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https://nveazure-my.sharepoint.com/personal/pir_nve_no/Documents/"/>
    </mc:Choice>
  </mc:AlternateContent>
  <xr:revisionPtr revIDLastSave="0" documentId="8_{EA9CE12A-372F-4522-9255-638ECD106818}" xr6:coauthVersionLast="45" xr6:coauthVersionMax="45" xr10:uidLastSave="{00000000-0000-0000-0000-000000000000}"/>
  <bookViews>
    <workbookView xWindow="-28920" yWindow="-150" windowWidth="29040" windowHeight="176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B10" i="1"/>
  <c r="B14" i="1" l="1"/>
  <c r="B16" i="1" s="1"/>
</calcChain>
</file>

<file path=xl/sharedStrings.xml><?xml version="1.0" encoding="utf-8"?>
<sst xmlns="http://schemas.openxmlformats.org/spreadsheetml/2006/main" count="21" uniqueCount="17">
  <si>
    <t>Per</t>
  </si>
  <si>
    <t>kr</t>
  </si>
  <si>
    <t>øre/kWh</t>
  </si>
  <si>
    <t>kWh</t>
  </si>
  <si>
    <t>Andel forbruk i januar</t>
  </si>
  <si>
    <t>[=B8*B9]</t>
  </si>
  <si>
    <t>[=B4/12]</t>
  </si>
  <si>
    <t>[=(B5/100)*B10]</t>
  </si>
  <si>
    <t>[=B13+B14+B15]</t>
  </si>
  <si>
    <t>Antatt årlig forbruk</t>
  </si>
  <si>
    <t>Antatt forbruk i januar</t>
  </si>
  <si>
    <t xml:space="preserve">Fastledd </t>
  </si>
  <si>
    <t>Beregning av landsgjennomsnittlig nettleie inkludert avgifter</t>
  </si>
  <si>
    <t xml:space="preserve">Energiledd </t>
  </si>
  <si>
    <t xml:space="preserve">Fasledd januar </t>
  </si>
  <si>
    <t xml:space="preserve">Energiledd januar </t>
  </si>
  <si>
    <t>Landgjennomsnittlig nettleie i januar inkludert avgifter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</si>
</sst>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10" fontId="0" fillId="0" borderId="0" xfId="0" applyNumberFormat="1"/>
    <xf numFmtId="0" fontId="4" fillId="0" borderId="0" xfId="0" applyFont="1"/>
    <xf numFmtId="1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87313</xdr:colOff>
      <xdr:row>0</xdr:row>
      <xdr:rowOff>230189</xdr:rowOff>
    </xdr:from>
    <xdr:to>
      <xdr:col>12</xdr:col>
      <xdr:colOff>301625</xdr:colOff>
      <xdr:row>29</xdr:row>
      <xdr:rowOff>127001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00626" y="230189"/>
          <a:ext cx="6310312" cy="571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/>
            <a:t>Landsgjennomsnittlig</a:t>
          </a:r>
          <a:r>
            <a:rPr lang="nb-NO" sz="1100" baseline="0"/>
            <a:t> nettleie per år beregnes av NVE og publiseres på våre nettsider: </a:t>
          </a:r>
          <a:r>
            <a:rPr lang="nb-NO">
              <a:hlinkClick xmlns:r="http://schemas.openxmlformats.org/officeDocument/2006/relationships" r:id=""/>
            </a:rPr>
            <a:t>https://www.nve.no/reguleringsmyndigheten/nettjenester/nettleie/nettleiestatistikk/</a:t>
          </a:r>
          <a:endParaRPr lang="nb-NO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/>
        </a:p>
      </xdr:txBody>
    </xdr:sp>
    <xdr:clientData/>
  </xdr:twoCellAnchor>
  <xdr:twoCellAnchor editAs="oneCell">
    <xdr:from>
      <xdr:col>4</xdr:col>
      <xdr:colOff>134938</xdr:colOff>
      <xdr:row>3</xdr:row>
      <xdr:rowOff>60324</xdr:rowOff>
    </xdr:from>
    <xdr:to>
      <xdr:col>14</xdr:col>
      <xdr:colOff>629304</xdr:colOff>
      <xdr:row>30</xdr:row>
      <xdr:rowOff>135849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B84B8F4-C5A9-4577-A0B7-BE6EFCF45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402" y="720270"/>
          <a:ext cx="8114366" cy="5225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325437</xdr:colOff>
      <xdr:row>9</xdr:row>
      <xdr:rowOff>0</xdr:rowOff>
    </xdr:from>
    <xdr:to>
      <xdr:col>9</xdr:col>
      <xdr:colOff>571500</xdr:colOff>
      <xdr:row>11</xdr:row>
      <xdr:rowOff>55562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75174654-5D18-4A3E-9825-5A734DED41EC}"/>
            </a:ext>
          </a:extLst>
        </xdr:cNvPr>
        <xdr:cNvSpPr/>
      </xdr:nvSpPr>
      <xdr:spPr>
        <a:xfrm>
          <a:off x="8286750" y="1817688"/>
          <a:ext cx="1008063" cy="436562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11</xdr:col>
      <xdr:colOff>7937</xdr:colOff>
      <xdr:row>15</xdr:row>
      <xdr:rowOff>333374</xdr:rowOff>
    </xdr:from>
    <xdr:to>
      <xdr:col>12</xdr:col>
      <xdr:colOff>57149</xdr:colOff>
      <xdr:row>17</xdr:row>
      <xdr:rowOff>41274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6C3434DD-7032-4BDA-9904-0D0320DCEF6B}"/>
            </a:ext>
          </a:extLst>
        </xdr:cNvPr>
        <xdr:cNvSpPr/>
      </xdr:nvSpPr>
      <xdr:spPr>
        <a:xfrm>
          <a:off x="10255250" y="3294062"/>
          <a:ext cx="811212" cy="27940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11</xdr:col>
      <xdr:colOff>269873</xdr:colOff>
      <xdr:row>17</xdr:row>
      <xdr:rowOff>166684</xdr:rowOff>
    </xdr:from>
    <xdr:to>
      <xdr:col>13</xdr:col>
      <xdr:colOff>134936</xdr:colOff>
      <xdr:row>20</xdr:row>
      <xdr:rowOff>23811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5C24824-A684-4C29-A678-BB2457F328FF}"/>
            </a:ext>
          </a:extLst>
        </xdr:cNvPr>
        <xdr:cNvSpPr/>
      </xdr:nvSpPr>
      <xdr:spPr>
        <a:xfrm>
          <a:off x="10517186" y="3698872"/>
          <a:ext cx="1389063" cy="428627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zoomScale="140" zoomScaleNormal="140" workbookViewId="0">
      <selection activeCell="A16" sqref="A16"/>
    </sheetView>
  </sheetViews>
  <sheetFormatPr baseColWidth="10" defaultRowHeight="14.5" x14ac:dyDescent="0.35"/>
  <cols>
    <col min="1" max="1" width="30.7265625" customWidth="1"/>
    <col min="4" max="4" width="20.1796875" customWidth="1"/>
  </cols>
  <sheetData>
    <row r="1" spans="1:4" ht="23.5" x14ac:dyDescent="0.55000000000000004">
      <c r="A1" s="1" t="s">
        <v>12</v>
      </c>
    </row>
    <row r="2" spans="1:4" x14ac:dyDescent="0.35">
      <c r="A2" s="2" t="s">
        <v>0</v>
      </c>
      <c r="B2" s="3">
        <v>43831</v>
      </c>
    </row>
    <row r="4" spans="1:4" x14ac:dyDescent="0.35">
      <c r="A4" t="s">
        <v>11</v>
      </c>
      <c r="B4">
        <v>3003.38</v>
      </c>
      <c r="C4" t="s">
        <v>1</v>
      </c>
    </row>
    <row r="5" spans="1:4" x14ac:dyDescent="0.35">
      <c r="A5" t="s">
        <v>13</v>
      </c>
      <c r="B5">
        <v>46.33</v>
      </c>
      <c r="C5" t="s">
        <v>2</v>
      </c>
    </row>
    <row r="8" spans="1:4" x14ac:dyDescent="0.35">
      <c r="A8" t="s">
        <v>9</v>
      </c>
      <c r="B8">
        <v>20000</v>
      </c>
      <c r="C8" t="s">
        <v>3</v>
      </c>
    </row>
    <row r="9" spans="1:4" x14ac:dyDescent="0.35">
      <c r="A9" t="s">
        <v>4</v>
      </c>
      <c r="B9" s="4">
        <v>0.125</v>
      </c>
    </row>
    <row r="10" spans="1:4" x14ac:dyDescent="0.35">
      <c r="A10" t="s">
        <v>10</v>
      </c>
      <c r="B10">
        <f>B8*B9</f>
        <v>2500</v>
      </c>
      <c r="C10" t="s">
        <v>3</v>
      </c>
      <c r="D10" s="5" t="s">
        <v>5</v>
      </c>
    </row>
    <row r="13" spans="1:4" x14ac:dyDescent="0.35">
      <c r="A13" t="s">
        <v>14</v>
      </c>
      <c r="B13" s="6">
        <f>B4/12</f>
        <v>250.28166666666667</v>
      </c>
      <c r="C13" t="s">
        <v>1</v>
      </c>
      <c r="D13" s="5" t="s">
        <v>6</v>
      </c>
    </row>
    <row r="14" spans="1:4" x14ac:dyDescent="0.35">
      <c r="A14" t="s">
        <v>15</v>
      </c>
      <c r="B14">
        <f>B5/100*B10</f>
        <v>1158.25</v>
      </c>
      <c r="C14" t="s">
        <v>1</v>
      </c>
      <c r="D14" s="5" t="s">
        <v>7</v>
      </c>
    </row>
    <row r="15" spans="1:4" x14ac:dyDescent="0.35">
      <c r="D15" s="5"/>
    </row>
    <row r="16" spans="1:4" ht="29" x14ac:dyDescent="0.35">
      <c r="A16" s="7" t="s">
        <v>16</v>
      </c>
      <c r="B16" s="8">
        <f>B13+B14+B15</f>
        <v>1408.5316666666668</v>
      </c>
      <c r="C16" s="9" t="s">
        <v>1</v>
      </c>
      <c r="D16" s="5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Andersson Runa Haave</dc:creator>
  <cp:lastModifiedBy>Pia Engh Roll</cp:lastModifiedBy>
  <dcterms:created xsi:type="dcterms:W3CDTF">2017-04-26T13:17:04Z</dcterms:created>
  <dcterms:modified xsi:type="dcterms:W3CDTF">2020-04-22T13:30:40Z</dcterms:modified>
</cp:coreProperties>
</file>