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nve.no\fil\rme-ø\Inntektsrammer 2019\Vedtak\Filer til web\"/>
    </mc:Choice>
  </mc:AlternateContent>
  <xr:revisionPtr revIDLastSave="0" documentId="13_ncr:1_{0949126E-2CBB-4D9B-9033-CDD405290F1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Data LD" sheetId="1" r:id="rId1"/>
    <sheet name="Resultater LD" sheetId="3" r:id="rId2"/>
    <sheet name="Spesialmodell LD" sheetId="4" r:id="rId3"/>
    <sheet name="Til gjennomsnitt LD" sheetId="5" r:id="rId4"/>
  </sheets>
  <definedNames>
    <definedName name="_xlnm._FilterDatabase" localSheetId="0" hidden="1">'Data LD'!$A$2:$X$564</definedName>
    <definedName name="_xlnm._FilterDatabase" localSheetId="1" hidden="1">'Resultater LD'!$A$3:$AC$3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3" l="1"/>
  <c r="I26" i="3"/>
  <c r="J26" i="3"/>
  <c r="K26" i="3"/>
  <c r="L26" i="3"/>
  <c r="H74" i="3"/>
  <c r="I74" i="3"/>
  <c r="J74" i="3"/>
  <c r="M74" i="3" s="1"/>
  <c r="K74" i="3"/>
  <c r="L74" i="3"/>
  <c r="H66" i="3"/>
  <c r="I66" i="3"/>
  <c r="J66" i="3"/>
  <c r="K66" i="3"/>
  <c r="L66" i="3"/>
  <c r="H59" i="3"/>
  <c r="I59" i="3"/>
  <c r="J59" i="3"/>
  <c r="K59" i="3"/>
  <c r="L59" i="3"/>
  <c r="M59" i="3" l="1"/>
  <c r="N59" i="3" s="1"/>
  <c r="N74" i="3"/>
  <c r="M26" i="3"/>
  <c r="M66" i="3"/>
  <c r="L64" i="3"/>
  <c r="N66" i="3" l="1"/>
  <c r="N26" i="3"/>
  <c r="H10" i="3"/>
  <c r="K16" i="3" l="1"/>
  <c r="K85" i="3"/>
  <c r="K109" i="3"/>
  <c r="I108" i="3"/>
  <c r="I32" i="3"/>
  <c r="H64" i="3"/>
  <c r="H37" i="3"/>
  <c r="H34" i="3"/>
  <c r="H40" i="3"/>
  <c r="H62" i="3"/>
  <c r="H69" i="3"/>
  <c r="H84" i="3"/>
  <c r="H91" i="3"/>
  <c r="H108" i="3"/>
  <c r="H27" i="3"/>
  <c r="H30" i="3"/>
  <c r="H15" i="3"/>
  <c r="H83" i="3"/>
  <c r="H6" i="3"/>
  <c r="I6" i="3"/>
  <c r="J6" i="3"/>
  <c r="K6" i="3"/>
  <c r="L6" i="3"/>
  <c r="H9" i="3"/>
  <c r="I9" i="3"/>
  <c r="J9" i="3"/>
  <c r="K9" i="3"/>
  <c r="L9" i="3"/>
  <c r="I10" i="3"/>
  <c r="J10" i="3"/>
  <c r="K10" i="3"/>
  <c r="L10" i="3"/>
  <c r="H11" i="3"/>
  <c r="I11" i="3"/>
  <c r="J11" i="3"/>
  <c r="K11" i="3"/>
  <c r="L11" i="3"/>
  <c r="I64" i="3"/>
  <c r="J64" i="3"/>
  <c r="K64" i="3"/>
  <c r="H14" i="3"/>
  <c r="I14" i="3"/>
  <c r="J14" i="3"/>
  <c r="K14" i="3"/>
  <c r="L14" i="3"/>
  <c r="H7" i="3"/>
  <c r="I7" i="3"/>
  <c r="J7" i="3"/>
  <c r="K7" i="3"/>
  <c r="L7" i="3"/>
  <c r="H16" i="3"/>
  <c r="I16" i="3"/>
  <c r="J16" i="3"/>
  <c r="L16" i="3"/>
  <c r="I37" i="3"/>
  <c r="J37" i="3"/>
  <c r="K37" i="3"/>
  <c r="L37" i="3"/>
  <c r="H17" i="3"/>
  <c r="I17" i="3"/>
  <c r="J17" i="3"/>
  <c r="K17" i="3"/>
  <c r="L17" i="3"/>
  <c r="H18" i="3"/>
  <c r="I18" i="3"/>
  <c r="J18" i="3"/>
  <c r="K18" i="3"/>
  <c r="L18" i="3"/>
  <c r="H19" i="3"/>
  <c r="I19" i="3"/>
  <c r="J19" i="3"/>
  <c r="K19" i="3"/>
  <c r="L19" i="3"/>
  <c r="H21" i="3"/>
  <c r="I21" i="3"/>
  <c r="J21" i="3"/>
  <c r="K21" i="3"/>
  <c r="L21" i="3"/>
  <c r="H22" i="3"/>
  <c r="I22" i="3"/>
  <c r="J22" i="3"/>
  <c r="K22" i="3"/>
  <c r="L22" i="3"/>
  <c r="H23" i="3"/>
  <c r="I23" i="3"/>
  <c r="J23" i="3"/>
  <c r="K23" i="3"/>
  <c r="L23" i="3"/>
  <c r="H88" i="3"/>
  <c r="I88" i="3"/>
  <c r="J88" i="3"/>
  <c r="K88" i="3"/>
  <c r="L88" i="3"/>
  <c r="H93" i="3"/>
  <c r="I93" i="3"/>
  <c r="J93" i="3"/>
  <c r="K93" i="3"/>
  <c r="L93" i="3"/>
  <c r="H28" i="3"/>
  <c r="I28" i="3"/>
  <c r="J28" i="3"/>
  <c r="K28" i="3"/>
  <c r="L28" i="3"/>
  <c r="H31" i="3"/>
  <c r="I31" i="3"/>
  <c r="J31" i="3"/>
  <c r="K31" i="3"/>
  <c r="L31" i="3"/>
  <c r="H81" i="3"/>
  <c r="I81" i="3"/>
  <c r="J81" i="3"/>
  <c r="K81" i="3"/>
  <c r="L81" i="3"/>
  <c r="I34" i="3"/>
  <c r="J34" i="3"/>
  <c r="K34" i="3"/>
  <c r="L34" i="3"/>
  <c r="H35" i="3"/>
  <c r="I35" i="3"/>
  <c r="J35" i="3"/>
  <c r="K35" i="3"/>
  <c r="L35" i="3"/>
  <c r="H38" i="3"/>
  <c r="I38" i="3"/>
  <c r="J38" i="3"/>
  <c r="K38" i="3"/>
  <c r="L38" i="3"/>
  <c r="H39" i="3"/>
  <c r="I39" i="3"/>
  <c r="J39" i="3"/>
  <c r="K39" i="3"/>
  <c r="L39" i="3"/>
  <c r="I40" i="3"/>
  <c r="J40" i="3"/>
  <c r="K40" i="3"/>
  <c r="L40" i="3"/>
  <c r="H41" i="3"/>
  <c r="I41" i="3"/>
  <c r="J41" i="3"/>
  <c r="K41" i="3"/>
  <c r="L41" i="3"/>
  <c r="H42" i="3"/>
  <c r="I42" i="3"/>
  <c r="J42" i="3"/>
  <c r="K42" i="3"/>
  <c r="L42" i="3"/>
  <c r="H43" i="3"/>
  <c r="I43" i="3"/>
  <c r="J43" i="3"/>
  <c r="K43" i="3"/>
  <c r="L43" i="3"/>
  <c r="H45" i="3"/>
  <c r="I45" i="3"/>
  <c r="J45" i="3"/>
  <c r="K45" i="3"/>
  <c r="L45" i="3"/>
  <c r="H47" i="3"/>
  <c r="I47" i="3"/>
  <c r="J47" i="3"/>
  <c r="K47" i="3"/>
  <c r="L47" i="3"/>
  <c r="H48" i="3"/>
  <c r="I48" i="3"/>
  <c r="J48" i="3"/>
  <c r="K48" i="3"/>
  <c r="L48" i="3"/>
  <c r="H50" i="3"/>
  <c r="I50" i="3"/>
  <c r="J50" i="3"/>
  <c r="K50" i="3"/>
  <c r="L50" i="3"/>
  <c r="H51" i="3"/>
  <c r="I51" i="3"/>
  <c r="J51" i="3"/>
  <c r="K51" i="3"/>
  <c r="L51" i="3"/>
  <c r="H97" i="3"/>
  <c r="I97" i="3"/>
  <c r="J97" i="3"/>
  <c r="K97" i="3"/>
  <c r="L97" i="3"/>
  <c r="H60" i="3"/>
  <c r="I60" i="3"/>
  <c r="J60" i="3"/>
  <c r="K60" i="3"/>
  <c r="L60" i="3"/>
  <c r="H107" i="3"/>
  <c r="I107" i="3"/>
  <c r="J107" i="3"/>
  <c r="K107" i="3"/>
  <c r="L107" i="3"/>
  <c r="I62" i="3"/>
  <c r="J62" i="3"/>
  <c r="K62" i="3"/>
  <c r="L62" i="3"/>
  <c r="H58" i="3"/>
  <c r="I58" i="3"/>
  <c r="J58" i="3"/>
  <c r="K58" i="3"/>
  <c r="L58" i="3"/>
  <c r="H67" i="3"/>
  <c r="I67" i="3"/>
  <c r="J67" i="3"/>
  <c r="K67" i="3"/>
  <c r="L67" i="3"/>
  <c r="H68" i="3"/>
  <c r="I68" i="3"/>
  <c r="J68" i="3"/>
  <c r="K68" i="3"/>
  <c r="L68" i="3"/>
  <c r="I69" i="3"/>
  <c r="J69" i="3"/>
  <c r="K69" i="3"/>
  <c r="L69" i="3"/>
  <c r="H70" i="3"/>
  <c r="I70" i="3"/>
  <c r="J70" i="3"/>
  <c r="K70" i="3"/>
  <c r="L70" i="3"/>
  <c r="H71" i="3"/>
  <c r="I71" i="3"/>
  <c r="J71" i="3"/>
  <c r="K71" i="3"/>
  <c r="L71" i="3"/>
  <c r="H72" i="3"/>
  <c r="I72" i="3"/>
  <c r="J72" i="3"/>
  <c r="K72" i="3"/>
  <c r="L72" i="3"/>
  <c r="H44" i="3"/>
  <c r="I44" i="3"/>
  <c r="J44" i="3"/>
  <c r="K44" i="3"/>
  <c r="L44" i="3"/>
  <c r="H73" i="3"/>
  <c r="I73" i="3"/>
  <c r="J73" i="3"/>
  <c r="K73" i="3"/>
  <c r="L73" i="3"/>
  <c r="H75" i="3"/>
  <c r="I75" i="3"/>
  <c r="J75" i="3"/>
  <c r="K75" i="3"/>
  <c r="L75" i="3"/>
  <c r="H76" i="3"/>
  <c r="I76" i="3"/>
  <c r="J76" i="3"/>
  <c r="K76" i="3"/>
  <c r="L76" i="3"/>
  <c r="H77" i="3"/>
  <c r="I77" i="3"/>
  <c r="J77" i="3"/>
  <c r="K77" i="3"/>
  <c r="L77" i="3"/>
  <c r="H33" i="3"/>
  <c r="I33" i="3"/>
  <c r="J33" i="3"/>
  <c r="K33" i="3"/>
  <c r="L33" i="3"/>
  <c r="H80" i="3"/>
  <c r="I80" i="3"/>
  <c r="J80" i="3"/>
  <c r="K80" i="3"/>
  <c r="L80" i="3"/>
  <c r="H82" i="3"/>
  <c r="I82" i="3"/>
  <c r="J82" i="3"/>
  <c r="K82" i="3"/>
  <c r="L82" i="3"/>
  <c r="I84" i="3"/>
  <c r="J84" i="3"/>
  <c r="K84" i="3"/>
  <c r="L84" i="3"/>
  <c r="H85" i="3"/>
  <c r="I85" i="3"/>
  <c r="J85" i="3"/>
  <c r="L85" i="3"/>
  <c r="H86" i="3"/>
  <c r="I86" i="3"/>
  <c r="J86" i="3"/>
  <c r="K86" i="3"/>
  <c r="L86" i="3"/>
  <c r="H90" i="3"/>
  <c r="I90" i="3"/>
  <c r="J90" i="3"/>
  <c r="K90" i="3"/>
  <c r="L90" i="3"/>
  <c r="I91" i="3"/>
  <c r="J91" i="3"/>
  <c r="K91" i="3"/>
  <c r="L91" i="3"/>
  <c r="H96" i="3"/>
  <c r="I96" i="3"/>
  <c r="J96" i="3"/>
  <c r="K96" i="3"/>
  <c r="L96" i="3"/>
  <c r="H92" i="3"/>
  <c r="I92" i="3"/>
  <c r="J92" i="3"/>
  <c r="K92" i="3"/>
  <c r="L92" i="3"/>
  <c r="H94" i="3"/>
  <c r="I94" i="3"/>
  <c r="J94" i="3"/>
  <c r="K94" i="3"/>
  <c r="L94" i="3"/>
  <c r="H95" i="3"/>
  <c r="I95" i="3"/>
  <c r="J95" i="3"/>
  <c r="K95" i="3"/>
  <c r="L95" i="3"/>
  <c r="H98" i="3"/>
  <c r="I98" i="3"/>
  <c r="J98" i="3"/>
  <c r="K98" i="3"/>
  <c r="L98" i="3"/>
  <c r="H29" i="3"/>
  <c r="I29" i="3"/>
  <c r="J29" i="3"/>
  <c r="K29" i="3"/>
  <c r="L29" i="3"/>
  <c r="H99" i="3"/>
  <c r="I99" i="3"/>
  <c r="J99" i="3"/>
  <c r="K99" i="3"/>
  <c r="L99" i="3"/>
  <c r="H101" i="3"/>
  <c r="I101" i="3"/>
  <c r="J101" i="3"/>
  <c r="K101" i="3"/>
  <c r="L101" i="3"/>
  <c r="H102" i="3"/>
  <c r="I102" i="3"/>
  <c r="J102" i="3"/>
  <c r="K102" i="3"/>
  <c r="L102" i="3"/>
  <c r="H104" i="3"/>
  <c r="I104" i="3"/>
  <c r="J104" i="3"/>
  <c r="K104" i="3"/>
  <c r="L104" i="3"/>
  <c r="H13" i="3"/>
  <c r="I13" i="3"/>
  <c r="J13" i="3"/>
  <c r="K13" i="3"/>
  <c r="L13" i="3"/>
  <c r="J108" i="3"/>
  <c r="K108" i="3"/>
  <c r="L108" i="3"/>
  <c r="H109" i="3"/>
  <c r="I109" i="3"/>
  <c r="J109" i="3"/>
  <c r="L109" i="3"/>
  <c r="H78" i="3"/>
  <c r="I78" i="3"/>
  <c r="J78" i="3"/>
  <c r="K78" i="3"/>
  <c r="L78" i="3"/>
  <c r="H89" i="3"/>
  <c r="I89" i="3"/>
  <c r="J89" i="3"/>
  <c r="K89" i="3"/>
  <c r="L89" i="3"/>
  <c r="I27" i="3"/>
  <c r="J27" i="3"/>
  <c r="K27" i="3"/>
  <c r="L27" i="3"/>
  <c r="H25" i="3"/>
  <c r="I25" i="3"/>
  <c r="J25" i="3"/>
  <c r="K25" i="3"/>
  <c r="L25" i="3"/>
  <c r="H100" i="3"/>
  <c r="I100" i="3"/>
  <c r="J100" i="3"/>
  <c r="K100" i="3"/>
  <c r="L100" i="3"/>
  <c r="H55" i="3"/>
  <c r="I55" i="3"/>
  <c r="J55" i="3"/>
  <c r="K55" i="3"/>
  <c r="L55" i="3"/>
  <c r="H32" i="3"/>
  <c r="J32" i="3"/>
  <c r="K32" i="3"/>
  <c r="L32" i="3"/>
  <c r="H65" i="3"/>
  <c r="I65" i="3"/>
  <c r="J65" i="3"/>
  <c r="K65" i="3"/>
  <c r="L65" i="3"/>
  <c r="H46" i="3"/>
  <c r="I46" i="3"/>
  <c r="J46" i="3"/>
  <c r="K46" i="3"/>
  <c r="L46" i="3"/>
  <c r="H63" i="3"/>
  <c r="I63" i="3"/>
  <c r="J63" i="3"/>
  <c r="K63" i="3"/>
  <c r="L63" i="3"/>
  <c r="H8" i="3"/>
  <c r="I8" i="3"/>
  <c r="J8" i="3"/>
  <c r="K8" i="3"/>
  <c r="L8" i="3"/>
  <c r="H36" i="3"/>
  <c r="I36" i="3"/>
  <c r="J36" i="3"/>
  <c r="K36" i="3"/>
  <c r="L36" i="3"/>
  <c r="H54" i="3"/>
  <c r="I54" i="3"/>
  <c r="J54" i="3"/>
  <c r="K54" i="3"/>
  <c r="L54" i="3"/>
  <c r="H103" i="3"/>
  <c r="I103" i="3"/>
  <c r="J103" i="3"/>
  <c r="K103" i="3"/>
  <c r="L103" i="3"/>
  <c r="I30" i="3"/>
  <c r="J30" i="3"/>
  <c r="K30" i="3"/>
  <c r="L30" i="3"/>
  <c r="H49" i="3"/>
  <c r="I49" i="3"/>
  <c r="J49" i="3"/>
  <c r="K49" i="3"/>
  <c r="L49" i="3"/>
  <c r="H105" i="3"/>
  <c r="I105" i="3"/>
  <c r="J105" i="3"/>
  <c r="K105" i="3"/>
  <c r="L105" i="3"/>
  <c r="H12" i="3"/>
  <c r="I12" i="3"/>
  <c r="J12" i="3"/>
  <c r="K12" i="3"/>
  <c r="L12" i="3"/>
  <c r="I15" i="3"/>
  <c r="J15" i="3"/>
  <c r="K15" i="3"/>
  <c r="L15" i="3"/>
  <c r="H20" i="3"/>
  <c r="I20" i="3"/>
  <c r="J20" i="3"/>
  <c r="K20" i="3"/>
  <c r="L20" i="3"/>
  <c r="H52" i="3"/>
  <c r="I52" i="3"/>
  <c r="J52" i="3"/>
  <c r="K52" i="3"/>
  <c r="L52" i="3"/>
  <c r="H56" i="3"/>
  <c r="I56" i="3"/>
  <c r="J56" i="3"/>
  <c r="K56" i="3"/>
  <c r="L56" i="3"/>
  <c r="H87" i="3"/>
  <c r="I87" i="3"/>
  <c r="J87" i="3"/>
  <c r="K87" i="3"/>
  <c r="L87" i="3"/>
  <c r="H79" i="3"/>
  <c r="I79" i="3"/>
  <c r="J79" i="3"/>
  <c r="K79" i="3"/>
  <c r="L79" i="3"/>
  <c r="H61" i="3"/>
  <c r="I61" i="3"/>
  <c r="J61" i="3"/>
  <c r="K61" i="3"/>
  <c r="L61" i="3"/>
  <c r="H24" i="3"/>
  <c r="I24" i="3"/>
  <c r="J24" i="3"/>
  <c r="K24" i="3"/>
  <c r="L24" i="3"/>
  <c r="H4" i="3"/>
  <c r="I4" i="3"/>
  <c r="J4" i="3"/>
  <c r="K4" i="3"/>
  <c r="L4" i="3"/>
  <c r="H106" i="3"/>
  <c r="I106" i="3"/>
  <c r="J106" i="3"/>
  <c r="K106" i="3"/>
  <c r="L106" i="3"/>
  <c r="H57" i="3"/>
  <c r="I57" i="3"/>
  <c r="J57" i="3"/>
  <c r="K57" i="3"/>
  <c r="L57" i="3"/>
  <c r="H53" i="3"/>
  <c r="I53" i="3"/>
  <c r="J53" i="3"/>
  <c r="K53" i="3"/>
  <c r="L53" i="3"/>
  <c r="I83" i="3"/>
  <c r="J83" i="3"/>
  <c r="K83" i="3"/>
  <c r="L83" i="3"/>
  <c r="L5" i="3"/>
  <c r="K5" i="3"/>
  <c r="J5" i="3"/>
  <c r="I5" i="3"/>
  <c r="H5" i="3"/>
  <c r="M6" i="3" l="1"/>
  <c r="N6" i="3" s="1"/>
  <c r="M56" i="3"/>
  <c r="N56" i="3" s="1"/>
  <c r="M79" i="3"/>
  <c r="N79" i="3" s="1"/>
  <c r="M107" i="3"/>
  <c r="N107" i="3" s="1"/>
  <c r="M106" i="3"/>
  <c r="N106" i="3" s="1"/>
  <c r="M12" i="3"/>
  <c r="N12" i="3" s="1"/>
  <c r="M36" i="3"/>
  <c r="N36" i="3" s="1"/>
  <c r="M63" i="3"/>
  <c r="N63" i="3" s="1"/>
  <c r="M55" i="3"/>
  <c r="N55" i="3" s="1"/>
  <c r="M109" i="3"/>
  <c r="N109" i="3" s="1"/>
  <c r="M99" i="3"/>
  <c r="N99" i="3" s="1"/>
  <c r="M96" i="3"/>
  <c r="N96" i="3" s="1"/>
  <c r="M85" i="3"/>
  <c r="N85" i="3" s="1"/>
  <c r="M33" i="3"/>
  <c r="N33" i="3" s="1"/>
  <c r="M73" i="3"/>
  <c r="N73" i="3" s="1"/>
  <c r="M68" i="3"/>
  <c r="N68" i="3" s="1"/>
  <c r="M50" i="3"/>
  <c r="N50" i="3" s="1"/>
  <c r="M4" i="3"/>
  <c r="N4" i="3" s="1"/>
  <c r="M101" i="3"/>
  <c r="N101" i="3" s="1"/>
  <c r="M77" i="3"/>
  <c r="N77" i="3" s="1"/>
  <c r="M51" i="3"/>
  <c r="N51" i="3" s="1"/>
  <c r="M93" i="3"/>
  <c r="N93" i="3" s="1"/>
  <c r="M57" i="3"/>
  <c r="N57" i="3" s="1"/>
  <c r="M61" i="3"/>
  <c r="N61" i="3" s="1"/>
  <c r="M52" i="3"/>
  <c r="N52" i="3" s="1"/>
  <c r="M105" i="3"/>
  <c r="N105" i="3" s="1"/>
  <c r="M54" i="3"/>
  <c r="N54" i="3" s="1"/>
  <c r="M46" i="3"/>
  <c r="N46" i="3" s="1"/>
  <c r="M100" i="3"/>
  <c r="N100" i="3" s="1"/>
  <c r="M78" i="3"/>
  <c r="N78" i="3" s="1"/>
  <c r="M104" i="3"/>
  <c r="N104" i="3" s="1"/>
  <c r="M29" i="3"/>
  <c r="N29" i="3" s="1"/>
  <c r="M92" i="3"/>
  <c r="N92" i="3" s="1"/>
  <c r="M86" i="3"/>
  <c r="N86" i="3" s="1"/>
  <c r="M80" i="3"/>
  <c r="N80" i="3" s="1"/>
  <c r="M75" i="3"/>
  <c r="N75" i="3" s="1"/>
  <c r="M71" i="3"/>
  <c r="N71" i="3" s="1"/>
  <c r="M67" i="3"/>
  <c r="N67" i="3" s="1"/>
  <c r="M60" i="3"/>
  <c r="N60" i="3" s="1"/>
  <c r="M48" i="3"/>
  <c r="N48" i="3" s="1"/>
  <c r="M42" i="3"/>
  <c r="N42" i="3" s="1"/>
  <c r="M38" i="3"/>
  <c r="N38" i="3" s="1"/>
  <c r="M31" i="3"/>
  <c r="N31" i="3" s="1"/>
  <c r="M23" i="3"/>
  <c r="N23" i="3" s="1"/>
  <c r="M18" i="3"/>
  <c r="N18" i="3" s="1"/>
  <c r="M7" i="3"/>
  <c r="N7" i="3" s="1"/>
  <c r="M10" i="3"/>
  <c r="N10" i="3" s="1"/>
  <c r="M87" i="3"/>
  <c r="N87" i="3" s="1"/>
  <c r="M32" i="3"/>
  <c r="N32" i="3" s="1"/>
  <c r="M53" i="3"/>
  <c r="N53" i="3" s="1"/>
  <c r="M20" i="3"/>
  <c r="N20" i="3" s="1"/>
  <c r="M49" i="3"/>
  <c r="N49" i="3" s="1"/>
  <c r="M25" i="3"/>
  <c r="N25" i="3" s="1"/>
  <c r="M102" i="3"/>
  <c r="N102" i="3" s="1"/>
  <c r="M94" i="3"/>
  <c r="N94" i="3" s="1"/>
  <c r="M82" i="3"/>
  <c r="N82" i="3" s="1"/>
  <c r="M72" i="3"/>
  <c r="N72" i="3" s="1"/>
  <c r="M97" i="3"/>
  <c r="N97" i="3" s="1"/>
  <c r="M47" i="3"/>
  <c r="N47" i="3" s="1"/>
  <c r="M8" i="3"/>
  <c r="N8" i="3" s="1"/>
  <c r="M15" i="3"/>
  <c r="N15" i="3" s="1"/>
  <c r="M27" i="3"/>
  <c r="N27" i="3" s="1"/>
  <c r="M24" i="3"/>
  <c r="N24" i="3" s="1"/>
  <c r="M103" i="3"/>
  <c r="N103" i="3" s="1"/>
  <c r="M65" i="3"/>
  <c r="N65" i="3" s="1"/>
  <c r="M89" i="3"/>
  <c r="N89" i="3" s="1"/>
  <c r="M13" i="3"/>
  <c r="N13" i="3" s="1"/>
  <c r="M98" i="3"/>
  <c r="N98" i="3" s="1"/>
  <c r="M90" i="3"/>
  <c r="N90" i="3" s="1"/>
  <c r="M76" i="3"/>
  <c r="N76" i="3" s="1"/>
  <c r="M70" i="3"/>
  <c r="N70" i="3" s="1"/>
  <c r="M58" i="3"/>
  <c r="N58" i="3" s="1"/>
  <c r="M43" i="3"/>
  <c r="N43" i="3" s="1"/>
  <c r="M41" i="3"/>
  <c r="N41" i="3" s="1"/>
  <c r="M39" i="3"/>
  <c r="N39" i="3" s="1"/>
  <c r="M35" i="3"/>
  <c r="N35" i="3" s="1"/>
  <c r="M81" i="3"/>
  <c r="N81" i="3" s="1"/>
  <c r="M28" i="3"/>
  <c r="N28" i="3" s="1"/>
  <c r="M88" i="3"/>
  <c r="N88" i="3" s="1"/>
  <c r="M22" i="3"/>
  <c r="N22" i="3" s="1"/>
  <c r="M19" i="3"/>
  <c r="N19" i="3" s="1"/>
  <c r="M17" i="3"/>
  <c r="N17" i="3" s="1"/>
  <c r="M16" i="3"/>
  <c r="N16" i="3" s="1"/>
  <c r="M14" i="3"/>
  <c r="N14" i="3" s="1"/>
  <c r="M11" i="3"/>
  <c r="N11" i="3" s="1"/>
  <c r="M9" i="3"/>
  <c r="N9" i="3" s="1"/>
  <c r="M83" i="3"/>
  <c r="N83" i="3" s="1"/>
  <c r="M30" i="3"/>
  <c r="N30" i="3" s="1"/>
  <c r="M108" i="3"/>
  <c r="N108" i="3" s="1"/>
  <c r="M95" i="3"/>
  <c r="N95" i="3" s="1"/>
  <c r="M62" i="3"/>
  <c r="N62" i="3" s="1"/>
  <c r="M45" i="3"/>
  <c r="N45" i="3" s="1"/>
  <c r="M21" i="3"/>
  <c r="N21" i="3" s="1"/>
  <c r="M84" i="3"/>
  <c r="N84" i="3" s="1"/>
  <c r="M44" i="3"/>
  <c r="N44" i="3" s="1"/>
  <c r="M34" i="3"/>
  <c r="N34" i="3" s="1"/>
  <c r="M37" i="3"/>
  <c r="N37" i="3" s="1"/>
  <c r="M91" i="3"/>
  <c r="N91" i="3" s="1"/>
  <c r="M69" i="3"/>
  <c r="N69" i="3" s="1"/>
  <c r="M40" i="3"/>
  <c r="N40" i="3" s="1"/>
  <c r="M64" i="3"/>
  <c r="N64" i="3" s="1"/>
  <c r="M5" i="3"/>
  <c r="N5" i="3" s="1"/>
</calcChain>
</file>

<file path=xl/sharedStrings.xml><?xml version="1.0" encoding="utf-8"?>
<sst xmlns="http://schemas.openxmlformats.org/spreadsheetml/2006/main" count="765" uniqueCount="168">
  <si>
    <t>ALTA KRAFTLAG SA</t>
  </si>
  <si>
    <t>AUSTEVOLL KRAFTLAG SA</t>
  </si>
  <si>
    <t>BINDAL KRAFTLAG SA</t>
  </si>
  <si>
    <t>NORGESNETT AS</t>
  </si>
  <si>
    <t>DRANGEDAL EVERK KF</t>
  </si>
  <si>
    <t>AS EIDEFOSS</t>
  </si>
  <si>
    <t>ISE NETT AS</t>
  </si>
  <si>
    <t>FINNÅS KRAFTLAG SA</t>
  </si>
  <si>
    <t>FITJAR KRAFTLAG SA</t>
  </si>
  <si>
    <t>FJELBERG KRAFTLAG SA</t>
  </si>
  <si>
    <t>FORSAND ELVERK KOMMUNALT FØRETAK I FORSAND</t>
  </si>
  <si>
    <t>FOSEN NETT AS</t>
  </si>
  <si>
    <t>SUNNFJORD ENERGI AS</t>
  </si>
  <si>
    <t>TROLLFJORD NETT AS</t>
  </si>
  <si>
    <t>HAMMERFEST ENERGI NETT AS</t>
  </si>
  <si>
    <t>HURUM NETT AS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</si>
  <si>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</si>
  <si>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</si>
  <si>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</si>
  <si>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</si>
  <si>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</si>
  <si>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</si>
  <si>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LUOSTEJOK KRAFTLAG SA</t>
  </si>
  <si>
    <t>LUSTER ENERGIVERK AS</t>
  </si>
  <si>
    <t>LÆRDAL ENERGI AS</t>
  </si>
  <si>
    <t>TRØNDERENERGI NETT SØR AS</t>
  </si>
  <si>
    <t>MODALEN KRAFTLAG SA</t>
  </si>
  <si>
    <t>NORD-SALTEN KRAFT AS</t>
  </si>
  <si>
    <t>NORD-ØSTERDAL KRAFTLAG SA</t>
  </si>
  <si>
    <t>NORDKYN KRAFTLAG SA</t>
  </si>
  <si>
    <t>ODDA ENERGI NETT AS</t>
  </si>
  <si>
    <t>ORKDAL ENERGINETT AS</t>
  </si>
  <si>
    <t>RAKKESTAD ENERGI AS</t>
  </si>
  <si>
    <t>RAULAND KRAFTFORSYNINGSLAG SA</t>
  </si>
  <si>
    <t>RAUMA ENERGI AS</t>
  </si>
  <si>
    <t>REPVÅG KRAFTLAG SA</t>
  </si>
  <si>
    <t>HYDRO ENERGI AS</t>
  </si>
  <si>
    <t>ROLLAG ELEKTRISITETSVERK SA</t>
  </si>
  <si>
    <t>HJARTDAL ELVERK AS</t>
  </si>
  <si>
    <t>SIRA KVINA KRAFTSELSKAP</t>
  </si>
  <si>
    <t>SOGNEKRAFT AS</t>
  </si>
  <si>
    <t>STRANDA ENERGI AS</t>
  </si>
  <si>
    <t>STRYN ENERGI AS</t>
  </si>
  <si>
    <t>SULDAL ELVERK KF</t>
  </si>
  <si>
    <t>SYKKYLVEN ENERGI AS</t>
  </si>
  <si>
    <t>SØR AURDAL ENERGI AS</t>
  </si>
  <si>
    <t>TRØNDERENERGI NETT AS</t>
  </si>
  <si>
    <t>TINFOS AS</t>
  </si>
  <si>
    <t>TINN ENERGI AS</t>
  </si>
  <si>
    <t>TROMS KRAFT NETT AS</t>
  </si>
  <si>
    <t>TRØGSTAD ELVERK AS</t>
  </si>
  <si>
    <t>UVDAL KRAFTFORSYNING SA</t>
  </si>
  <si>
    <t>VANG ENERGIVERK KF</t>
  </si>
  <si>
    <t>VARANGER KRAFTNETT AS</t>
  </si>
  <si>
    <t>VEST-TELEMARK KRAFTLAG AS</t>
  </si>
  <si>
    <t>DALANE NETT AS</t>
  </si>
  <si>
    <t>ØVRE EIKER NETT AS</t>
  </si>
  <si>
    <t>ÅRDAL ENERGI KF</t>
  </si>
  <si>
    <t>SFE NETT AS</t>
  </si>
  <si>
    <t>SVORKA ENERGI AS</t>
  </si>
  <si>
    <t>HALLINGDAL KRAFTNETT AS</t>
  </si>
  <si>
    <t>HYDRO ALUMINIUM AS</t>
  </si>
  <si>
    <t>GUDBRANDSDAL ENERGI NETT AS</t>
  </si>
  <si>
    <t>VALDRES ENERGIVERK AS</t>
  </si>
  <si>
    <t>NEAS AS</t>
  </si>
  <si>
    <t>HEMSEDAL ENERGI KF</t>
  </si>
  <si>
    <t>NOTODDEN ENERGI NETT AS</t>
  </si>
  <si>
    <t>LOFOTKRAFT AS</t>
  </si>
  <si>
    <t>NORE ENERGI AS</t>
  </si>
  <si>
    <t>AURLAND ENERGIVERK AS</t>
  </si>
  <si>
    <t>HÅLOGALAND KRAFT NETT AS</t>
  </si>
  <si>
    <t>MØRENETT AS</t>
  </si>
  <si>
    <t>VESTERÅLSKRAFT NETT AS</t>
  </si>
  <si>
    <t>HAUGALAND KRAFT NETT AS</t>
  </si>
  <si>
    <t>LYSE ELNETT AS</t>
  </si>
  <si>
    <t>LYSE PRODUKSJON AS</t>
  </si>
  <si>
    <t>VOKKS NETT AS</t>
  </si>
  <si>
    <t>BKK NETT AS</t>
  </si>
  <si>
    <t>EIDSIVA NETT AS</t>
  </si>
  <si>
    <t>FLESBERG ELEKTRISITETSVERK AS</t>
  </si>
  <si>
    <t>NESSET KRAFT AS</t>
  </si>
  <si>
    <t>SUNNDAL ENERGI KF</t>
  </si>
  <si>
    <t>SKAGERAK NETT AS</t>
  </si>
  <si>
    <t>NORDVEST NETT AS</t>
  </si>
  <si>
    <t>GLITRE ENERGI NETT AS</t>
  </si>
  <si>
    <t>AGDER ENERGI NETT AS</t>
  </si>
  <si>
    <t>VOSS ENERGI NETT AS</t>
  </si>
  <si>
    <t>NORDKRAFT NETT AS</t>
  </si>
  <si>
    <t>SVORKA PRODUKSJON AS</t>
  </si>
  <si>
    <t>MIDT-TELEMARK ENERGI AS</t>
  </si>
  <si>
    <t>STANGE ENERGI NETT AS</t>
  </si>
  <si>
    <t>HAFSLUND NETT AS</t>
  </si>
  <si>
    <t>YARA NORGE AS</t>
  </si>
  <si>
    <t>RINGERIKSKRAFT NETT AS</t>
  </si>
  <si>
    <t>NORDLANDSNETT AS</t>
  </si>
  <si>
    <t>HERØYA NETT AS</t>
  </si>
  <si>
    <t>SØR-NORGE ALUMINIUM AS</t>
  </si>
  <si>
    <t>D&amp;V eks. lønn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</si>
  <si>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</si>
  <si>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</si>
  <si>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</si>
  <si>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</si>
  <si>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</si>
  <si>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</si>
  <si>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</si>
  <si>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Inflasjonsjusterte kostnader med 5-årig snitt for pensjoner</t>
  </si>
  <si>
    <t>Avkastnings-grunnlag, bidrags-finansiert</t>
  </si>
  <si>
    <t>Avskrivning, bidrags-finansiert</t>
  </si>
  <si>
    <t>Avkastnings-grunnlag, egen-finansiert</t>
  </si>
  <si>
    <t>Avskrivning, egen-finansiert</t>
  </si>
  <si>
    <t>KILE (inflasjons-justert)</t>
  </si>
  <si>
    <t>Nettaps-kostnad</t>
  </si>
  <si>
    <t>Norm-kostnad for anlegg i grensesnitt</t>
  </si>
  <si>
    <t>Totalkostnad til DEA</t>
  </si>
  <si>
    <t>Abonnenter</t>
  </si>
  <si>
    <t>Høyspent nett</t>
  </si>
  <si>
    <t>Nett-stasjoner</t>
  </si>
  <si>
    <t>Kostnader og oppgaver til DEA</t>
  </si>
  <si>
    <t>Orgnr</t>
  </si>
  <si>
    <t>År</t>
  </si>
  <si>
    <t>Selskap</t>
  </si>
  <si>
    <t>Kostnads-grunnlag</t>
  </si>
  <si>
    <t>Effektivitet trinn 1</t>
  </si>
  <si>
    <t>Korrigering for andel høyspent jordkabel</t>
  </si>
  <si>
    <t>Korrigering for barskog</t>
  </si>
  <si>
    <t>Korrigering for Fjellbekk, Geo 1</t>
  </si>
  <si>
    <t>Korrigering for ØyVind, Geo 2</t>
  </si>
  <si>
    <t>Korrigering for Frost, Geo 3</t>
  </si>
  <si>
    <t>Effektivitet trinn 2</t>
  </si>
  <si>
    <t>Rammevilkårskorrigering</t>
  </si>
  <si>
    <t>Andel høyspent jordkabel</t>
  </si>
  <si>
    <t>Barskog</t>
  </si>
  <si>
    <t>Fjellbekk, Geo 1</t>
  </si>
  <si>
    <t>ØyVind, Geo 2</t>
  </si>
  <si>
    <t>Frost, Geo 3</t>
  </si>
  <si>
    <t>Differanse til mønster-selskap, andel høyspent jordkabel</t>
  </si>
  <si>
    <t>Differanse til mønster-selskap, barskog</t>
  </si>
  <si>
    <t>Differanse til mønster-selskap, Geo 1</t>
  </si>
  <si>
    <t>Differanse til mønster-selskap, Geo 2</t>
  </si>
  <si>
    <t>Differanse til mønster-selskap, Geo 3</t>
  </si>
  <si>
    <t>Referenter</t>
  </si>
  <si>
    <t>Differanse til mønsterselskap</t>
  </si>
  <si>
    <t>Skaleringsvariabel (kostnadsnorm)</t>
  </si>
  <si>
    <t>Verdi på rammevilkår</t>
  </si>
  <si>
    <t>Sum korreksjon</t>
  </si>
  <si>
    <t>BALLANGEN ENERGI AS</t>
  </si>
  <si>
    <t>ETNE ELEKTRISITETSLAG AS</t>
  </si>
  <si>
    <t>SODVIN SA</t>
  </si>
  <si>
    <t>KVIKNE-RENNEBU KRAFTLAG AS</t>
  </si>
  <si>
    <t>TYSNES KRAFTLAG AS</t>
  </si>
  <si>
    <t>ID</t>
  </si>
  <si>
    <t>Idår</t>
  </si>
  <si>
    <t>ANDØY ENERGI NETT AS</t>
  </si>
  <si>
    <t>FUSA KRAFTLAG NETT AS</t>
  </si>
  <si>
    <t>HARDANGER ENERGI NETT AS</t>
  </si>
  <si>
    <t>HELGELAND KRAFT NETT AS</t>
  </si>
  <si>
    <t>HØLAND OG SETSKOG ELVERK NETT AS</t>
  </si>
  <si>
    <t>BKK KVINNHERAD AS</t>
  </si>
  <si>
    <t>MELØY ENERGI NETT AS</t>
  </si>
  <si>
    <t>MIDTKRAFT NETT AS</t>
  </si>
  <si>
    <t>MIP INDUSTRINETT AS</t>
  </si>
  <si>
    <t>NORD-SALTEN KRAFT NETT AS</t>
  </si>
  <si>
    <t>TENSIO TN AS</t>
  </si>
  <si>
    <t>RØROS E-VERK NETT AS</t>
  </si>
  <si>
    <t>SANDØY NETT AS</t>
  </si>
  <si>
    <t>SKJÅK ENERGI AS</t>
  </si>
  <si>
    <t>YMBER NETT AS</t>
  </si>
  <si>
    <t>TENSIO OEV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</si>
</sst>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4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0"/>
      <name val="Gill Sans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2" fillId="0" borderId="0" xfId="1" applyNumberFormat="1" applyFont="1"/>
    <xf numFmtId="0" fontId="2" fillId="0" borderId="0" xfId="0" applyFont="1" applyBorder="1"/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164" fontId="2" fillId="0" borderId="0" xfId="1" applyNumberFormat="1" applyFont="1" applyBorder="1"/>
    <xf numFmtId="165" fontId="2" fillId="0" borderId="0" xfId="2" applyNumberFormat="1" applyFont="1" applyBorder="1"/>
    <xf numFmtId="9" fontId="2" fillId="0" borderId="0" xfId="2" applyFont="1" applyBorder="1"/>
    <xf numFmtId="165" fontId="2" fillId="0" borderId="0" xfId="0" applyNumberFormat="1" applyFont="1" applyBorder="1"/>
    <xf numFmtId="2" fontId="2" fillId="0" borderId="0" xfId="0" applyNumberFormat="1" applyFont="1" applyBorder="1"/>
    <xf numFmtId="0" fontId="2" fillId="5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165" fontId="2" fillId="0" borderId="0" xfId="2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dge">
  <a:themeElements>
    <a:clrScheme name="Oransj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oppskygg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2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baseColWidth="10" defaultColWidth="11.5" defaultRowHeight="15" x14ac:dyDescent="0.3"/>
  <cols>
    <col min="1" max="1" width="8.75" style="1" bestFit="1" customWidth="1"/>
    <col min="2" max="2" width="7" style="1" hidden="1" customWidth="1"/>
    <col min="3" max="3" width="3.5" style="1" hidden="1" customWidth="1"/>
    <col min="4" max="4" width="4.875" style="1" bestFit="1" customWidth="1"/>
    <col min="5" max="5" width="42.625" style="1" bestFit="1" customWidth="1"/>
    <col min="6" max="6" width="12.75" style="5" customWidth="1"/>
    <col min="7" max="12" width="11.5" style="5" customWidth="1"/>
    <col min="13" max="14" width="12.75" style="5" customWidth="1"/>
    <col min="15" max="15" width="11.5" style="5" customWidth="1"/>
    <col min="16" max="16" width="12.75" style="5" customWidth="1"/>
    <col min="17" max="20" width="11.5" style="5" customWidth="1"/>
    <col min="21" max="21" width="12.75" style="5" customWidth="1"/>
    <col min="22" max="24" width="11.5" style="5" customWidth="1"/>
    <col min="25" max="16384" width="11.5" style="1"/>
  </cols>
  <sheetData>
    <row r="1" spans="1:24" x14ac:dyDescent="0.3">
      <c r="F1" s="21" t="s">
        <v>105</v>
      </c>
      <c r="G1" s="21"/>
      <c r="H1" s="21"/>
      <c r="I1" s="21"/>
      <c r="J1" s="21"/>
      <c r="K1" s="21"/>
      <c r="L1" s="21"/>
      <c r="M1" s="21"/>
      <c r="N1" s="2"/>
      <c r="O1" s="2"/>
      <c r="P1" s="2"/>
      <c r="Q1" s="2"/>
      <c r="R1" s="2"/>
      <c r="S1" s="2"/>
      <c r="T1" s="2"/>
      <c r="U1" s="21" t="s">
        <v>117</v>
      </c>
      <c r="V1" s="21"/>
      <c r="W1" s="21"/>
      <c r="X1" s="21"/>
    </row>
    <row r="2" spans="1:24" ht="45" x14ac:dyDescent="0.3">
      <c r="A2" s="1" t="s">
        <v>118</v>
      </c>
      <c r="D2" s="1" t="s">
        <v>119</v>
      </c>
      <c r="E2" s="1" t="s">
        <v>120</v>
      </c>
      <c r="F2" s="3" t="s">
        <v>97</v>
      </c>
      <c r="G2" s="3" t="s">
        <v>98</v>
      </c>
      <c r="H2" s="3" t="s">
        <v>99</v>
      </c>
      <c r="I2" s="3" t="s">
        <v>100</v>
      </c>
      <c r="J2" s="3" t="s">
        <v>101</v>
      </c>
      <c r="K2" s="3" t="s">
        <v>102</v>
      </c>
      <c r="L2" s="3" t="s">
        <v>103</v>
      </c>
      <c r="M2" s="3" t="s">
        <v>104</v>
      </c>
      <c r="N2" s="2" t="s">
        <v>106</v>
      </c>
      <c r="O2" s="2" t="s">
        <v>107</v>
      </c>
      <c r="P2" s="2" t="s">
        <v>108</v>
      </c>
      <c r="Q2" s="2" t="s">
        <v>109</v>
      </c>
      <c r="R2" s="2" t="s">
        <v>110</v>
      </c>
      <c r="S2" s="2" t="s">
        <v>111</v>
      </c>
      <c r="T2" s="2" t="s">
        <v>112</v>
      </c>
      <c r="U2" s="3" t="s">
        <v>113</v>
      </c>
      <c r="V2" s="3" t="s">
        <v>114</v>
      </c>
      <c r="W2" s="4" t="s">
        <v>115</v>
      </c>
      <c r="X2" s="4" t="s">
        <v>116</v>
      </c>
    </row>
    <row r="3" spans="1:24" x14ac:dyDescent="0.3">
      <c r="A3" s="1">
        <v>982974011</v>
      </c>
      <c r="B3" s="1">
        <v>6242013</v>
      </c>
      <c r="C3" s="1">
        <v>624</v>
      </c>
      <c r="D3" s="1">
        <v>2013</v>
      </c>
      <c r="E3" s="1" t="s">
        <v>85</v>
      </c>
      <c r="F3" s="5">
        <v>317102.22601279302</v>
      </c>
      <c r="G3" s="5">
        <v>91496.697228145</v>
      </c>
      <c r="H3" s="5">
        <v>26241.332622601301</v>
      </c>
      <c r="I3" s="5">
        <v>8410.0607378761306</v>
      </c>
      <c r="J3" s="5">
        <v>-17633.793152236802</v>
      </c>
      <c r="K3" s="5">
        <v>0</v>
      </c>
      <c r="L3" s="5">
        <v>4121.4626865671598</v>
      </c>
      <c r="M3" s="5">
        <v>369012.39551740902</v>
      </c>
      <c r="N3" s="5">
        <v>438037</v>
      </c>
      <c r="O3" s="5">
        <v>16617</v>
      </c>
      <c r="P3" s="5">
        <v>2481070.0499999998</v>
      </c>
      <c r="Q3" s="5">
        <v>142593</v>
      </c>
      <c r="R3" s="5">
        <v>51867.716371219998</v>
      </c>
      <c r="S3" s="5">
        <v>65109.438880000002</v>
      </c>
      <c r="T3" s="5">
        <v>1938.29</v>
      </c>
      <c r="U3" s="5">
        <v>821910.61222862895</v>
      </c>
      <c r="V3" s="5">
        <v>188027</v>
      </c>
      <c r="W3" s="5">
        <v>5689</v>
      </c>
      <c r="X3" s="5">
        <v>7825</v>
      </c>
    </row>
    <row r="4" spans="1:24" x14ac:dyDescent="0.3">
      <c r="A4" s="1">
        <v>982974011</v>
      </c>
      <c r="B4" s="1">
        <v>6242014</v>
      </c>
      <c r="C4" s="1">
        <v>624</v>
      </c>
      <c r="D4" s="1">
        <v>2014</v>
      </c>
      <c r="E4" s="1" t="s">
        <v>85</v>
      </c>
      <c r="F4" s="5">
        <v>307847.491246138</v>
      </c>
      <c r="G4" s="5">
        <v>108127.38208033</v>
      </c>
      <c r="H4" s="5">
        <v>42665.402677651902</v>
      </c>
      <c r="I4" s="5">
        <v>8410.0607378761306</v>
      </c>
      <c r="J4" s="5">
        <v>-17633.793152236802</v>
      </c>
      <c r="K4" s="5">
        <v>0</v>
      </c>
      <c r="L4" s="5">
        <v>8181.7940267765198</v>
      </c>
      <c r="M4" s="5">
        <v>355903.94420767803</v>
      </c>
      <c r="N4" s="5">
        <v>519196.56</v>
      </c>
      <c r="O4" s="5">
        <v>19933</v>
      </c>
      <c r="P4" s="5">
        <v>2519389.4500000002</v>
      </c>
      <c r="Q4" s="5">
        <v>147268</v>
      </c>
      <c r="R4" s="5">
        <v>49346.843718079697</v>
      </c>
      <c r="S4" s="5">
        <v>52625.921779999997</v>
      </c>
      <c r="T4" s="5">
        <v>1971.2</v>
      </c>
      <c r="U4" s="5">
        <v>809067.97351775796</v>
      </c>
      <c r="V4" s="5">
        <v>190548</v>
      </c>
      <c r="W4" s="5">
        <v>5719</v>
      </c>
      <c r="X4" s="5">
        <v>7899</v>
      </c>
    </row>
    <row r="5" spans="1:24" x14ac:dyDescent="0.3">
      <c r="A5" s="1">
        <v>982974011</v>
      </c>
      <c r="B5" s="1">
        <v>6242015</v>
      </c>
      <c r="C5" s="1">
        <v>624</v>
      </c>
      <c r="D5" s="1">
        <v>2015</v>
      </c>
      <c r="E5" s="1" t="s">
        <v>85</v>
      </c>
      <c r="F5" s="5">
        <v>283524.95600000001</v>
      </c>
      <c r="G5" s="5">
        <v>102225.018</v>
      </c>
      <c r="H5" s="5">
        <v>47452.358</v>
      </c>
      <c r="I5" s="5">
        <v>8410.0607378761306</v>
      </c>
      <c r="J5" s="5">
        <v>-17633.793152236802</v>
      </c>
      <c r="K5" s="5">
        <v>0</v>
      </c>
      <c r="L5" s="5">
        <v>5366.1760000000004</v>
      </c>
      <c r="M5" s="5">
        <v>323707.70758563897</v>
      </c>
      <c r="N5" s="5">
        <v>602033.73</v>
      </c>
      <c r="O5" s="5">
        <v>19384</v>
      </c>
      <c r="P5" s="5">
        <v>2648315.9500000002</v>
      </c>
      <c r="Q5" s="5">
        <v>136263</v>
      </c>
      <c r="R5" s="5">
        <v>59033.58</v>
      </c>
      <c r="S5" s="5">
        <v>59144.046260000003</v>
      </c>
      <c r="T5" s="5">
        <v>537.52</v>
      </c>
      <c r="U5" s="5">
        <v>795916.21426163905</v>
      </c>
      <c r="V5" s="5">
        <v>192148</v>
      </c>
      <c r="W5" s="5">
        <v>5764</v>
      </c>
      <c r="X5" s="5">
        <v>7987</v>
      </c>
    </row>
    <row r="6" spans="1:24" x14ac:dyDescent="0.3">
      <c r="A6" s="1">
        <v>982974011</v>
      </c>
      <c r="B6" s="1">
        <v>6242016</v>
      </c>
      <c r="C6" s="1">
        <v>624</v>
      </c>
      <c r="D6" s="1">
        <v>2016</v>
      </c>
      <c r="E6" s="1" t="s">
        <v>85</v>
      </c>
      <c r="F6" s="5">
        <v>259679.30739299601</v>
      </c>
      <c r="G6" s="5">
        <v>111704.422178988</v>
      </c>
      <c r="H6" s="5">
        <v>44027.414396887201</v>
      </c>
      <c r="I6" s="5">
        <v>8410.0607378761306</v>
      </c>
      <c r="J6" s="5">
        <v>-17633.793152236802</v>
      </c>
      <c r="K6" s="5">
        <v>0</v>
      </c>
      <c r="L6" s="5">
        <v>6979.9182879377404</v>
      </c>
      <c r="M6" s="5">
        <v>311152.66447279899</v>
      </c>
      <c r="N6" s="5">
        <v>700914.75</v>
      </c>
      <c r="O6" s="5">
        <v>23728</v>
      </c>
      <c r="P6" s="5">
        <v>2920390.76</v>
      </c>
      <c r="Q6" s="5">
        <v>155265</v>
      </c>
      <c r="R6" s="5">
        <v>54698.083976834001</v>
      </c>
      <c r="S6" s="5">
        <v>70982.75778</v>
      </c>
      <c r="T6" s="5">
        <v>0</v>
      </c>
      <c r="U6" s="5">
        <v>837450.40344163298</v>
      </c>
      <c r="V6" s="5">
        <v>194426</v>
      </c>
      <c r="W6" s="5">
        <v>5824</v>
      </c>
      <c r="X6" s="5">
        <v>8068</v>
      </c>
    </row>
    <row r="7" spans="1:24" x14ac:dyDescent="0.3">
      <c r="A7" s="1">
        <v>982974011</v>
      </c>
      <c r="B7" s="1">
        <v>6242017</v>
      </c>
      <c r="C7" s="1">
        <v>624</v>
      </c>
      <c r="D7" s="1">
        <v>2017</v>
      </c>
      <c r="E7" s="1" t="s">
        <v>85</v>
      </c>
      <c r="F7" s="5">
        <v>242137</v>
      </c>
      <c r="G7" s="5">
        <v>111886</v>
      </c>
      <c r="H7" s="5">
        <v>39665</v>
      </c>
      <c r="I7" s="5">
        <v>8410.0607378761306</v>
      </c>
      <c r="J7" s="5">
        <v>-17633.793152236802</v>
      </c>
      <c r="K7" s="5">
        <v>0</v>
      </c>
      <c r="L7" s="5">
        <v>4522</v>
      </c>
      <c r="M7" s="5">
        <v>300612.26758563903</v>
      </c>
      <c r="N7" s="5">
        <v>787271.77</v>
      </c>
      <c r="O7" s="5">
        <v>27578</v>
      </c>
      <c r="P7" s="5">
        <v>3259591.18</v>
      </c>
      <c r="Q7" s="5">
        <v>190978</v>
      </c>
      <c r="R7" s="5">
        <v>62246</v>
      </c>
      <c r="S7" s="5">
        <v>47472.109779999999</v>
      </c>
      <c r="T7" s="5">
        <v>921.31</v>
      </c>
      <c r="U7" s="5">
        <v>875633.07990563905</v>
      </c>
      <c r="V7" s="5">
        <v>198720</v>
      </c>
      <c r="W7" s="5">
        <v>5988</v>
      </c>
      <c r="X7" s="5">
        <v>8186</v>
      </c>
    </row>
    <row r="8" spans="1:24" x14ac:dyDescent="0.3">
      <c r="A8" s="1">
        <v>971029390</v>
      </c>
      <c r="B8" s="1">
        <v>72013</v>
      </c>
      <c r="C8" s="1">
        <v>7</v>
      </c>
      <c r="D8" s="1">
        <v>2013</v>
      </c>
      <c r="E8" s="1" t="s">
        <v>0</v>
      </c>
      <c r="F8" s="5">
        <v>25687.5181236674</v>
      </c>
      <c r="G8" s="5">
        <v>22922.9573560768</v>
      </c>
      <c r="H8" s="5">
        <v>7691.3667377398697</v>
      </c>
      <c r="I8" s="5">
        <v>2913.6019322765801</v>
      </c>
      <c r="J8" s="5">
        <v>0</v>
      </c>
      <c r="K8" s="5">
        <v>0</v>
      </c>
      <c r="L8" s="5">
        <v>205.283582089552</v>
      </c>
      <c r="M8" s="5">
        <v>43627.427092191298</v>
      </c>
      <c r="N8" s="5">
        <v>15152.02</v>
      </c>
      <c r="O8" s="5">
        <v>790</v>
      </c>
      <c r="P8" s="5">
        <v>188429.64</v>
      </c>
      <c r="Q8" s="5">
        <v>12911</v>
      </c>
      <c r="R8" s="5">
        <v>1358.6287799791401</v>
      </c>
      <c r="S8" s="5">
        <v>6361.1938</v>
      </c>
      <c r="T8" s="5">
        <v>0</v>
      </c>
      <c r="U8" s="5">
        <v>77507.447264170405</v>
      </c>
      <c r="V8" s="5">
        <v>11979</v>
      </c>
      <c r="W8" s="5">
        <v>786</v>
      </c>
      <c r="X8" s="5">
        <v>867</v>
      </c>
    </row>
    <row r="9" spans="1:24" x14ac:dyDescent="0.3">
      <c r="A9" s="1">
        <v>971029390</v>
      </c>
      <c r="B9" s="1">
        <v>72014</v>
      </c>
      <c r="C9" s="1">
        <v>7</v>
      </c>
      <c r="D9" s="1">
        <v>2014</v>
      </c>
      <c r="E9" s="1" t="s">
        <v>0</v>
      </c>
      <c r="F9" s="5">
        <v>26030.504634397501</v>
      </c>
      <c r="G9" s="5">
        <v>26123.120494335701</v>
      </c>
      <c r="H9" s="5">
        <v>8582.7662203913496</v>
      </c>
      <c r="I9" s="5">
        <v>2913.6019322765801</v>
      </c>
      <c r="J9" s="5">
        <v>0</v>
      </c>
      <c r="K9" s="5">
        <v>0</v>
      </c>
      <c r="L9" s="5">
        <v>195.03810504634399</v>
      </c>
      <c r="M9" s="5">
        <v>46289.422735572203</v>
      </c>
      <c r="N9" s="5">
        <v>16490.27</v>
      </c>
      <c r="O9" s="5">
        <v>848</v>
      </c>
      <c r="P9" s="5">
        <v>202546.41</v>
      </c>
      <c r="Q9" s="5">
        <v>13429</v>
      </c>
      <c r="R9" s="5">
        <v>1387.9877425944801</v>
      </c>
      <c r="S9" s="5">
        <v>6125.5082400000001</v>
      </c>
      <c r="T9" s="5">
        <v>0</v>
      </c>
      <c r="U9" s="5">
        <v>81484.9635341666</v>
      </c>
      <c r="V9" s="5">
        <v>12077</v>
      </c>
      <c r="W9" s="5">
        <v>789</v>
      </c>
      <c r="X9" s="5">
        <v>869</v>
      </c>
    </row>
    <row r="10" spans="1:24" x14ac:dyDescent="0.3">
      <c r="A10" s="1">
        <v>971029390</v>
      </c>
      <c r="B10" s="1">
        <v>72015</v>
      </c>
      <c r="C10" s="1">
        <v>7</v>
      </c>
      <c r="D10" s="1">
        <v>2015</v>
      </c>
      <c r="E10" s="1" t="s">
        <v>0</v>
      </c>
      <c r="F10" s="5">
        <v>23916.09</v>
      </c>
      <c r="G10" s="5">
        <v>29437.792000000001</v>
      </c>
      <c r="H10" s="5">
        <v>12991.182000000001</v>
      </c>
      <c r="I10" s="5">
        <v>2913.6019322765801</v>
      </c>
      <c r="J10" s="5">
        <v>0</v>
      </c>
      <c r="K10" s="5">
        <v>0</v>
      </c>
      <c r="L10" s="5">
        <v>2195.35</v>
      </c>
      <c r="M10" s="5">
        <v>41080.951932276599</v>
      </c>
      <c r="N10" s="5">
        <v>22331.1</v>
      </c>
      <c r="O10" s="5">
        <v>1058</v>
      </c>
      <c r="P10" s="5">
        <v>209896.18</v>
      </c>
      <c r="Q10" s="5">
        <v>13620</v>
      </c>
      <c r="R10" s="5">
        <v>1851.5250000000001</v>
      </c>
      <c r="S10" s="5">
        <v>5520.6591799999997</v>
      </c>
      <c r="T10" s="5">
        <v>0</v>
      </c>
      <c r="U10" s="5">
        <v>77343.445648276596</v>
      </c>
      <c r="V10" s="5">
        <v>12293</v>
      </c>
      <c r="W10" s="5">
        <v>802</v>
      </c>
      <c r="X10" s="5">
        <v>883</v>
      </c>
    </row>
    <row r="11" spans="1:24" x14ac:dyDescent="0.3">
      <c r="A11" s="1">
        <v>971029390</v>
      </c>
      <c r="B11" s="1">
        <v>72016</v>
      </c>
      <c r="C11" s="1">
        <v>7</v>
      </c>
      <c r="D11" s="1">
        <v>2016</v>
      </c>
      <c r="E11" s="1" t="s">
        <v>0</v>
      </c>
      <c r="F11" s="5">
        <v>21282.472762645899</v>
      </c>
      <c r="G11" s="5">
        <v>34062.865758754902</v>
      </c>
      <c r="H11" s="5">
        <v>15209.2645914397</v>
      </c>
      <c r="I11" s="5">
        <v>2913.6019322765801</v>
      </c>
      <c r="J11" s="5">
        <v>0</v>
      </c>
      <c r="K11" s="5">
        <v>0</v>
      </c>
      <c r="L11" s="5">
        <v>84.392996108949404</v>
      </c>
      <c r="M11" s="5">
        <v>42965.282866128699</v>
      </c>
      <c r="N11" s="5">
        <v>27738.639999999999</v>
      </c>
      <c r="O11" s="5">
        <v>1245</v>
      </c>
      <c r="P11" s="5">
        <v>234777.53</v>
      </c>
      <c r="Q11" s="5">
        <v>16134</v>
      </c>
      <c r="R11" s="5">
        <v>4444.0347490347503</v>
      </c>
      <c r="S11" s="5">
        <v>7219.6799000000001</v>
      </c>
      <c r="T11" s="5">
        <v>0</v>
      </c>
      <c r="U11" s="5">
        <v>88073.987119163503</v>
      </c>
      <c r="V11" s="5">
        <v>12564</v>
      </c>
      <c r="W11" s="5">
        <v>817</v>
      </c>
      <c r="X11" s="5">
        <v>906</v>
      </c>
    </row>
    <row r="12" spans="1:24" x14ac:dyDescent="0.3">
      <c r="A12" s="1">
        <v>971029390</v>
      </c>
      <c r="B12" s="1">
        <v>72017</v>
      </c>
      <c r="C12" s="1">
        <v>7</v>
      </c>
      <c r="D12" s="1">
        <v>2017</v>
      </c>
      <c r="E12" s="1" t="s">
        <v>0</v>
      </c>
      <c r="F12" s="5">
        <v>17480</v>
      </c>
      <c r="G12" s="5">
        <v>37575</v>
      </c>
      <c r="H12" s="5">
        <v>18563</v>
      </c>
      <c r="I12" s="5">
        <v>2913.6019322765801</v>
      </c>
      <c r="J12" s="5">
        <v>0</v>
      </c>
      <c r="K12" s="5">
        <v>0</v>
      </c>
      <c r="L12" s="5">
        <v>319</v>
      </c>
      <c r="M12" s="5">
        <v>39086.601932276601</v>
      </c>
      <c r="N12" s="5">
        <v>31978.62</v>
      </c>
      <c r="O12" s="5">
        <v>1404</v>
      </c>
      <c r="P12" s="5">
        <v>268153.99</v>
      </c>
      <c r="Q12" s="5">
        <v>17327</v>
      </c>
      <c r="R12" s="5">
        <v>2342</v>
      </c>
      <c r="S12" s="5">
        <v>5750.2644</v>
      </c>
      <c r="T12" s="5">
        <v>0</v>
      </c>
      <c r="U12" s="5">
        <v>84277.982064276599</v>
      </c>
      <c r="V12" s="5">
        <v>12728</v>
      </c>
      <c r="W12" s="5">
        <v>825</v>
      </c>
      <c r="X12" s="5">
        <v>947</v>
      </c>
    </row>
    <row r="13" spans="1:24" x14ac:dyDescent="0.3">
      <c r="A13" s="1">
        <v>971048611</v>
      </c>
      <c r="B13" s="1">
        <v>92013</v>
      </c>
      <c r="C13" s="1">
        <v>9</v>
      </c>
      <c r="D13" s="1">
        <v>2013</v>
      </c>
      <c r="E13" s="1" t="s">
        <v>152</v>
      </c>
      <c r="F13" s="5">
        <v>11896.2963752665</v>
      </c>
      <c r="G13" s="5">
        <v>3476.2857142857101</v>
      </c>
      <c r="H13" s="5">
        <v>1796.7953091684401</v>
      </c>
      <c r="I13" s="5">
        <v>494.42106712450902</v>
      </c>
      <c r="J13" s="5">
        <v>0</v>
      </c>
      <c r="K13" s="5">
        <v>0</v>
      </c>
      <c r="L13" s="5">
        <v>97.002132196161995</v>
      </c>
      <c r="M13" s="5">
        <v>13973.2057153121</v>
      </c>
      <c r="N13" s="5">
        <v>2810.83</v>
      </c>
      <c r="O13" s="5">
        <v>210</v>
      </c>
      <c r="P13" s="5">
        <v>59796.04</v>
      </c>
      <c r="Q13" s="5">
        <v>4254</v>
      </c>
      <c r="R13" s="5">
        <v>1092.4035453597501</v>
      </c>
      <c r="S13" s="5">
        <v>1389.5024599999999</v>
      </c>
      <c r="T13" s="5">
        <v>0</v>
      </c>
      <c r="U13" s="5">
        <v>24750.652164671901</v>
      </c>
      <c r="V13" s="5">
        <v>3588</v>
      </c>
      <c r="W13" s="5">
        <v>270</v>
      </c>
      <c r="X13" s="5">
        <v>220</v>
      </c>
    </row>
    <row r="14" spans="1:24" x14ac:dyDescent="0.3">
      <c r="A14" s="1">
        <v>971048611</v>
      </c>
      <c r="B14" s="1">
        <v>92014</v>
      </c>
      <c r="C14" s="1">
        <v>9</v>
      </c>
      <c r="D14" s="1">
        <v>2014</v>
      </c>
      <c r="E14" s="1" t="s">
        <v>152</v>
      </c>
      <c r="F14" s="5">
        <v>12269.9670442842</v>
      </c>
      <c r="G14" s="5">
        <v>1150.61585993821</v>
      </c>
      <c r="H14" s="5">
        <v>1277.0092687950601</v>
      </c>
      <c r="I14" s="5">
        <v>494.42106712450902</v>
      </c>
      <c r="J14" s="5">
        <v>0</v>
      </c>
      <c r="K14" s="5">
        <v>0</v>
      </c>
      <c r="L14" s="5">
        <v>0</v>
      </c>
      <c r="M14" s="5">
        <v>12637.9947025519</v>
      </c>
      <c r="N14" s="5">
        <v>2598.73</v>
      </c>
      <c r="O14" s="5">
        <v>210</v>
      </c>
      <c r="P14" s="5">
        <v>61317.1</v>
      </c>
      <c r="Q14" s="5">
        <v>4425</v>
      </c>
      <c r="R14" s="5">
        <v>775.893769152196</v>
      </c>
      <c r="S14" s="5">
        <v>1313.9325200000001</v>
      </c>
      <c r="T14" s="5">
        <v>0</v>
      </c>
      <c r="U14" s="5">
        <v>23274.4697877041</v>
      </c>
      <c r="V14" s="5">
        <v>3567</v>
      </c>
      <c r="W14" s="5">
        <v>282</v>
      </c>
      <c r="X14" s="5">
        <v>220</v>
      </c>
    </row>
    <row r="15" spans="1:24" x14ac:dyDescent="0.3">
      <c r="A15" s="1">
        <v>971048611</v>
      </c>
      <c r="B15" s="1">
        <v>92015</v>
      </c>
      <c r="C15" s="1">
        <v>9</v>
      </c>
      <c r="D15" s="1">
        <v>2015</v>
      </c>
      <c r="E15" s="1" t="s">
        <v>152</v>
      </c>
      <c r="F15" s="5">
        <v>9222.5859999999993</v>
      </c>
      <c r="G15" s="5">
        <v>6828.3320000000003</v>
      </c>
      <c r="H15" s="5">
        <v>1752.048</v>
      </c>
      <c r="I15" s="5">
        <v>494.42106712450902</v>
      </c>
      <c r="J15" s="5">
        <v>0</v>
      </c>
      <c r="K15" s="5">
        <v>0</v>
      </c>
      <c r="L15" s="5">
        <v>0</v>
      </c>
      <c r="M15" s="5">
        <v>14793.291067124501</v>
      </c>
      <c r="N15" s="5">
        <v>2386.63</v>
      </c>
      <c r="O15" s="5">
        <v>210</v>
      </c>
      <c r="P15" s="5">
        <v>59047.63</v>
      </c>
      <c r="Q15" s="5">
        <v>5743</v>
      </c>
      <c r="R15" s="5">
        <v>2191.2350000000001</v>
      </c>
      <c r="S15" s="5">
        <v>1230.5450000000001</v>
      </c>
      <c r="T15" s="5">
        <v>0</v>
      </c>
      <c r="U15" s="5">
        <v>27927.847779124499</v>
      </c>
      <c r="V15" s="5">
        <v>3628</v>
      </c>
      <c r="W15" s="5">
        <v>282</v>
      </c>
      <c r="X15" s="5">
        <v>220</v>
      </c>
    </row>
    <row r="16" spans="1:24" x14ac:dyDescent="0.3">
      <c r="A16" s="1">
        <v>971048611</v>
      </c>
      <c r="B16" s="1">
        <v>92016</v>
      </c>
      <c r="C16" s="1">
        <v>9</v>
      </c>
      <c r="D16" s="1">
        <v>2016</v>
      </c>
      <c r="E16" s="1" t="s">
        <v>152</v>
      </c>
      <c r="F16" s="5">
        <v>6239.93579766537</v>
      </c>
      <c r="G16" s="5">
        <v>11281.9027237354</v>
      </c>
      <c r="H16" s="5">
        <v>1871.0544747081699</v>
      </c>
      <c r="I16" s="5">
        <v>494.42106712450902</v>
      </c>
      <c r="J16" s="5">
        <v>0</v>
      </c>
      <c r="K16" s="5">
        <v>0</v>
      </c>
      <c r="L16" s="5">
        <v>0</v>
      </c>
      <c r="M16" s="5">
        <v>16145.205113817099</v>
      </c>
      <c r="N16" s="5">
        <v>3845.07</v>
      </c>
      <c r="O16" s="5">
        <v>210</v>
      </c>
      <c r="P16" s="5">
        <v>65302.559999999998</v>
      </c>
      <c r="Q16" s="5">
        <v>5502</v>
      </c>
      <c r="R16" s="5">
        <v>359.47393822393798</v>
      </c>
      <c r="S16" s="5">
        <v>1249.3651</v>
      </c>
      <c r="T16" s="5">
        <v>0</v>
      </c>
      <c r="U16" s="5">
        <v>27697.879108041099</v>
      </c>
      <c r="V16" s="5">
        <v>3649</v>
      </c>
      <c r="W16" s="5">
        <v>290</v>
      </c>
      <c r="X16" s="5">
        <v>222</v>
      </c>
    </row>
    <row r="17" spans="1:24" x14ac:dyDescent="0.3">
      <c r="A17" s="1">
        <v>971048611</v>
      </c>
      <c r="B17" s="1">
        <v>92017</v>
      </c>
      <c r="C17" s="1">
        <v>9</v>
      </c>
      <c r="D17" s="1">
        <v>2017</v>
      </c>
      <c r="E17" s="1" t="s">
        <v>152</v>
      </c>
      <c r="F17" s="5">
        <v>6850</v>
      </c>
      <c r="G17" s="5">
        <v>12783</v>
      </c>
      <c r="H17" s="5">
        <v>3500</v>
      </c>
      <c r="I17" s="5">
        <v>494.42106712450902</v>
      </c>
      <c r="J17" s="5">
        <v>0</v>
      </c>
      <c r="K17" s="5">
        <v>0</v>
      </c>
      <c r="L17" s="5">
        <v>20</v>
      </c>
      <c r="M17" s="5">
        <v>16607.421067124498</v>
      </c>
      <c r="N17" s="5">
        <v>4348.05</v>
      </c>
      <c r="O17" s="5">
        <v>323</v>
      </c>
      <c r="P17" s="5">
        <v>84337.02</v>
      </c>
      <c r="Q17" s="5">
        <v>5289</v>
      </c>
      <c r="R17" s="5">
        <v>822</v>
      </c>
      <c r="S17" s="5">
        <v>1196.9583600000001</v>
      </c>
      <c r="T17" s="5">
        <v>0</v>
      </c>
      <c r="U17" s="5">
        <v>29665.905711124498</v>
      </c>
      <c r="V17" s="5">
        <v>3687</v>
      </c>
      <c r="W17" s="5">
        <v>293</v>
      </c>
      <c r="X17" s="5">
        <v>222</v>
      </c>
    </row>
    <row r="18" spans="1:24" x14ac:dyDescent="0.3">
      <c r="A18" s="1">
        <v>911305631</v>
      </c>
      <c r="B18" s="1">
        <v>372013</v>
      </c>
      <c r="C18" s="1">
        <v>37</v>
      </c>
      <c r="D18" s="1">
        <v>2013</v>
      </c>
      <c r="E18" s="1" t="s">
        <v>5</v>
      </c>
      <c r="F18" s="5">
        <v>11976.3795309168</v>
      </c>
      <c r="G18" s="5">
        <v>32971.701492537301</v>
      </c>
      <c r="H18" s="5">
        <v>10205.526652451999</v>
      </c>
      <c r="I18" s="5">
        <v>4797.7043613640499</v>
      </c>
      <c r="J18" s="5">
        <v>-1240.39876416066</v>
      </c>
      <c r="K18" s="5">
        <v>0</v>
      </c>
      <c r="L18" s="5">
        <v>0</v>
      </c>
      <c r="M18" s="5">
        <v>38299.859968205499</v>
      </c>
      <c r="N18" s="5">
        <v>68186.11</v>
      </c>
      <c r="O18" s="5">
        <v>2058</v>
      </c>
      <c r="P18" s="5">
        <v>167341.85</v>
      </c>
      <c r="Q18" s="5">
        <v>13194</v>
      </c>
      <c r="R18" s="5">
        <v>2394.9270072992699</v>
      </c>
      <c r="S18" s="5">
        <v>5221.8539000000001</v>
      </c>
      <c r="T18" s="5">
        <v>0</v>
      </c>
      <c r="U18" s="5">
        <v>75582.952027504798</v>
      </c>
      <c r="V18" s="5">
        <v>13913</v>
      </c>
      <c r="W18" s="5">
        <v>1006</v>
      </c>
      <c r="X18" s="5">
        <v>1055</v>
      </c>
    </row>
    <row r="19" spans="1:24" x14ac:dyDescent="0.3">
      <c r="A19" s="1">
        <v>911305631</v>
      </c>
      <c r="B19" s="1">
        <v>372014</v>
      </c>
      <c r="C19" s="1">
        <v>37</v>
      </c>
      <c r="D19" s="1">
        <v>2014</v>
      </c>
      <c r="E19" s="1" t="s">
        <v>5</v>
      </c>
      <c r="F19" s="5">
        <v>12369.120494335701</v>
      </c>
      <c r="G19" s="5">
        <v>35320.4201853759</v>
      </c>
      <c r="H19" s="5">
        <v>11940.9083419156</v>
      </c>
      <c r="I19" s="5">
        <v>4797.7043613640499</v>
      </c>
      <c r="J19" s="5">
        <v>-1240.39876416066</v>
      </c>
      <c r="K19" s="5">
        <v>0</v>
      </c>
      <c r="L19" s="5">
        <v>0</v>
      </c>
      <c r="M19" s="5">
        <v>39305.9379349995</v>
      </c>
      <c r="N19" s="5">
        <v>70435.38</v>
      </c>
      <c r="O19" s="5">
        <v>2157</v>
      </c>
      <c r="P19" s="5">
        <v>175848.07</v>
      </c>
      <c r="Q19" s="5">
        <v>14354</v>
      </c>
      <c r="R19" s="5">
        <v>3305.0919305413699</v>
      </c>
      <c r="S19" s="5">
        <v>4907.9925400000002</v>
      </c>
      <c r="T19" s="5">
        <v>0</v>
      </c>
      <c r="U19" s="5">
        <v>79102.5695455409</v>
      </c>
      <c r="V19" s="5">
        <v>13997</v>
      </c>
      <c r="W19" s="5">
        <v>1018</v>
      </c>
      <c r="X19" s="5">
        <v>1060</v>
      </c>
    </row>
    <row r="20" spans="1:24" x14ac:dyDescent="0.3">
      <c r="A20" s="1">
        <v>911305631</v>
      </c>
      <c r="B20" s="1">
        <v>372015</v>
      </c>
      <c r="C20" s="1">
        <v>37</v>
      </c>
      <c r="D20" s="1">
        <v>2015</v>
      </c>
      <c r="E20" s="1" t="s">
        <v>5</v>
      </c>
      <c r="F20" s="5">
        <v>9932.5040000000008</v>
      </c>
      <c r="G20" s="5">
        <v>27896.286</v>
      </c>
      <c r="H20" s="5">
        <v>12459.008</v>
      </c>
      <c r="I20" s="5">
        <v>4797.7043613640499</v>
      </c>
      <c r="J20" s="5">
        <v>-1240.39876416066</v>
      </c>
      <c r="K20" s="5">
        <v>0</v>
      </c>
      <c r="L20" s="5">
        <v>0</v>
      </c>
      <c r="M20" s="5">
        <v>28927.087597203401</v>
      </c>
      <c r="N20" s="5">
        <v>76852.92</v>
      </c>
      <c r="O20" s="5">
        <v>1882</v>
      </c>
      <c r="P20" s="5">
        <v>192279.76</v>
      </c>
      <c r="Q20" s="5">
        <v>13515</v>
      </c>
      <c r="R20" s="5">
        <v>1372.5550000000001</v>
      </c>
      <c r="S20" s="5">
        <v>5548.7445600000001</v>
      </c>
      <c r="T20" s="5">
        <v>0</v>
      </c>
      <c r="U20" s="5">
        <v>67716.3071732034</v>
      </c>
      <c r="V20" s="5">
        <v>14079</v>
      </c>
      <c r="W20" s="5">
        <v>1011</v>
      </c>
      <c r="X20" s="5">
        <v>1060</v>
      </c>
    </row>
    <row r="21" spans="1:24" x14ac:dyDescent="0.3">
      <c r="A21" s="1">
        <v>911305631</v>
      </c>
      <c r="B21" s="1">
        <v>372016</v>
      </c>
      <c r="C21" s="1">
        <v>37</v>
      </c>
      <c r="D21" s="1">
        <v>2016</v>
      </c>
      <c r="E21" s="1" t="s">
        <v>5</v>
      </c>
      <c r="F21" s="5">
        <v>11987.922178988299</v>
      </c>
      <c r="G21" s="5">
        <v>36079.035019455303</v>
      </c>
      <c r="H21" s="5">
        <v>15206.177042801601</v>
      </c>
      <c r="I21" s="5">
        <v>4797.7043613640499</v>
      </c>
      <c r="J21" s="5">
        <v>-1240.39876416066</v>
      </c>
      <c r="K21" s="5">
        <v>0</v>
      </c>
      <c r="L21" s="5">
        <v>0</v>
      </c>
      <c r="M21" s="5">
        <v>36418.0857528454</v>
      </c>
      <c r="N21" s="5">
        <v>87864.95</v>
      </c>
      <c r="O21" s="5">
        <v>3176</v>
      </c>
      <c r="P21" s="5">
        <v>206911.63</v>
      </c>
      <c r="Q21" s="5">
        <v>11776</v>
      </c>
      <c r="R21" s="5">
        <v>1888.00193050193</v>
      </c>
      <c r="S21" s="5">
        <v>5848.9975400000003</v>
      </c>
      <c r="T21" s="5">
        <v>0</v>
      </c>
      <c r="U21" s="5">
        <v>77147.411919347302</v>
      </c>
      <c r="V21" s="5">
        <v>14105</v>
      </c>
      <c r="W21" s="5">
        <v>1014</v>
      </c>
      <c r="X21" s="5">
        <v>1062</v>
      </c>
    </row>
    <row r="22" spans="1:24" x14ac:dyDescent="0.3">
      <c r="A22" s="1">
        <v>911305631</v>
      </c>
      <c r="B22" s="1">
        <v>372017</v>
      </c>
      <c r="C22" s="1">
        <v>37</v>
      </c>
      <c r="D22" s="1">
        <v>2017</v>
      </c>
      <c r="E22" s="1" t="s">
        <v>5</v>
      </c>
      <c r="F22" s="5">
        <v>11962</v>
      </c>
      <c r="G22" s="5">
        <v>39135</v>
      </c>
      <c r="H22" s="5">
        <v>18535</v>
      </c>
      <c r="I22" s="5">
        <v>4797.7043613640499</v>
      </c>
      <c r="J22" s="5">
        <v>-1240.39876416066</v>
      </c>
      <c r="K22" s="5">
        <v>0</v>
      </c>
      <c r="L22" s="5">
        <v>0</v>
      </c>
      <c r="M22" s="5">
        <v>36119.305597203398</v>
      </c>
      <c r="N22" s="5">
        <v>90378.84</v>
      </c>
      <c r="O22" s="5">
        <v>3275</v>
      </c>
      <c r="P22" s="5">
        <v>217031.83</v>
      </c>
      <c r="Q22" s="5">
        <v>12526</v>
      </c>
      <c r="R22" s="5">
        <v>2517</v>
      </c>
      <c r="S22" s="5">
        <v>4580.8123400000004</v>
      </c>
      <c r="T22" s="5">
        <v>0</v>
      </c>
      <c r="U22" s="5">
        <v>77831.650941203407</v>
      </c>
      <c r="V22" s="5">
        <v>14295</v>
      </c>
      <c r="W22" s="5">
        <v>1019</v>
      </c>
      <c r="X22" s="5">
        <v>1053</v>
      </c>
    </row>
    <row r="23" spans="1:24" x14ac:dyDescent="0.3">
      <c r="A23" s="1">
        <v>975332438</v>
      </c>
      <c r="B23" s="1">
        <v>4182013</v>
      </c>
      <c r="C23" s="1">
        <v>418</v>
      </c>
      <c r="D23" s="1">
        <v>2013</v>
      </c>
      <c r="E23" s="1" t="s">
        <v>69</v>
      </c>
      <c r="F23" s="5">
        <v>6599.5287846481897</v>
      </c>
      <c r="G23" s="5">
        <v>5248.2665245202597</v>
      </c>
      <c r="H23" s="5">
        <v>735.41151385927503</v>
      </c>
      <c r="I23" s="5">
        <v>652.30396416950202</v>
      </c>
      <c r="J23" s="5">
        <v>0</v>
      </c>
      <c r="K23" s="5">
        <v>0</v>
      </c>
      <c r="L23" s="5">
        <v>0</v>
      </c>
      <c r="M23" s="5">
        <v>11764.6877594787</v>
      </c>
      <c r="N23" s="5">
        <v>4193.5200000000004</v>
      </c>
      <c r="O23" s="5">
        <v>343</v>
      </c>
      <c r="P23" s="5">
        <v>37015.49</v>
      </c>
      <c r="Q23" s="5">
        <v>3281</v>
      </c>
      <c r="R23" s="5">
        <v>1741.46506777894</v>
      </c>
      <c r="S23" s="5">
        <v>799.70947999999999</v>
      </c>
      <c r="T23" s="5">
        <v>164.52</v>
      </c>
      <c r="U23" s="5">
        <v>20287.3337192576</v>
      </c>
      <c r="V23" s="5">
        <v>1362</v>
      </c>
      <c r="W23" s="5">
        <v>157</v>
      </c>
      <c r="X23" s="5">
        <v>143</v>
      </c>
    </row>
    <row r="24" spans="1:24" x14ac:dyDescent="0.3">
      <c r="A24" s="1">
        <v>975332438</v>
      </c>
      <c r="B24" s="1">
        <v>4182014</v>
      </c>
      <c r="C24" s="1">
        <v>418</v>
      </c>
      <c r="D24" s="1">
        <v>2014</v>
      </c>
      <c r="E24" s="1" t="s">
        <v>69</v>
      </c>
      <c r="F24" s="5">
        <v>7249.0978372811496</v>
      </c>
      <c r="G24" s="5">
        <v>5426.1997940267802</v>
      </c>
      <c r="H24" s="5">
        <v>1265.0236869206999</v>
      </c>
      <c r="I24" s="5">
        <v>652.30396416950202</v>
      </c>
      <c r="J24" s="5">
        <v>0</v>
      </c>
      <c r="K24" s="5">
        <v>0</v>
      </c>
      <c r="L24" s="5">
        <v>0</v>
      </c>
      <c r="M24" s="5">
        <v>12062.577908556699</v>
      </c>
      <c r="N24" s="5">
        <v>4154.13</v>
      </c>
      <c r="O24" s="5">
        <v>354</v>
      </c>
      <c r="P24" s="5">
        <v>41578.67</v>
      </c>
      <c r="Q24" s="5">
        <v>3474</v>
      </c>
      <c r="R24" s="5">
        <v>1686.49131767109</v>
      </c>
      <c r="S24" s="5">
        <v>677.23406</v>
      </c>
      <c r="T24" s="5">
        <v>164.52</v>
      </c>
      <c r="U24" s="5">
        <v>20888.630646227801</v>
      </c>
      <c r="V24" s="5">
        <v>1345</v>
      </c>
      <c r="W24" s="5">
        <v>157</v>
      </c>
      <c r="X24" s="5">
        <v>143</v>
      </c>
    </row>
    <row r="25" spans="1:24" x14ac:dyDescent="0.3">
      <c r="A25" s="1">
        <v>975332438</v>
      </c>
      <c r="B25" s="1">
        <v>4182015</v>
      </c>
      <c r="C25" s="1">
        <v>418</v>
      </c>
      <c r="D25" s="1">
        <v>2015</v>
      </c>
      <c r="E25" s="1" t="s">
        <v>69</v>
      </c>
      <c r="F25" s="5">
        <v>6607.21</v>
      </c>
      <c r="G25" s="5">
        <v>6107.8339999999998</v>
      </c>
      <c r="H25" s="5">
        <v>1344.7180000000001</v>
      </c>
      <c r="I25" s="5">
        <v>652.30396416950202</v>
      </c>
      <c r="J25" s="5">
        <v>0</v>
      </c>
      <c r="K25" s="5">
        <v>0</v>
      </c>
      <c r="L25" s="5">
        <v>0</v>
      </c>
      <c r="M25" s="5">
        <v>12022.6299641695</v>
      </c>
      <c r="N25" s="5">
        <v>4565.2</v>
      </c>
      <c r="O25" s="5">
        <v>317</v>
      </c>
      <c r="P25" s="5">
        <v>43606.75</v>
      </c>
      <c r="Q25" s="5">
        <v>3396</v>
      </c>
      <c r="R25" s="5">
        <v>761.71</v>
      </c>
      <c r="S25" s="5">
        <v>672.89095999999995</v>
      </c>
      <c r="T25" s="5">
        <v>164.52</v>
      </c>
      <c r="U25" s="5">
        <v>19953.834264169502</v>
      </c>
      <c r="V25" s="5">
        <v>1356</v>
      </c>
      <c r="W25" s="5">
        <v>157</v>
      </c>
      <c r="X25" s="5">
        <v>146</v>
      </c>
    </row>
    <row r="26" spans="1:24" x14ac:dyDescent="0.3">
      <c r="A26" s="1">
        <v>975332438</v>
      </c>
      <c r="B26" s="1">
        <v>4182016</v>
      </c>
      <c r="C26" s="1">
        <v>418</v>
      </c>
      <c r="D26" s="1">
        <v>2016</v>
      </c>
      <c r="E26" s="1" t="s">
        <v>69</v>
      </c>
      <c r="F26" s="5">
        <v>5580.2295719844396</v>
      </c>
      <c r="G26" s="5">
        <v>7311.3151750972802</v>
      </c>
      <c r="H26" s="5">
        <v>2298.1653696498101</v>
      </c>
      <c r="I26" s="5">
        <v>652.30396416950202</v>
      </c>
      <c r="J26" s="5">
        <v>0</v>
      </c>
      <c r="K26" s="5">
        <v>0</v>
      </c>
      <c r="L26" s="5">
        <v>277.87937743190702</v>
      </c>
      <c r="M26" s="5">
        <v>10967.8039641695</v>
      </c>
      <c r="N26" s="5">
        <v>7637.62</v>
      </c>
      <c r="O26" s="5">
        <v>485</v>
      </c>
      <c r="P26" s="5">
        <v>44396.57</v>
      </c>
      <c r="Q26" s="5">
        <v>3453</v>
      </c>
      <c r="R26" s="5">
        <v>1014.2664092664101</v>
      </c>
      <c r="S26" s="5">
        <v>983.27783999999997</v>
      </c>
      <c r="T26" s="5">
        <v>164.52</v>
      </c>
      <c r="U26" s="5">
        <v>19923.320641435901</v>
      </c>
      <c r="V26" s="5">
        <v>1378</v>
      </c>
      <c r="W26" s="5">
        <v>147</v>
      </c>
      <c r="X26" s="5">
        <v>148</v>
      </c>
    </row>
    <row r="27" spans="1:24" x14ac:dyDescent="0.3">
      <c r="A27" s="1">
        <v>975332438</v>
      </c>
      <c r="B27" s="1">
        <v>4182017</v>
      </c>
      <c r="C27" s="1">
        <v>418</v>
      </c>
      <c r="D27" s="1">
        <v>2017</v>
      </c>
      <c r="E27" s="1" t="s">
        <v>69</v>
      </c>
      <c r="F27" s="5">
        <v>5273</v>
      </c>
      <c r="G27" s="5">
        <v>7123</v>
      </c>
      <c r="H27" s="5">
        <v>2053</v>
      </c>
      <c r="I27" s="5">
        <v>652.30396416950202</v>
      </c>
      <c r="J27" s="5">
        <v>0</v>
      </c>
      <c r="K27" s="5">
        <v>0</v>
      </c>
      <c r="L27" s="5">
        <v>231</v>
      </c>
      <c r="M27" s="5">
        <v>10764.3039641695</v>
      </c>
      <c r="N27" s="5">
        <v>8562.7800000000007</v>
      </c>
      <c r="O27" s="5">
        <v>537</v>
      </c>
      <c r="P27" s="5">
        <v>47374.05</v>
      </c>
      <c r="Q27" s="5">
        <v>3627</v>
      </c>
      <c r="R27" s="5">
        <v>306</v>
      </c>
      <c r="S27" s="5">
        <v>804.9212</v>
      </c>
      <c r="T27" s="5">
        <v>164.52</v>
      </c>
      <c r="U27" s="5">
        <v>19298.039160169501</v>
      </c>
      <c r="V27" s="5">
        <v>1418</v>
      </c>
      <c r="W27" s="5">
        <v>149</v>
      </c>
      <c r="X27" s="5">
        <v>149</v>
      </c>
    </row>
    <row r="28" spans="1:24" x14ac:dyDescent="0.3">
      <c r="A28" s="1">
        <v>959254893</v>
      </c>
      <c r="B28" s="1">
        <v>162013</v>
      </c>
      <c r="C28" s="1">
        <v>16</v>
      </c>
      <c r="D28" s="1">
        <v>2013</v>
      </c>
      <c r="E28" s="1" t="s">
        <v>1</v>
      </c>
      <c r="F28" s="5">
        <v>10163.7931769723</v>
      </c>
      <c r="G28" s="5">
        <v>8061.3283582089598</v>
      </c>
      <c r="H28" s="5">
        <v>1063.63965884861</v>
      </c>
      <c r="I28" s="5">
        <v>1820.7276941238399</v>
      </c>
      <c r="J28" s="5">
        <v>0</v>
      </c>
      <c r="K28" s="5">
        <v>0</v>
      </c>
      <c r="L28" s="5">
        <v>13.5351812366738</v>
      </c>
      <c r="M28" s="5">
        <v>18968.674389219799</v>
      </c>
      <c r="N28" s="5">
        <v>19667.73</v>
      </c>
      <c r="O28" s="5">
        <v>1211</v>
      </c>
      <c r="P28" s="5">
        <v>56707.46</v>
      </c>
      <c r="Q28" s="5">
        <v>3936</v>
      </c>
      <c r="R28" s="5">
        <v>864.68196037539099</v>
      </c>
      <c r="S28" s="5">
        <v>2553.4532599999998</v>
      </c>
      <c r="T28" s="5">
        <v>0</v>
      </c>
      <c r="U28" s="5">
        <v>32207.9712375952</v>
      </c>
      <c r="V28" s="5">
        <v>3922</v>
      </c>
      <c r="W28" s="5">
        <v>138</v>
      </c>
      <c r="X28" s="5">
        <v>171</v>
      </c>
    </row>
    <row r="29" spans="1:24" x14ac:dyDescent="0.3">
      <c r="A29" s="1">
        <v>959254893</v>
      </c>
      <c r="B29" s="1">
        <v>162014</v>
      </c>
      <c r="C29" s="1">
        <v>16</v>
      </c>
      <c r="D29" s="1">
        <v>2014</v>
      </c>
      <c r="E29" s="1" t="s">
        <v>1</v>
      </c>
      <c r="F29" s="5">
        <v>11484.3666323378</v>
      </c>
      <c r="G29" s="5">
        <v>9824.9083419155504</v>
      </c>
      <c r="H29" s="5">
        <v>2923.3923789907299</v>
      </c>
      <c r="I29" s="5">
        <v>1820.7276941238399</v>
      </c>
      <c r="J29" s="5">
        <v>0</v>
      </c>
      <c r="K29" s="5">
        <v>0</v>
      </c>
      <c r="L29" s="5">
        <v>446.73532440782702</v>
      </c>
      <c r="M29" s="5">
        <v>19759.8749649786</v>
      </c>
      <c r="N29" s="5">
        <v>19538.45</v>
      </c>
      <c r="O29" s="5">
        <v>1319</v>
      </c>
      <c r="P29" s="5">
        <v>57466.98</v>
      </c>
      <c r="Q29" s="5">
        <v>4229</v>
      </c>
      <c r="R29" s="5">
        <v>1090.56179775281</v>
      </c>
      <c r="S29" s="5">
        <v>2060.3666400000002</v>
      </c>
      <c r="T29" s="5">
        <v>0</v>
      </c>
      <c r="U29" s="5">
        <v>33171.5357187314</v>
      </c>
      <c r="V29" s="5">
        <v>4030</v>
      </c>
      <c r="W29" s="5">
        <v>139</v>
      </c>
      <c r="X29" s="5">
        <v>174</v>
      </c>
    </row>
    <row r="30" spans="1:24" x14ac:dyDescent="0.3">
      <c r="A30" s="1">
        <v>959254893</v>
      </c>
      <c r="B30" s="1">
        <v>162015</v>
      </c>
      <c r="C30" s="1">
        <v>16</v>
      </c>
      <c r="D30" s="1">
        <v>2015</v>
      </c>
      <c r="E30" s="1" t="s">
        <v>1</v>
      </c>
      <c r="F30" s="5">
        <v>12227.306</v>
      </c>
      <c r="G30" s="5">
        <v>10513.346</v>
      </c>
      <c r="H30" s="5">
        <v>3829.96</v>
      </c>
      <c r="I30" s="5">
        <v>1820.7276941238399</v>
      </c>
      <c r="J30" s="5">
        <v>0</v>
      </c>
      <c r="K30" s="5">
        <v>0</v>
      </c>
      <c r="L30" s="5">
        <v>859.096</v>
      </c>
      <c r="M30" s="5">
        <v>19872.323694123799</v>
      </c>
      <c r="N30" s="5">
        <v>24404.63</v>
      </c>
      <c r="O30" s="5">
        <v>1405</v>
      </c>
      <c r="P30" s="5">
        <v>58500.21</v>
      </c>
      <c r="Q30" s="5">
        <v>4126</v>
      </c>
      <c r="R30" s="5">
        <v>505.34500000000003</v>
      </c>
      <c r="S30" s="5">
        <v>2723.4132399999999</v>
      </c>
      <c r="T30" s="5">
        <v>0</v>
      </c>
      <c r="U30" s="5">
        <v>33705.858142123798</v>
      </c>
      <c r="V30" s="5">
        <v>4133</v>
      </c>
      <c r="W30" s="5">
        <v>143</v>
      </c>
      <c r="X30" s="5">
        <v>170</v>
      </c>
    </row>
    <row r="31" spans="1:24" x14ac:dyDescent="0.3">
      <c r="A31" s="1">
        <v>959254893</v>
      </c>
      <c r="B31" s="1">
        <v>162016</v>
      </c>
      <c r="C31" s="1">
        <v>16</v>
      </c>
      <c r="D31" s="1">
        <v>2016</v>
      </c>
      <c r="E31" s="1" t="s">
        <v>1</v>
      </c>
      <c r="F31" s="5">
        <v>6286.2490272373498</v>
      </c>
      <c r="G31" s="5">
        <v>13994.828793774301</v>
      </c>
      <c r="H31" s="5">
        <v>3563.0311284046702</v>
      </c>
      <c r="I31" s="5">
        <v>1820.7276941238399</v>
      </c>
      <c r="J31" s="5">
        <v>0</v>
      </c>
      <c r="K31" s="5">
        <v>0</v>
      </c>
      <c r="L31" s="5">
        <v>122.472762645914</v>
      </c>
      <c r="M31" s="5">
        <v>18416.301624084899</v>
      </c>
      <c r="N31" s="5">
        <v>25387.360000000001</v>
      </c>
      <c r="O31" s="5">
        <v>1578</v>
      </c>
      <c r="P31" s="5">
        <v>61616.06</v>
      </c>
      <c r="Q31" s="5">
        <v>4336</v>
      </c>
      <c r="R31" s="5">
        <v>133.40250965250999</v>
      </c>
      <c r="S31" s="5">
        <v>2784.5061799999999</v>
      </c>
      <c r="T31" s="5">
        <v>0</v>
      </c>
      <c r="U31" s="5">
        <v>32572.819617737401</v>
      </c>
      <c r="V31" s="5">
        <v>4232</v>
      </c>
      <c r="W31" s="5">
        <v>143</v>
      </c>
      <c r="X31" s="5">
        <v>170</v>
      </c>
    </row>
    <row r="32" spans="1:24" x14ac:dyDescent="0.3">
      <c r="A32" s="1">
        <v>959254893</v>
      </c>
      <c r="B32" s="1">
        <v>162017</v>
      </c>
      <c r="C32" s="1">
        <v>16</v>
      </c>
      <c r="D32" s="1">
        <v>2017</v>
      </c>
      <c r="E32" s="1" t="s">
        <v>1</v>
      </c>
      <c r="F32" s="5">
        <v>9093</v>
      </c>
      <c r="G32" s="5">
        <v>13096</v>
      </c>
      <c r="H32" s="5">
        <v>2681</v>
      </c>
      <c r="I32" s="5">
        <v>1820.7276941238399</v>
      </c>
      <c r="J32" s="5">
        <v>0</v>
      </c>
      <c r="K32" s="5">
        <v>0</v>
      </c>
      <c r="L32" s="5">
        <v>350</v>
      </c>
      <c r="M32" s="5">
        <v>20978.727694123801</v>
      </c>
      <c r="N32" s="5">
        <v>25550.98</v>
      </c>
      <c r="O32" s="5">
        <v>1663</v>
      </c>
      <c r="P32" s="5">
        <v>63204.79</v>
      </c>
      <c r="Q32" s="5">
        <v>4410</v>
      </c>
      <c r="R32" s="5">
        <v>923</v>
      </c>
      <c r="S32" s="5">
        <v>2640.0257200000001</v>
      </c>
      <c r="T32" s="5">
        <v>0</v>
      </c>
      <c r="U32" s="5">
        <v>36046.6065381238</v>
      </c>
      <c r="V32" s="5">
        <v>4315</v>
      </c>
      <c r="W32" s="5">
        <v>145</v>
      </c>
      <c r="X32" s="5">
        <v>170</v>
      </c>
    </row>
    <row r="33" spans="1:24" x14ac:dyDescent="0.3">
      <c r="A33" s="1">
        <v>971592117</v>
      </c>
      <c r="B33" s="1">
        <v>182013</v>
      </c>
      <c r="C33" s="1">
        <v>18</v>
      </c>
      <c r="D33" s="1">
        <v>2013</v>
      </c>
      <c r="E33" s="1" t="s">
        <v>145</v>
      </c>
      <c r="F33" s="5">
        <v>5690.4157782516004</v>
      </c>
      <c r="G33" s="5">
        <v>8498.9658848614108</v>
      </c>
      <c r="H33" s="5">
        <v>2594.24307036247</v>
      </c>
      <c r="I33" s="5">
        <v>1160.69357261237</v>
      </c>
      <c r="J33" s="5">
        <v>0</v>
      </c>
      <c r="K33" s="5">
        <v>0</v>
      </c>
      <c r="L33" s="5">
        <v>151.142857142857</v>
      </c>
      <c r="M33" s="5">
        <v>12604.68930822</v>
      </c>
      <c r="N33" s="5">
        <v>4680.34</v>
      </c>
      <c r="O33" s="5">
        <v>327</v>
      </c>
      <c r="P33" s="5">
        <v>52367.49</v>
      </c>
      <c r="Q33" s="5">
        <v>3978</v>
      </c>
      <c r="R33" s="5">
        <v>371.835245046924</v>
      </c>
      <c r="S33" s="5">
        <v>1076.79926</v>
      </c>
      <c r="T33" s="5">
        <v>197.42</v>
      </c>
      <c r="U33" s="5">
        <v>21652.231009267001</v>
      </c>
      <c r="V33" s="5">
        <v>2785</v>
      </c>
      <c r="W33" s="5">
        <v>288</v>
      </c>
      <c r="X33" s="5">
        <v>230</v>
      </c>
    </row>
    <row r="34" spans="1:24" x14ac:dyDescent="0.3">
      <c r="A34" s="1">
        <v>971592117</v>
      </c>
      <c r="B34" s="1">
        <v>182014</v>
      </c>
      <c r="C34" s="1">
        <v>18</v>
      </c>
      <c r="D34" s="1">
        <v>2014</v>
      </c>
      <c r="E34" s="1" t="s">
        <v>145</v>
      </c>
      <c r="F34" s="5">
        <v>5468.6941297631301</v>
      </c>
      <c r="G34" s="5">
        <v>9403.2337796086504</v>
      </c>
      <c r="H34" s="5">
        <v>3767.83110195675</v>
      </c>
      <c r="I34" s="5">
        <v>1160.69357261237</v>
      </c>
      <c r="J34" s="5">
        <v>0</v>
      </c>
      <c r="K34" s="5">
        <v>0</v>
      </c>
      <c r="L34" s="5">
        <v>151.45417095777501</v>
      </c>
      <c r="M34" s="5">
        <v>12113.336209069599</v>
      </c>
      <c r="N34" s="5">
        <v>4523.79</v>
      </c>
      <c r="O34" s="5">
        <v>333</v>
      </c>
      <c r="P34" s="5">
        <v>54493.54</v>
      </c>
      <c r="Q34" s="5">
        <v>4003</v>
      </c>
      <c r="R34" s="5">
        <v>640.11235955056202</v>
      </c>
      <c r="S34" s="5">
        <v>1088.6704</v>
      </c>
      <c r="T34" s="5">
        <v>197.42</v>
      </c>
      <c r="U34" s="5">
        <v>21592.559564620198</v>
      </c>
      <c r="V34" s="5">
        <v>2764</v>
      </c>
      <c r="W34" s="5">
        <v>289</v>
      </c>
      <c r="X34" s="5">
        <v>230</v>
      </c>
    </row>
    <row r="35" spans="1:24" x14ac:dyDescent="0.3">
      <c r="A35" s="1">
        <v>971592117</v>
      </c>
      <c r="B35" s="1">
        <v>182015</v>
      </c>
      <c r="C35" s="1">
        <v>18</v>
      </c>
      <c r="D35" s="1">
        <v>2015</v>
      </c>
      <c r="E35" s="1" t="s">
        <v>145</v>
      </c>
      <c r="F35" s="5">
        <v>5537.5720000000001</v>
      </c>
      <c r="G35" s="5">
        <v>7529.7860000000001</v>
      </c>
      <c r="H35" s="5">
        <v>3182.4639999999999</v>
      </c>
      <c r="I35" s="5">
        <v>1160.69357261237</v>
      </c>
      <c r="J35" s="5">
        <v>0</v>
      </c>
      <c r="K35" s="5">
        <v>0</v>
      </c>
      <c r="L35" s="5">
        <v>189.38200000000001</v>
      </c>
      <c r="M35" s="5">
        <v>10856.2055726124</v>
      </c>
      <c r="N35" s="5">
        <v>4330.88</v>
      </c>
      <c r="O35" s="5">
        <v>335</v>
      </c>
      <c r="P35" s="5">
        <v>54595.55</v>
      </c>
      <c r="Q35" s="5">
        <v>5236</v>
      </c>
      <c r="R35" s="5">
        <v>609.79</v>
      </c>
      <c r="S35" s="5">
        <v>1129.2059999999999</v>
      </c>
      <c r="T35" s="5">
        <v>197.42</v>
      </c>
      <c r="U35" s="5">
        <v>21575.079088612401</v>
      </c>
      <c r="V35" s="5">
        <v>3067</v>
      </c>
      <c r="W35" s="5">
        <v>289</v>
      </c>
      <c r="X35" s="5">
        <v>230</v>
      </c>
    </row>
    <row r="36" spans="1:24" x14ac:dyDescent="0.3">
      <c r="A36" s="1">
        <v>971592117</v>
      </c>
      <c r="B36" s="1">
        <v>182016</v>
      </c>
      <c r="C36" s="1">
        <v>18</v>
      </c>
      <c r="D36" s="1">
        <v>2016</v>
      </c>
      <c r="E36" s="1" t="s">
        <v>145</v>
      </c>
      <c r="F36" s="5">
        <v>5068.7256809338496</v>
      </c>
      <c r="G36" s="5">
        <v>8220.0836575875492</v>
      </c>
      <c r="H36" s="5">
        <v>3332.49416342412</v>
      </c>
      <c r="I36" s="5">
        <v>1160.69357261237</v>
      </c>
      <c r="J36" s="5">
        <v>0</v>
      </c>
      <c r="K36" s="5">
        <v>0</v>
      </c>
      <c r="L36" s="5">
        <v>154.37743190661499</v>
      </c>
      <c r="M36" s="5">
        <v>10962.631315803001</v>
      </c>
      <c r="N36" s="5">
        <v>4669.2299999999996</v>
      </c>
      <c r="O36" s="5">
        <v>344</v>
      </c>
      <c r="P36" s="5">
        <v>59229.43</v>
      </c>
      <c r="Q36" s="5">
        <v>5385</v>
      </c>
      <c r="R36" s="5">
        <v>580.45366795366795</v>
      </c>
      <c r="S36" s="5">
        <v>987.04186000000004</v>
      </c>
      <c r="T36" s="5">
        <v>197.42</v>
      </c>
      <c r="U36" s="5">
        <v>21972.304835756699</v>
      </c>
      <c r="V36" s="5">
        <v>3059</v>
      </c>
      <c r="W36" s="5">
        <v>289</v>
      </c>
      <c r="X36" s="5">
        <v>230</v>
      </c>
    </row>
    <row r="37" spans="1:24" x14ac:dyDescent="0.3">
      <c r="A37" s="1">
        <v>971592117</v>
      </c>
      <c r="B37" s="1">
        <v>182017</v>
      </c>
      <c r="C37" s="1">
        <v>18</v>
      </c>
      <c r="D37" s="1">
        <v>2017</v>
      </c>
      <c r="E37" s="1" t="s">
        <v>145</v>
      </c>
      <c r="F37" s="5">
        <v>5623</v>
      </c>
      <c r="G37" s="5">
        <v>7807</v>
      </c>
      <c r="H37" s="5">
        <v>3251</v>
      </c>
      <c r="I37" s="5">
        <v>1160.69357261237</v>
      </c>
      <c r="J37" s="5">
        <v>0</v>
      </c>
      <c r="K37" s="5">
        <v>0</v>
      </c>
      <c r="L37" s="5">
        <v>87</v>
      </c>
      <c r="M37" s="5">
        <v>11252.693572612399</v>
      </c>
      <c r="N37" s="5">
        <v>4952.03</v>
      </c>
      <c r="O37" s="5">
        <v>370</v>
      </c>
      <c r="P37" s="5">
        <v>58405.27</v>
      </c>
      <c r="Q37" s="5">
        <v>5694</v>
      </c>
      <c r="R37" s="5">
        <v>230</v>
      </c>
      <c r="S37" s="5">
        <v>1052.4779000000001</v>
      </c>
      <c r="T37" s="5">
        <v>197.42</v>
      </c>
      <c r="U37" s="5">
        <v>22279.218232612398</v>
      </c>
      <c r="V37" s="5">
        <v>3060</v>
      </c>
      <c r="W37" s="5">
        <v>293</v>
      </c>
      <c r="X37" s="5">
        <v>231</v>
      </c>
    </row>
    <row r="38" spans="1:24" x14ac:dyDescent="0.3">
      <c r="A38" s="1">
        <v>953181606</v>
      </c>
      <c r="B38" s="1">
        <v>222013</v>
      </c>
      <c r="C38" s="1">
        <v>22</v>
      </c>
      <c r="D38" s="1">
        <v>2013</v>
      </c>
      <c r="E38" s="1" t="s">
        <v>2</v>
      </c>
      <c r="F38" s="5">
        <v>4988.8422174840098</v>
      </c>
      <c r="G38" s="5">
        <v>3146.9296375266499</v>
      </c>
      <c r="H38" s="5">
        <v>1380.5884861407201</v>
      </c>
      <c r="I38" s="5">
        <v>382.98484914089602</v>
      </c>
      <c r="J38" s="5">
        <v>0</v>
      </c>
      <c r="K38" s="5">
        <v>0</v>
      </c>
      <c r="L38" s="5">
        <v>0</v>
      </c>
      <c r="M38" s="5">
        <v>7138.1682180108301</v>
      </c>
      <c r="N38" s="5">
        <v>2774.47</v>
      </c>
      <c r="O38" s="5">
        <v>168</v>
      </c>
      <c r="P38" s="5">
        <v>25947.91</v>
      </c>
      <c r="Q38" s="5">
        <v>1307</v>
      </c>
      <c r="R38" s="5">
        <v>887.78415015641303</v>
      </c>
      <c r="S38" s="5">
        <v>412.01542000000001</v>
      </c>
      <c r="T38" s="5">
        <v>0</v>
      </c>
      <c r="U38" s="5">
        <v>11670.777444167201</v>
      </c>
      <c r="V38" s="5">
        <v>1175</v>
      </c>
      <c r="W38" s="5">
        <v>140</v>
      </c>
      <c r="X38" s="5">
        <v>107</v>
      </c>
    </row>
    <row r="39" spans="1:24" x14ac:dyDescent="0.3">
      <c r="A39" s="1">
        <v>953181606</v>
      </c>
      <c r="B39" s="1">
        <v>222014</v>
      </c>
      <c r="C39" s="1">
        <v>22</v>
      </c>
      <c r="D39" s="1">
        <v>2014</v>
      </c>
      <c r="E39" s="1" t="s">
        <v>2</v>
      </c>
      <c r="F39" s="5">
        <v>4921.7157569516003</v>
      </c>
      <c r="G39" s="5">
        <v>3156.5664263645699</v>
      </c>
      <c r="H39" s="5">
        <v>1296.62203913491</v>
      </c>
      <c r="I39" s="5">
        <v>382.98484914089602</v>
      </c>
      <c r="J39" s="5">
        <v>0</v>
      </c>
      <c r="K39" s="5">
        <v>0</v>
      </c>
      <c r="L39" s="5">
        <v>0</v>
      </c>
      <c r="M39" s="5">
        <v>7164.6449933221502</v>
      </c>
      <c r="N39" s="5">
        <v>2849.21</v>
      </c>
      <c r="O39" s="5">
        <v>173</v>
      </c>
      <c r="P39" s="5">
        <v>27672.99</v>
      </c>
      <c r="Q39" s="5">
        <v>1404</v>
      </c>
      <c r="R39" s="5">
        <v>384.71399387129702</v>
      </c>
      <c r="S39" s="5">
        <v>417.51668000000001</v>
      </c>
      <c r="T39" s="5">
        <v>0</v>
      </c>
      <c r="U39" s="5">
        <v>11411.8343071935</v>
      </c>
      <c r="V39" s="5">
        <v>1191</v>
      </c>
      <c r="W39" s="5">
        <v>141</v>
      </c>
      <c r="X39" s="5">
        <v>109</v>
      </c>
    </row>
    <row r="40" spans="1:24" x14ac:dyDescent="0.3">
      <c r="A40" s="1">
        <v>953181606</v>
      </c>
      <c r="B40" s="1">
        <v>222015</v>
      </c>
      <c r="C40" s="1">
        <v>22</v>
      </c>
      <c r="D40" s="1">
        <v>2015</v>
      </c>
      <c r="E40" s="1" t="s">
        <v>2</v>
      </c>
      <c r="F40" s="5">
        <v>2599.5059999999999</v>
      </c>
      <c r="G40" s="5">
        <v>4141.0119999999997</v>
      </c>
      <c r="H40" s="5">
        <v>1178.6120000000001</v>
      </c>
      <c r="I40" s="5">
        <v>382.98484914089602</v>
      </c>
      <c r="J40" s="5">
        <v>0</v>
      </c>
      <c r="K40" s="5">
        <v>0</v>
      </c>
      <c r="L40" s="5">
        <v>0</v>
      </c>
      <c r="M40" s="5">
        <v>5944.8908491409002</v>
      </c>
      <c r="N40" s="5">
        <v>2676.5</v>
      </c>
      <c r="O40" s="5">
        <v>171</v>
      </c>
      <c r="P40" s="5">
        <v>28717.33</v>
      </c>
      <c r="Q40" s="5">
        <v>1456</v>
      </c>
      <c r="R40" s="5">
        <v>369.25</v>
      </c>
      <c r="S40" s="5">
        <v>548.96784000000002</v>
      </c>
      <c r="T40" s="5">
        <v>0</v>
      </c>
      <c r="U40" s="5">
        <v>10411.4110851409</v>
      </c>
      <c r="V40" s="5">
        <v>1197</v>
      </c>
      <c r="W40" s="5">
        <v>142</v>
      </c>
      <c r="X40" s="5">
        <v>109</v>
      </c>
    </row>
    <row r="41" spans="1:24" x14ac:dyDescent="0.3">
      <c r="A41" s="1">
        <v>953181606</v>
      </c>
      <c r="B41" s="1">
        <v>222016</v>
      </c>
      <c r="C41" s="1">
        <v>22</v>
      </c>
      <c r="D41" s="1">
        <v>2016</v>
      </c>
      <c r="E41" s="1" t="s">
        <v>2</v>
      </c>
      <c r="F41" s="5">
        <v>2859.07003891051</v>
      </c>
      <c r="G41" s="5">
        <v>3859.43579766537</v>
      </c>
      <c r="H41" s="5">
        <v>1634.3424124513599</v>
      </c>
      <c r="I41" s="5">
        <v>382.98484914089602</v>
      </c>
      <c r="J41" s="5">
        <v>0</v>
      </c>
      <c r="K41" s="5">
        <v>0</v>
      </c>
      <c r="L41" s="5">
        <v>0</v>
      </c>
      <c r="M41" s="5">
        <v>5467.1482732654104</v>
      </c>
      <c r="N41" s="5">
        <v>3656.2</v>
      </c>
      <c r="O41" s="5">
        <v>201</v>
      </c>
      <c r="P41" s="5">
        <v>33416.86</v>
      </c>
      <c r="Q41" s="5">
        <v>1596</v>
      </c>
      <c r="R41" s="5">
        <v>124.23745173745201</v>
      </c>
      <c r="S41" s="5">
        <v>463.26400000000001</v>
      </c>
      <c r="T41" s="5">
        <v>0</v>
      </c>
      <c r="U41" s="5">
        <v>10120.520997002899</v>
      </c>
      <c r="V41" s="5">
        <v>1198</v>
      </c>
      <c r="W41" s="5">
        <v>142</v>
      </c>
      <c r="X41" s="5">
        <v>110</v>
      </c>
    </row>
    <row r="42" spans="1:24" x14ac:dyDescent="0.3">
      <c r="A42" s="1">
        <v>953181606</v>
      </c>
      <c r="B42" s="1">
        <v>222017</v>
      </c>
      <c r="C42" s="1">
        <v>22</v>
      </c>
      <c r="D42" s="1">
        <v>2017</v>
      </c>
      <c r="E42" s="1" t="s">
        <v>2</v>
      </c>
      <c r="F42" s="5">
        <v>2276</v>
      </c>
      <c r="G42" s="5">
        <v>4085</v>
      </c>
      <c r="H42" s="5">
        <v>992</v>
      </c>
      <c r="I42" s="5">
        <v>382.98484914089602</v>
      </c>
      <c r="J42" s="5">
        <v>0</v>
      </c>
      <c r="K42" s="5">
        <v>0</v>
      </c>
      <c r="L42" s="5">
        <v>0</v>
      </c>
      <c r="M42" s="5">
        <v>5751.9848491409002</v>
      </c>
      <c r="N42" s="5">
        <v>3643.07</v>
      </c>
      <c r="O42" s="5">
        <v>205</v>
      </c>
      <c r="P42" s="5">
        <v>35005.589999999997</v>
      </c>
      <c r="Q42" s="5">
        <v>1908</v>
      </c>
      <c r="R42" s="5">
        <v>708</v>
      </c>
      <c r="S42" s="5">
        <v>415.77944000000002</v>
      </c>
      <c r="T42" s="5">
        <v>0</v>
      </c>
      <c r="U42" s="5">
        <v>11354.062281140899</v>
      </c>
      <c r="V42" s="5">
        <v>1194</v>
      </c>
      <c r="W42" s="5">
        <v>142</v>
      </c>
      <c r="X42" s="5">
        <v>111</v>
      </c>
    </row>
    <row r="43" spans="1:24" x14ac:dyDescent="0.3">
      <c r="A43" s="1">
        <v>976944801</v>
      </c>
      <c r="B43" s="1">
        <v>5662013</v>
      </c>
      <c r="C43" s="1">
        <v>566</v>
      </c>
      <c r="D43" s="1">
        <v>2013</v>
      </c>
      <c r="E43" s="1" t="s">
        <v>77</v>
      </c>
      <c r="F43" s="5">
        <v>270037.017057569</v>
      </c>
      <c r="G43" s="5">
        <v>289762.28784648201</v>
      </c>
      <c r="H43" s="5">
        <v>148355.73773987201</v>
      </c>
      <c r="I43" s="5">
        <v>18306.323079904199</v>
      </c>
      <c r="J43" s="5">
        <v>18453.6314377628</v>
      </c>
      <c r="K43" s="5">
        <v>0</v>
      </c>
      <c r="L43" s="5">
        <v>17555.130063965898</v>
      </c>
      <c r="M43" s="5">
        <v>430648.39161788003</v>
      </c>
      <c r="N43" s="5">
        <v>224278.58</v>
      </c>
      <c r="O43" s="5">
        <v>11612</v>
      </c>
      <c r="P43" s="5">
        <v>2432392.09</v>
      </c>
      <c r="Q43" s="5">
        <v>174353</v>
      </c>
      <c r="R43" s="5">
        <v>37246.2304483837</v>
      </c>
      <c r="S43" s="5">
        <v>72107.331139999995</v>
      </c>
      <c r="T43" s="5">
        <v>27935.65</v>
      </c>
      <c r="U43" s="5">
        <v>860619.54821026395</v>
      </c>
      <c r="V43" s="5">
        <v>187382</v>
      </c>
      <c r="W43" s="5">
        <v>4802</v>
      </c>
      <c r="X43" s="5">
        <v>5319</v>
      </c>
    </row>
    <row r="44" spans="1:24" x14ac:dyDescent="0.3">
      <c r="A44" s="1">
        <v>976944801</v>
      </c>
      <c r="B44" s="1">
        <v>5662014</v>
      </c>
      <c r="C44" s="1">
        <v>566</v>
      </c>
      <c r="D44" s="1">
        <v>2014</v>
      </c>
      <c r="E44" s="1" t="s">
        <v>77</v>
      </c>
      <c r="F44" s="5">
        <v>274504.69207003101</v>
      </c>
      <c r="G44" s="5">
        <v>282905.49536560202</v>
      </c>
      <c r="H44" s="5">
        <v>140040.62821833201</v>
      </c>
      <c r="I44" s="5">
        <v>18306.323079904199</v>
      </c>
      <c r="J44" s="5">
        <v>18453.6314377628</v>
      </c>
      <c r="K44" s="5">
        <v>0</v>
      </c>
      <c r="L44" s="5">
        <v>22842.3398558187</v>
      </c>
      <c r="M44" s="5">
        <v>431287.17387915001</v>
      </c>
      <c r="N44" s="5">
        <v>250440.61</v>
      </c>
      <c r="O44" s="5">
        <v>12731</v>
      </c>
      <c r="P44" s="5">
        <v>2587164.4900000002</v>
      </c>
      <c r="Q44" s="5">
        <v>181990</v>
      </c>
      <c r="R44" s="5">
        <v>38640.587334014301</v>
      </c>
      <c r="S44" s="5">
        <v>56622.4424</v>
      </c>
      <c r="T44" s="5">
        <v>27935.65</v>
      </c>
      <c r="U44" s="5">
        <v>866996.98573316401</v>
      </c>
      <c r="V44" s="5">
        <v>189700</v>
      </c>
      <c r="W44" s="5">
        <v>4868</v>
      </c>
      <c r="X44" s="5">
        <v>5381</v>
      </c>
    </row>
    <row r="45" spans="1:24" x14ac:dyDescent="0.3">
      <c r="A45" s="1">
        <v>976944801</v>
      </c>
      <c r="B45" s="1">
        <v>5662015</v>
      </c>
      <c r="C45" s="1">
        <v>566</v>
      </c>
      <c r="D45" s="1">
        <v>2015</v>
      </c>
      <c r="E45" s="1" t="s">
        <v>77</v>
      </c>
      <c r="F45" s="5">
        <v>312934.18199999997</v>
      </c>
      <c r="G45" s="5">
        <v>279308.826</v>
      </c>
      <c r="H45" s="5">
        <v>142881.842</v>
      </c>
      <c r="I45" s="5">
        <v>18306.323079904199</v>
      </c>
      <c r="J45" s="5">
        <v>18453.6314377628</v>
      </c>
      <c r="K45" s="5">
        <v>0</v>
      </c>
      <c r="L45" s="5">
        <v>51804.97</v>
      </c>
      <c r="M45" s="5">
        <v>434316.150517667</v>
      </c>
      <c r="N45" s="5">
        <v>281585.98</v>
      </c>
      <c r="O45" s="5">
        <v>14081</v>
      </c>
      <c r="P45" s="5">
        <v>2661408.58</v>
      </c>
      <c r="Q45" s="5">
        <v>188032</v>
      </c>
      <c r="R45" s="5">
        <v>74910.274999999994</v>
      </c>
      <c r="S45" s="5">
        <v>67838.642919999998</v>
      </c>
      <c r="T45" s="5">
        <v>28396.31</v>
      </c>
      <c r="U45" s="5">
        <v>930893.025509667</v>
      </c>
      <c r="V45" s="5">
        <v>192639</v>
      </c>
      <c r="W45" s="5">
        <v>4921</v>
      </c>
      <c r="X45" s="5">
        <v>5465</v>
      </c>
    </row>
    <row r="46" spans="1:24" x14ac:dyDescent="0.3">
      <c r="A46" s="1">
        <v>976944801</v>
      </c>
      <c r="B46" s="1">
        <v>5662016</v>
      </c>
      <c r="C46" s="1">
        <v>566</v>
      </c>
      <c r="D46" s="1">
        <v>2016</v>
      </c>
      <c r="E46" s="1" t="s">
        <v>77</v>
      </c>
      <c r="F46" s="5">
        <v>258221.98443579799</v>
      </c>
      <c r="G46" s="5">
        <v>290620.66147859901</v>
      </c>
      <c r="H46" s="5">
        <v>130603.30739299599</v>
      </c>
      <c r="I46" s="5">
        <v>18306.323079904199</v>
      </c>
      <c r="J46" s="5">
        <v>18453.6314377628</v>
      </c>
      <c r="K46" s="5">
        <v>0</v>
      </c>
      <c r="L46" s="5">
        <v>28778.011673151799</v>
      </c>
      <c r="M46" s="5">
        <v>426221.28136591602</v>
      </c>
      <c r="N46" s="5">
        <v>330360.90000000002</v>
      </c>
      <c r="O46" s="5">
        <v>15834</v>
      </c>
      <c r="P46" s="5">
        <v>2794818.47</v>
      </c>
      <c r="Q46" s="5">
        <v>186743</v>
      </c>
      <c r="R46" s="5">
        <v>51094.179536679498</v>
      </c>
      <c r="S46" s="5">
        <v>71478.450259999998</v>
      </c>
      <c r="T46" s="5">
        <v>28593.73</v>
      </c>
      <c r="U46" s="5">
        <v>914038.15860659594</v>
      </c>
      <c r="V46" s="5">
        <v>195573</v>
      </c>
      <c r="W46" s="5">
        <v>4908</v>
      </c>
      <c r="X46" s="5">
        <v>5513</v>
      </c>
    </row>
    <row r="47" spans="1:24" x14ac:dyDescent="0.3">
      <c r="A47" s="1">
        <v>976944801</v>
      </c>
      <c r="B47" s="1">
        <v>5662017</v>
      </c>
      <c r="C47" s="1">
        <v>566</v>
      </c>
      <c r="D47" s="1">
        <v>2017</v>
      </c>
      <c r="E47" s="1" t="s">
        <v>77</v>
      </c>
      <c r="F47" s="5">
        <v>246678</v>
      </c>
      <c r="G47" s="5">
        <v>250382</v>
      </c>
      <c r="H47" s="5">
        <v>122542</v>
      </c>
      <c r="I47" s="5">
        <v>18306.323079904199</v>
      </c>
      <c r="J47" s="5">
        <v>18453.6314377628</v>
      </c>
      <c r="K47" s="5">
        <v>0</v>
      </c>
      <c r="L47" s="5">
        <v>25536</v>
      </c>
      <c r="M47" s="5">
        <v>385741.95451766701</v>
      </c>
      <c r="N47" s="5">
        <v>374238.33</v>
      </c>
      <c r="O47" s="5">
        <v>18081</v>
      </c>
      <c r="P47" s="5">
        <v>2981960.36</v>
      </c>
      <c r="Q47" s="5">
        <v>217133</v>
      </c>
      <c r="R47" s="5">
        <v>24884</v>
      </c>
      <c r="S47" s="5">
        <v>68210.122740000006</v>
      </c>
      <c r="T47" s="5">
        <v>29580.86</v>
      </c>
      <c r="U47" s="5">
        <v>889868.57708566706</v>
      </c>
      <c r="V47" s="5">
        <v>208411</v>
      </c>
      <c r="W47" s="5">
        <v>4922</v>
      </c>
      <c r="X47" s="5">
        <v>5545</v>
      </c>
    </row>
    <row r="48" spans="1:24" x14ac:dyDescent="0.3">
      <c r="A48" s="1">
        <v>918312730</v>
      </c>
      <c r="B48" s="1">
        <v>2572013</v>
      </c>
      <c r="C48" s="1">
        <v>257</v>
      </c>
      <c r="D48" s="1">
        <v>2013</v>
      </c>
      <c r="E48" s="1" t="s">
        <v>55</v>
      </c>
      <c r="F48" s="5">
        <v>19496.300639658799</v>
      </c>
      <c r="G48" s="5">
        <v>29584.5223880597</v>
      </c>
      <c r="H48" s="5">
        <v>12370.0277185501</v>
      </c>
      <c r="I48" s="5">
        <v>4025.1154867483501</v>
      </c>
      <c r="J48" s="5">
        <v>0</v>
      </c>
      <c r="K48" s="5">
        <v>-1399.2622039134901</v>
      </c>
      <c r="L48" s="5">
        <v>0</v>
      </c>
      <c r="M48" s="5">
        <v>39336.648592003301</v>
      </c>
      <c r="N48" s="5">
        <v>54143.07</v>
      </c>
      <c r="O48" s="5">
        <v>2753</v>
      </c>
      <c r="P48" s="5">
        <v>248465.05</v>
      </c>
      <c r="Q48" s="5">
        <v>16128</v>
      </c>
      <c r="R48" s="5">
        <v>3267.30969760167</v>
      </c>
      <c r="S48" s="5">
        <v>7286.8531800000001</v>
      </c>
      <c r="T48" s="5">
        <v>1645.2</v>
      </c>
      <c r="U48" s="5">
        <v>85646.228413605</v>
      </c>
      <c r="V48" s="5">
        <v>13844</v>
      </c>
      <c r="W48" s="5">
        <v>719</v>
      </c>
      <c r="X48" s="5">
        <v>791</v>
      </c>
    </row>
    <row r="49" spans="1:24" x14ac:dyDescent="0.3">
      <c r="A49" s="1">
        <v>918312730</v>
      </c>
      <c r="B49" s="1">
        <v>2572014</v>
      </c>
      <c r="C49" s="1">
        <v>257</v>
      </c>
      <c r="D49" s="1">
        <v>2014</v>
      </c>
      <c r="E49" s="1" t="s">
        <v>55</v>
      </c>
      <c r="F49" s="5">
        <v>24143.320288362502</v>
      </c>
      <c r="G49" s="5">
        <v>31012.148300720899</v>
      </c>
      <c r="H49" s="5">
        <v>11581.3408856849</v>
      </c>
      <c r="I49" s="5">
        <v>4025.1154867483501</v>
      </c>
      <c r="J49" s="5">
        <v>0</v>
      </c>
      <c r="K49" s="5">
        <v>-1399.2622039134901</v>
      </c>
      <c r="L49" s="5">
        <v>1886.0947476828001</v>
      </c>
      <c r="M49" s="5">
        <v>44313.8862385506</v>
      </c>
      <c r="N49" s="5">
        <v>57259.93</v>
      </c>
      <c r="O49" s="5">
        <v>2919</v>
      </c>
      <c r="P49" s="5">
        <v>275944.12</v>
      </c>
      <c r="Q49" s="5">
        <v>16879</v>
      </c>
      <c r="R49" s="5">
        <v>4234.0091930541403</v>
      </c>
      <c r="S49" s="5">
        <v>4394.6381199999996</v>
      </c>
      <c r="T49" s="5">
        <v>1645.2</v>
      </c>
      <c r="U49" s="5">
        <v>91487.421411604795</v>
      </c>
      <c r="V49" s="5">
        <v>14055</v>
      </c>
      <c r="W49" s="5">
        <v>723</v>
      </c>
      <c r="X49" s="5">
        <v>799</v>
      </c>
    </row>
    <row r="50" spans="1:24" x14ac:dyDescent="0.3">
      <c r="A50" s="1">
        <v>918312730</v>
      </c>
      <c r="B50" s="1">
        <v>2572015</v>
      </c>
      <c r="C50" s="1">
        <v>257</v>
      </c>
      <c r="D50" s="1">
        <v>2015</v>
      </c>
      <c r="E50" s="1" t="s">
        <v>55</v>
      </c>
      <c r="F50" s="5">
        <v>25350.738000000001</v>
      </c>
      <c r="G50" s="5">
        <v>28004.202000000001</v>
      </c>
      <c r="H50" s="5">
        <v>7608.0780000000004</v>
      </c>
      <c r="I50" s="5">
        <v>4025.1154867483501</v>
      </c>
      <c r="J50" s="5">
        <v>0</v>
      </c>
      <c r="K50" s="5">
        <v>-1399.2622039134901</v>
      </c>
      <c r="L50" s="5">
        <v>367.12599999999998</v>
      </c>
      <c r="M50" s="5">
        <v>48005.589282834902</v>
      </c>
      <c r="N50" s="5">
        <v>61553.440000000002</v>
      </c>
      <c r="O50" s="5">
        <v>3162</v>
      </c>
      <c r="P50" s="5">
        <v>305632.06</v>
      </c>
      <c r="Q50" s="5">
        <v>19361</v>
      </c>
      <c r="R50" s="5">
        <v>3196.65</v>
      </c>
      <c r="S50" s="5">
        <v>5750.5539399999998</v>
      </c>
      <c r="T50" s="5">
        <v>1645.2</v>
      </c>
      <c r="U50" s="5">
        <v>100302.34582283501</v>
      </c>
      <c r="V50" s="5">
        <v>14253</v>
      </c>
      <c r="W50" s="5">
        <v>713</v>
      </c>
      <c r="X50" s="5">
        <v>775</v>
      </c>
    </row>
    <row r="51" spans="1:24" x14ac:dyDescent="0.3">
      <c r="A51" s="1">
        <v>918312730</v>
      </c>
      <c r="B51" s="1">
        <v>2572016</v>
      </c>
      <c r="C51" s="1">
        <v>257</v>
      </c>
      <c r="D51" s="1">
        <v>2016</v>
      </c>
      <c r="E51" s="1" t="s">
        <v>55</v>
      </c>
      <c r="F51" s="5">
        <v>24401.926070038899</v>
      </c>
      <c r="G51" s="5">
        <v>32751.686770428001</v>
      </c>
      <c r="H51" s="5">
        <v>7425.5544747081703</v>
      </c>
      <c r="I51" s="5">
        <v>4025.1154867483501</v>
      </c>
      <c r="J51" s="5">
        <v>0</v>
      </c>
      <c r="K51" s="5">
        <v>-1399.2622039134901</v>
      </c>
      <c r="L51" s="5">
        <v>11.3210116731518</v>
      </c>
      <c r="M51" s="5">
        <v>52342.590636920497</v>
      </c>
      <c r="N51" s="5">
        <v>60184.89</v>
      </c>
      <c r="O51" s="5">
        <v>3216</v>
      </c>
      <c r="P51" s="5">
        <v>329629.65999999997</v>
      </c>
      <c r="Q51" s="5">
        <v>21119</v>
      </c>
      <c r="R51" s="5">
        <v>3260.72393822394</v>
      </c>
      <c r="S51" s="5">
        <v>5540.9269800000002</v>
      </c>
      <c r="T51" s="5">
        <v>0</v>
      </c>
      <c r="U51" s="5">
        <v>109335.892015144</v>
      </c>
      <c r="V51" s="5">
        <v>14705</v>
      </c>
      <c r="W51" s="5">
        <v>725</v>
      </c>
      <c r="X51" s="5">
        <v>775</v>
      </c>
    </row>
    <row r="52" spans="1:24" x14ac:dyDescent="0.3">
      <c r="A52" s="1">
        <v>918312730</v>
      </c>
      <c r="B52" s="1">
        <v>2572017</v>
      </c>
      <c r="C52" s="1">
        <v>257</v>
      </c>
      <c r="D52" s="1">
        <v>2017</v>
      </c>
      <c r="E52" s="1" t="s">
        <v>55</v>
      </c>
      <c r="F52" s="5">
        <v>24301</v>
      </c>
      <c r="G52" s="5">
        <v>27708</v>
      </c>
      <c r="H52" s="5">
        <v>7324</v>
      </c>
      <c r="I52" s="5">
        <v>4025.1154867483501</v>
      </c>
      <c r="J52" s="5">
        <v>0</v>
      </c>
      <c r="K52" s="5">
        <v>-1399.2622039134901</v>
      </c>
      <c r="L52" s="5">
        <v>0</v>
      </c>
      <c r="M52" s="5">
        <v>47310.853282834898</v>
      </c>
      <c r="N52" s="5">
        <v>64005.72</v>
      </c>
      <c r="O52" s="5">
        <v>3393</v>
      </c>
      <c r="P52" s="5">
        <v>303730.23</v>
      </c>
      <c r="Q52" s="5">
        <v>21477</v>
      </c>
      <c r="R52" s="5">
        <v>1755</v>
      </c>
      <c r="S52" s="5">
        <v>4983.2729399999998</v>
      </c>
      <c r="T52" s="5">
        <v>0</v>
      </c>
      <c r="U52" s="5">
        <v>101424.566362835</v>
      </c>
      <c r="V52" s="5">
        <v>14676</v>
      </c>
      <c r="W52" s="5">
        <v>736</v>
      </c>
      <c r="X52" s="5">
        <v>786</v>
      </c>
    </row>
    <row r="53" spans="1:24" x14ac:dyDescent="0.3">
      <c r="A53" s="1">
        <v>971028440</v>
      </c>
      <c r="B53" s="1">
        <v>352013</v>
      </c>
      <c r="C53" s="1">
        <v>35</v>
      </c>
      <c r="D53" s="1">
        <v>2013</v>
      </c>
      <c r="E53" s="1" t="s">
        <v>4</v>
      </c>
      <c r="F53" s="5">
        <v>6080.6801705756898</v>
      </c>
      <c r="G53" s="5">
        <v>8099.6780383795303</v>
      </c>
      <c r="H53" s="5">
        <v>1198.99147121535</v>
      </c>
      <c r="I53" s="5">
        <v>1131.12261593362</v>
      </c>
      <c r="J53" s="5">
        <v>0</v>
      </c>
      <c r="K53" s="5">
        <v>0</v>
      </c>
      <c r="L53" s="5">
        <v>0</v>
      </c>
      <c r="M53" s="5">
        <v>14112.4893536735</v>
      </c>
      <c r="N53" s="5">
        <v>20119.2</v>
      </c>
      <c r="O53" s="5">
        <v>818</v>
      </c>
      <c r="P53" s="5">
        <v>56105.5</v>
      </c>
      <c r="Q53" s="5">
        <v>3528</v>
      </c>
      <c r="R53" s="5">
        <v>607.25755995829002</v>
      </c>
      <c r="S53" s="5">
        <v>1763.8776800000001</v>
      </c>
      <c r="T53" s="5">
        <v>493.56</v>
      </c>
      <c r="U53" s="5">
        <v>25001.016233631799</v>
      </c>
      <c r="V53" s="5">
        <v>3494</v>
      </c>
      <c r="W53" s="5">
        <v>266</v>
      </c>
      <c r="X53" s="5">
        <v>277</v>
      </c>
    </row>
    <row r="54" spans="1:24" x14ac:dyDescent="0.3">
      <c r="A54" s="1">
        <v>971028440</v>
      </c>
      <c r="B54" s="1">
        <v>352014</v>
      </c>
      <c r="C54" s="1">
        <v>35</v>
      </c>
      <c r="D54" s="1">
        <v>2014</v>
      </c>
      <c r="E54" s="1" t="s">
        <v>4</v>
      </c>
      <c r="F54" s="5">
        <v>5806.4696189495398</v>
      </c>
      <c r="G54" s="5">
        <v>8197.0484037075203</v>
      </c>
      <c r="H54" s="5">
        <v>1601.70957775489</v>
      </c>
      <c r="I54" s="5">
        <v>1131.12261593362</v>
      </c>
      <c r="J54" s="5">
        <v>0</v>
      </c>
      <c r="K54" s="5">
        <v>0</v>
      </c>
      <c r="L54" s="5">
        <v>388.98661174047402</v>
      </c>
      <c r="M54" s="5">
        <v>13143.944449095299</v>
      </c>
      <c r="N54" s="5">
        <v>19926.29</v>
      </c>
      <c r="O54" s="5">
        <v>859</v>
      </c>
      <c r="P54" s="5">
        <v>59736.45</v>
      </c>
      <c r="Q54" s="5">
        <v>3616</v>
      </c>
      <c r="R54" s="5">
        <v>239.23391215525999</v>
      </c>
      <c r="S54" s="5">
        <v>1510.24064</v>
      </c>
      <c r="T54" s="5">
        <v>493.56</v>
      </c>
      <c r="U54" s="5">
        <v>23750.2186892506</v>
      </c>
      <c r="V54" s="5">
        <v>3533</v>
      </c>
      <c r="W54" s="5">
        <v>267</v>
      </c>
      <c r="X54" s="5">
        <v>277</v>
      </c>
    </row>
    <row r="55" spans="1:24" x14ac:dyDescent="0.3">
      <c r="A55" s="1">
        <v>971028440</v>
      </c>
      <c r="B55" s="1">
        <v>352015</v>
      </c>
      <c r="C55" s="1">
        <v>35</v>
      </c>
      <c r="D55" s="1">
        <v>2015</v>
      </c>
      <c r="E55" s="1" t="s">
        <v>4</v>
      </c>
      <c r="F55" s="5">
        <v>5349.2479999999996</v>
      </c>
      <c r="G55" s="5">
        <v>8149.7740000000003</v>
      </c>
      <c r="H55" s="5">
        <v>1625.088</v>
      </c>
      <c r="I55" s="5">
        <v>1131.12261593362</v>
      </c>
      <c r="J55" s="5">
        <v>0</v>
      </c>
      <c r="K55" s="5">
        <v>0</v>
      </c>
      <c r="L55" s="5">
        <v>12.696</v>
      </c>
      <c r="M55" s="5">
        <v>12992.3606159336</v>
      </c>
      <c r="N55" s="5">
        <v>20564.61</v>
      </c>
      <c r="O55" s="5">
        <v>882</v>
      </c>
      <c r="P55" s="5">
        <v>65504.56</v>
      </c>
      <c r="Q55" s="5">
        <v>4079</v>
      </c>
      <c r="R55" s="5">
        <v>855.60500000000002</v>
      </c>
      <c r="S55" s="5">
        <v>1527.61304</v>
      </c>
      <c r="T55" s="5">
        <v>493.56</v>
      </c>
      <c r="U55" s="5">
        <v>25110.451859933601</v>
      </c>
      <c r="V55" s="5">
        <v>3558</v>
      </c>
      <c r="W55" s="5">
        <v>268</v>
      </c>
      <c r="X55" s="5">
        <v>278</v>
      </c>
    </row>
    <row r="56" spans="1:24" x14ac:dyDescent="0.3">
      <c r="A56" s="1">
        <v>971028440</v>
      </c>
      <c r="B56" s="1">
        <v>352016</v>
      </c>
      <c r="C56" s="1">
        <v>35</v>
      </c>
      <c r="D56" s="1">
        <v>2016</v>
      </c>
      <c r="E56" s="1" t="s">
        <v>4</v>
      </c>
      <c r="F56" s="5">
        <v>4859.8015564202296</v>
      </c>
      <c r="G56" s="5">
        <v>9009.4669260700393</v>
      </c>
      <c r="H56" s="5">
        <v>1216.49416342412</v>
      </c>
      <c r="I56" s="5">
        <v>1131.12261593362</v>
      </c>
      <c r="J56" s="5">
        <v>0</v>
      </c>
      <c r="K56" s="5">
        <v>0</v>
      </c>
      <c r="L56" s="5">
        <v>0</v>
      </c>
      <c r="M56" s="5">
        <v>13783.896934999801</v>
      </c>
      <c r="N56" s="5">
        <v>20936.29</v>
      </c>
      <c r="O56" s="5">
        <v>932</v>
      </c>
      <c r="P56" s="5">
        <v>64928.86</v>
      </c>
      <c r="Q56" s="5">
        <v>4289</v>
      </c>
      <c r="R56" s="5">
        <v>639.51737451737495</v>
      </c>
      <c r="S56" s="5">
        <v>1607.2365400000001</v>
      </c>
      <c r="T56" s="5">
        <v>493.56</v>
      </c>
      <c r="U56" s="5">
        <v>26013.038029517102</v>
      </c>
      <c r="V56" s="5">
        <v>3592</v>
      </c>
      <c r="W56" s="5">
        <v>269</v>
      </c>
      <c r="X56" s="5">
        <v>280</v>
      </c>
    </row>
    <row r="57" spans="1:24" x14ac:dyDescent="0.3">
      <c r="A57" s="1">
        <v>971028440</v>
      </c>
      <c r="B57" s="1">
        <v>352017</v>
      </c>
      <c r="C57" s="1">
        <v>35</v>
      </c>
      <c r="D57" s="1">
        <v>2017</v>
      </c>
      <c r="E57" s="1" t="s">
        <v>4</v>
      </c>
      <c r="F57" s="5">
        <v>4588</v>
      </c>
      <c r="G57" s="5">
        <v>9143</v>
      </c>
      <c r="H57" s="5">
        <v>2093</v>
      </c>
      <c r="I57" s="5">
        <v>1131.12261593362</v>
      </c>
      <c r="J57" s="5">
        <v>0</v>
      </c>
      <c r="K57" s="5">
        <v>0</v>
      </c>
      <c r="L57" s="5">
        <v>327</v>
      </c>
      <c r="M57" s="5">
        <v>12442.1226159336</v>
      </c>
      <c r="N57" s="5">
        <v>21897.81</v>
      </c>
      <c r="O57" s="5">
        <v>976</v>
      </c>
      <c r="P57" s="5">
        <v>71539.31</v>
      </c>
      <c r="Q57" s="5">
        <v>4538</v>
      </c>
      <c r="R57" s="5">
        <v>655</v>
      </c>
      <c r="S57" s="5">
        <v>1325.80366</v>
      </c>
      <c r="T57" s="5">
        <v>493.56</v>
      </c>
      <c r="U57" s="5">
        <v>25161.7180199336</v>
      </c>
      <c r="V57" s="5">
        <v>3652</v>
      </c>
      <c r="W57" s="5">
        <v>271</v>
      </c>
      <c r="X57" s="5">
        <v>282</v>
      </c>
    </row>
    <row r="58" spans="1:24" x14ac:dyDescent="0.3">
      <c r="A58" s="1">
        <v>981963849</v>
      </c>
      <c r="B58" s="1">
        <v>5742013</v>
      </c>
      <c r="C58" s="1">
        <v>574</v>
      </c>
      <c r="D58" s="1">
        <v>2013</v>
      </c>
      <c r="E58" s="1" t="s">
        <v>78</v>
      </c>
      <c r="F58" s="5">
        <v>319143.78251599101</v>
      </c>
      <c r="G58" s="5">
        <v>65132.420042643898</v>
      </c>
      <c r="H58" s="5">
        <v>19911.379530916802</v>
      </c>
      <c r="I58" s="5">
        <v>11708.573564809099</v>
      </c>
      <c r="J58" s="5">
        <v>-951.12754835483599</v>
      </c>
      <c r="K58" s="5">
        <v>0</v>
      </c>
      <c r="L58" s="5">
        <v>15771.8699360341</v>
      </c>
      <c r="M58" s="5">
        <v>359350.39910813898</v>
      </c>
      <c r="N58" s="5">
        <v>468923.81</v>
      </c>
      <c r="O58" s="5">
        <v>21772</v>
      </c>
      <c r="P58" s="5">
        <v>2670925.81</v>
      </c>
      <c r="Q58" s="5">
        <v>153192</v>
      </c>
      <c r="R58" s="5">
        <v>34455.265901981198</v>
      </c>
      <c r="S58" s="5">
        <v>51259.872060000002</v>
      </c>
      <c r="T58" s="5">
        <v>0</v>
      </c>
      <c r="U58" s="5">
        <v>812188.33381412004</v>
      </c>
      <c r="V58" s="5">
        <v>155564</v>
      </c>
      <c r="W58" s="5">
        <v>7017</v>
      </c>
      <c r="X58" s="5">
        <v>10268</v>
      </c>
    </row>
    <row r="59" spans="1:24" x14ac:dyDescent="0.3">
      <c r="A59" s="1">
        <v>981963849</v>
      </c>
      <c r="B59" s="1">
        <v>5742014</v>
      </c>
      <c r="C59" s="1">
        <v>574</v>
      </c>
      <c r="D59" s="1">
        <v>2014</v>
      </c>
      <c r="E59" s="1" t="s">
        <v>78</v>
      </c>
      <c r="F59" s="5">
        <v>347758.38928939198</v>
      </c>
      <c r="G59" s="5">
        <v>70371.709577754897</v>
      </c>
      <c r="H59" s="5">
        <v>16601.120494335701</v>
      </c>
      <c r="I59" s="5">
        <v>11708.573564809099</v>
      </c>
      <c r="J59" s="5">
        <v>-951.12754835483599</v>
      </c>
      <c r="K59" s="5">
        <v>0</v>
      </c>
      <c r="L59" s="5">
        <v>16790.710607621</v>
      </c>
      <c r="M59" s="5">
        <v>395495.713781645</v>
      </c>
      <c r="N59" s="5">
        <v>508562.27</v>
      </c>
      <c r="O59" s="5">
        <v>23970</v>
      </c>
      <c r="P59" s="5">
        <v>2780855.22</v>
      </c>
      <c r="Q59" s="5">
        <v>164924</v>
      </c>
      <c r="R59" s="5">
        <v>53347.0071501532</v>
      </c>
      <c r="S59" s="5">
        <v>44283.116220000004</v>
      </c>
      <c r="T59" s="5">
        <v>0</v>
      </c>
      <c r="U59" s="5">
        <v>883332.18753979797</v>
      </c>
      <c r="V59" s="5">
        <v>156997</v>
      </c>
      <c r="W59" s="5">
        <v>7055</v>
      </c>
      <c r="X59" s="5">
        <v>10374</v>
      </c>
    </row>
    <row r="60" spans="1:24" x14ac:dyDescent="0.3">
      <c r="A60" s="1">
        <v>981963849</v>
      </c>
      <c r="B60" s="1">
        <v>5742015</v>
      </c>
      <c r="C60" s="1">
        <v>574</v>
      </c>
      <c r="D60" s="1">
        <v>2015</v>
      </c>
      <c r="E60" s="1" t="s">
        <v>78</v>
      </c>
      <c r="F60" s="5">
        <v>318773.28399999999</v>
      </c>
      <c r="G60" s="5">
        <v>60390.64</v>
      </c>
      <c r="H60" s="5">
        <v>11228.554</v>
      </c>
      <c r="I60" s="5">
        <v>11708.573564809099</v>
      </c>
      <c r="J60" s="5">
        <v>-951.12754835483599</v>
      </c>
      <c r="K60" s="5">
        <v>0</v>
      </c>
      <c r="L60" s="5">
        <v>13985.701999999999</v>
      </c>
      <c r="M60" s="5">
        <v>364707.11401645403</v>
      </c>
      <c r="N60" s="5">
        <v>536476.65</v>
      </c>
      <c r="O60" s="5">
        <v>23181</v>
      </c>
      <c r="P60" s="5">
        <v>2955059.01</v>
      </c>
      <c r="Q60" s="5">
        <v>153909</v>
      </c>
      <c r="R60" s="5">
        <v>37731.019999999997</v>
      </c>
      <c r="S60" s="5">
        <v>44476.528939999997</v>
      </c>
      <c r="T60" s="5">
        <v>0</v>
      </c>
      <c r="U60" s="5">
        <v>837686.64534845401</v>
      </c>
      <c r="V60" s="5">
        <v>158051</v>
      </c>
      <c r="W60" s="5">
        <v>7086</v>
      </c>
      <c r="X60" s="5">
        <v>10496</v>
      </c>
    </row>
    <row r="61" spans="1:24" x14ac:dyDescent="0.3">
      <c r="A61" s="1">
        <v>981963849</v>
      </c>
      <c r="B61" s="1">
        <v>5742016</v>
      </c>
      <c r="C61" s="1">
        <v>574</v>
      </c>
      <c r="D61" s="1">
        <v>2016</v>
      </c>
      <c r="E61" s="1" t="s">
        <v>78</v>
      </c>
      <c r="F61" s="5">
        <v>248069.09533073899</v>
      </c>
      <c r="G61" s="5">
        <v>246453.27821011699</v>
      </c>
      <c r="H61" s="5">
        <v>201446.081712062</v>
      </c>
      <c r="I61" s="5">
        <v>11708.573564809099</v>
      </c>
      <c r="J61" s="5">
        <v>-951.12754835483599</v>
      </c>
      <c r="K61" s="5">
        <v>0</v>
      </c>
      <c r="L61" s="5">
        <v>2995.9513618677001</v>
      </c>
      <c r="M61" s="5">
        <v>300837.78648338001</v>
      </c>
      <c r="N61" s="5">
        <v>589400.65</v>
      </c>
      <c r="O61" s="5">
        <v>16597</v>
      </c>
      <c r="P61" s="5">
        <v>3318441.86</v>
      </c>
      <c r="Q61" s="5">
        <v>146784</v>
      </c>
      <c r="R61" s="5">
        <v>38408.721042470999</v>
      </c>
      <c r="S61" s="5">
        <v>52367.073020000003</v>
      </c>
      <c r="T61" s="5">
        <v>0</v>
      </c>
      <c r="U61" s="5">
        <v>794154.54215785104</v>
      </c>
      <c r="V61" s="5">
        <v>159670</v>
      </c>
      <c r="W61" s="5">
        <v>7104</v>
      </c>
      <c r="X61" s="5">
        <v>10575</v>
      </c>
    </row>
    <row r="62" spans="1:24" x14ac:dyDescent="0.3">
      <c r="A62" s="1">
        <v>981963849</v>
      </c>
      <c r="B62" s="1">
        <v>5742017</v>
      </c>
      <c r="C62" s="1">
        <v>574</v>
      </c>
      <c r="D62" s="1">
        <v>2017</v>
      </c>
      <c r="E62" s="1" t="s">
        <v>78</v>
      </c>
      <c r="F62" s="5">
        <v>235250</v>
      </c>
      <c r="G62" s="5">
        <v>238727</v>
      </c>
      <c r="H62" s="5">
        <v>180546</v>
      </c>
      <c r="I62" s="5">
        <v>11708.573564809099</v>
      </c>
      <c r="J62" s="5">
        <v>-951.12754835483599</v>
      </c>
      <c r="K62" s="5">
        <v>0</v>
      </c>
      <c r="L62" s="5">
        <v>8787</v>
      </c>
      <c r="M62" s="5">
        <v>295401.44601645402</v>
      </c>
      <c r="N62" s="5">
        <v>627332.21</v>
      </c>
      <c r="O62" s="5">
        <v>18768</v>
      </c>
      <c r="P62" s="5">
        <v>3743605.4</v>
      </c>
      <c r="Q62" s="5">
        <v>153318</v>
      </c>
      <c r="R62" s="5">
        <v>45557</v>
      </c>
      <c r="S62" s="5">
        <v>57527.833980000003</v>
      </c>
      <c r="T62" s="5">
        <v>0</v>
      </c>
      <c r="U62" s="5">
        <v>838073.66172845406</v>
      </c>
      <c r="V62" s="5">
        <v>162311</v>
      </c>
      <c r="W62" s="5">
        <v>7138</v>
      </c>
      <c r="X62" s="5">
        <v>10626</v>
      </c>
    </row>
    <row r="63" spans="1:24" x14ac:dyDescent="0.3">
      <c r="A63" s="1">
        <v>971028513</v>
      </c>
      <c r="B63" s="1">
        <v>412013</v>
      </c>
      <c r="C63" s="1">
        <v>41</v>
      </c>
      <c r="D63" s="1">
        <v>2013</v>
      </c>
      <c r="E63" s="1" t="s">
        <v>146</v>
      </c>
      <c r="F63" s="5">
        <v>4041.3795309168399</v>
      </c>
      <c r="G63" s="5">
        <v>6821.7313432835799</v>
      </c>
      <c r="H63" s="5">
        <v>1503.5330490405099</v>
      </c>
      <c r="I63" s="5">
        <v>691.55572699568495</v>
      </c>
      <c r="J63" s="5">
        <v>0</v>
      </c>
      <c r="K63" s="5">
        <v>0</v>
      </c>
      <c r="L63" s="5">
        <v>0</v>
      </c>
      <c r="M63" s="5">
        <v>10051.133552155599</v>
      </c>
      <c r="N63" s="5">
        <v>5685.29</v>
      </c>
      <c r="O63" s="5">
        <v>353</v>
      </c>
      <c r="P63" s="5">
        <v>26218.59</v>
      </c>
      <c r="Q63" s="5">
        <v>1746</v>
      </c>
      <c r="R63" s="5">
        <v>92.408759124087595</v>
      </c>
      <c r="S63" s="5">
        <v>995.14898000000005</v>
      </c>
      <c r="T63" s="5">
        <v>493.56</v>
      </c>
      <c r="U63" s="5">
        <v>14696.6487472797</v>
      </c>
      <c r="V63" s="5">
        <v>1892</v>
      </c>
      <c r="W63" s="5">
        <v>99</v>
      </c>
      <c r="X63" s="5">
        <v>132</v>
      </c>
    </row>
    <row r="64" spans="1:24" x14ac:dyDescent="0.3">
      <c r="A64" s="1">
        <v>971028513</v>
      </c>
      <c r="B64" s="1">
        <v>412014</v>
      </c>
      <c r="C64" s="1">
        <v>41</v>
      </c>
      <c r="D64" s="1">
        <v>2014</v>
      </c>
      <c r="E64" s="1" t="s">
        <v>146</v>
      </c>
      <c r="F64" s="5">
        <v>4021.7075180226602</v>
      </c>
      <c r="G64" s="5">
        <v>6336.0144181256401</v>
      </c>
      <c r="H64" s="5">
        <v>1182.21421215242</v>
      </c>
      <c r="I64" s="5">
        <v>691.55572699568495</v>
      </c>
      <c r="J64" s="5">
        <v>0</v>
      </c>
      <c r="K64" s="5">
        <v>0</v>
      </c>
      <c r="L64" s="5">
        <v>0</v>
      </c>
      <c r="M64" s="5">
        <v>9867.0634509915708</v>
      </c>
      <c r="N64" s="5">
        <v>5329.77</v>
      </c>
      <c r="O64" s="5">
        <v>350</v>
      </c>
      <c r="P64" s="5">
        <v>31254.45</v>
      </c>
      <c r="Q64" s="5">
        <v>2500</v>
      </c>
      <c r="R64" s="5">
        <v>581.920326864147</v>
      </c>
      <c r="S64" s="5">
        <v>687.07842000000005</v>
      </c>
      <c r="T64" s="5">
        <v>493.56</v>
      </c>
      <c r="U64" s="5">
        <v>15731.4564618557</v>
      </c>
      <c r="V64" s="5">
        <v>1930</v>
      </c>
      <c r="W64" s="5">
        <v>100</v>
      </c>
      <c r="X64" s="5">
        <v>132</v>
      </c>
    </row>
    <row r="65" spans="1:24" x14ac:dyDescent="0.3">
      <c r="A65" s="1">
        <v>971028513</v>
      </c>
      <c r="B65" s="1">
        <v>412015</v>
      </c>
      <c r="C65" s="1">
        <v>41</v>
      </c>
      <c r="D65" s="1">
        <v>2015</v>
      </c>
      <c r="E65" s="1" t="s">
        <v>146</v>
      </c>
      <c r="F65" s="5">
        <v>4186.5060000000003</v>
      </c>
      <c r="G65" s="5">
        <v>7359.4480000000003</v>
      </c>
      <c r="H65" s="5">
        <v>2199.5819999999999</v>
      </c>
      <c r="I65" s="5">
        <v>691.55572699568495</v>
      </c>
      <c r="J65" s="5">
        <v>0</v>
      </c>
      <c r="K65" s="5">
        <v>0</v>
      </c>
      <c r="L65" s="5">
        <v>0</v>
      </c>
      <c r="M65" s="5">
        <v>10037.9277269957</v>
      </c>
      <c r="N65" s="5">
        <v>5916.58</v>
      </c>
      <c r="O65" s="5">
        <v>387</v>
      </c>
      <c r="P65" s="5">
        <v>30552.5</v>
      </c>
      <c r="Q65" s="5">
        <v>2381</v>
      </c>
      <c r="R65" s="5">
        <v>732.17</v>
      </c>
      <c r="S65" s="5">
        <v>1063.7699600000001</v>
      </c>
      <c r="T65" s="5">
        <v>493.56</v>
      </c>
      <c r="U65" s="5">
        <v>16340.215382995701</v>
      </c>
      <c r="V65" s="5">
        <v>1934</v>
      </c>
      <c r="W65" s="5">
        <v>102</v>
      </c>
      <c r="X65" s="5">
        <v>132</v>
      </c>
    </row>
    <row r="66" spans="1:24" x14ac:dyDescent="0.3">
      <c r="A66" s="1">
        <v>971028513</v>
      </c>
      <c r="B66" s="1">
        <v>412016</v>
      </c>
      <c r="C66" s="1">
        <v>41</v>
      </c>
      <c r="D66" s="1">
        <v>2016</v>
      </c>
      <c r="E66" s="1" t="s">
        <v>146</v>
      </c>
      <c r="F66" s="5">
        <v>3571.2645914396899</v>
      </c>
      <c r="G66" s="5">
        <v>6845.0953307393002</v>
      </c>
      <c r="H66" s="5">
        <v>2359.9163424124499</v>
      </c>
      <c r="I66" s="5">
        <v>691.55572699568495</v>
      </c>
      <c r="J66" s="5">
        <v>0</v>
      </c>
      <c r="K66" s="5">
        <v>0</v>
      </c>
      <c r="L66" s="5">
        <v>0</v>
      </c>
      <c r="M66" s="5">
        <v>8747.9993067622199</v>
      </c>
      <c r="N66" s="5">
        <v>6031.72</v>
      </c>
      <c r="O66" s="5">
        <v>419</v>
      </c>
      <c r="P66" s="5">
        <v>35636.839999999997</v>
      </c>
      <c r="Q66" s="5">
        <v>3019</v>
      </c>
      <c r="R66" s="5">
        <v>321.79536679536699</v>
      </c>
      <c r="S66" s="5">
        <v>1235.7567200000001</v>
      </c>
      <c r="T66" s="5">
        <v>493.56</v>
      </c>
      <c r="U66" s="5">
        <v>15800.107265557601</v>
      </c>
      <c r="V66" s="5">
        <v>1963</v>
      </c>
      <c r="W66" s="5">
        <v>102</v>
      </c>
      <c r="X66" s="5">
        <v>132</v>
      </c>
    </row>
    <row r="67" spans="1:24" x14ac:dyDescent="0.3">
      <c r="A67" s="1">
        <v>971028513</v>
      </c>
      <c r="B67" s="1">
        <v>412017</v>
      </c>
      <c r="C67" s="1">
        <v>41</v>
      </c>
      <c r="D67" s="1">
        <v>2017</v>
      </c>
      <c r="E67" s="1" t="s">
        <v>146</v>
      </c>
      <c r="F67" s="5">
        <v>4268</v>
      </c>
      <c r="G67" s="5">
        <v>7294</v>
      </c>
      <c r="H67" s="5">
        <v>2850</v>
      </c>
      <c r="I67" s="5">
        <v>691.55572699568495</v>
      </c>
      <c r="J67" s="5">
        <v>0</v>
      </c>
      <c r="K67" s="5">
        <v>0</v>
      </c>
      <c r="L67" s="5">
        <v>15</v>
      </c>
      <c r="M67" s="5">
        <v>9388.5557269956807</v>
      </c>
      <c r="N67" s="5">
        <v>6758.92</v>
      </c>
      <c r="O67" s="5">
        <v>453</v>
      </c>
      <c r="P67" s="5">
        <v>40365.660000000003</v>
      </c>
      <c r="Q67" s="5">
        <v>3703</v>
      </c>
      <c r="R67" s="5">
        <v>194</v>
      </c>
      <c r="S67" s="5">
        <v>917.55226000000005</v>
      </c>
      <c r="T67" s="5">
        <v>493.56</v>
      </c>
      <c r="U67" s="5">
        <v>17046.572282995701</v>
      </c>
      <c r="V67" s="5">
        <v>2012</v>
      </c>
      <c r="W67" s="5">
        <v>106</v>
      </c>
      <c r="X67" s="5">
        <v>135</v>
      </c>
    </row>
    <row r="68" spans="1:24" x14ac:dyDescent="0.3">
      <c r="A68" s="1">
        <v>944664440</v>
      </c>
      <c r="B68" s="1">
        <v>432013</v>
      </c>
      <c r="C68" s="1">
        <v>43</v>
      </c>
      <c r="D68" s="1">
        <v>2013</v>
      </c>
      <c r="E68" s="1" t="s">
        <v>7</v>
      </c>
      <c r="F68" s="5">
        <v>12027.1364605544</v>
      </c>
      <c r="G68" s="5">
        <v>13915.294243070401</v>
      </c>
      <c r="H68" s="5">
        <v>3788.7228144989299</v>
      </c>
      <c r="I68" s="5">
        <v>1823.89552546552</v>
      </c>
      <c r="J68" s="5">
        <v>0</v>
      </c>
      <c r="K68" s="5">
        <v>0</v>
      </c>
      <c r="L68" s="5">
        <v>0</v>
      </c>
      <c r="M68" s="5">
        <v>23977.6034145913</v>
      </c>
      <c r="N68" s="5">
        <v>7380.07</v>
      </c>
      <c r="O68" s="5">
        <v>407</v>
      </c>
      <c r="P68" s="5">
        <v>160843.51</v>
      </c>
      <c r="Q68" s="5">
        <v>8952</v>
      </c>
      <c r="R68" s="5">
        <v>1412.5338894682</v>
      </c>
      <c r="S68" s="5">
        <v>2792.9028400000002</v>
      </c>
      <c r="T68" s="5">
        <v>263.23</v>
      </c>
      <c r="U68" s="5">
        <v>47574.093240059497</v>
      </c>
      <c r="V68" s="5">
        <v>7652</v>
      </c>
      <c r="W68" s="5">
        <v>245</v>
      </c>
      <c r="X68" s="5">
        <v>302</v>
      </c>
    </row>
    <row r="69" spans="1:24" x14ac:dyDescent="0.3">
      <c r="A69" s="1">
        <v>944664440</v>
      </c>
      <c r="B69" s="1">
        <v>432014</v>
      </c>
      <c r="C69" s="1">
        <v>43</v>
      </c>
      <c r="D69" s="1">
        <v>2014</v>
      </c>
      <c r="E69" s="1" t="s">
        <v>7</v>
      </c>
      <c r="F69" s="5">
        <v>11797.0813594233</v>
      </c>
      <c r="G69" s="5">
        <v>14357.6374871267</v>
      </c>
      <c r="H69" s="5">
        <v>4672.1977342945402</v>
      </c>
      <c r="I69" s="5">
        <v>1823.89552546552</v>
      </c>
      <c r="J69" s="5">
        <v>0</v>
      </c>
      <c r="K69" s="5">
        <v>0</v>
      </c>
      <c r="L69" s="5">
        <v>0</v>
      </c>
      <c r="M69" s="5">
        <v>23306.4166377209</v>
      </c>
      <c r="N69" s="5">
        <v>7784.07</v>
      </c>
      <c r="O69" s="5">
        <v>434</v>
      </c>
      <c r="P69" s="5">
        <v>174189.65</v>
      </c>
      <c r="Q69" s="5">
        <v>9391</v>
      </c>
      <c r="R69" s="5">
        <v>1851.36874361593</v>
      </c>
      <c r="S69" s="5">
        <v>2325.0061999999998</v>
      </c>
      <c r="T69" s="5">
        <v>263.23</v>
      </c>
      <c r="U69" s="5">
        <v>48181.353245336897</v>
      </c>
      <c r="V69" s="5">
        <v>7794</v>
      </c>
      <c r="W69" s="5">
        <v>243</v>
      </c>
      <c r="X69" s="5">
        <v>305</v>
      </c>
    </row>
    <row r="70" spans="1:24" x14ac:dyDescent="0.3">
      <c r="A70" s="1">
        <v>944664440</v>
      </c>
      <c r="B70" s="1">
        <v>432015</v>
      </c>
      <c r="C70" s="1">
        <v>43</v>
      </c>
      <c r="D70" s="1">
        <v>2015</v>
      </c>
      <c r="E70" s="1" t="s">
        <v>7</v>
      </c>
      <c r="F70" s="5">
        <v>12587.026</v>
      </c>
      <c r="G70" s="5">
        <v>15457.38</v>
      </c>
      <c r="H70" s="5">
        <v>5003.2820000000002</v>
      </c>
      <c r="I70" s="5">
        <v>1823.89552546552</v>
      </c>
      <c r="J70" s="5">
        <v>0</v>
      </c>
      <c r="K70" s="5">
        <v>0</v>
      </c>
      <c r="L70" s="5">
        <v>14.811999999999999</v>
      </c>
      <c r="M70" s="5">
        <v>24850.207525465499</v>
      </c>
      <c r="N70" s="5">
        <v>9906.08</v>
      </c>
      <c r="O70" s="5">
        <v>523</v>
      </c>
      <c r="P70" s="5">
        <v>177452.96</v>
      </c>
      <c r="Q70" s="5">
        <v>10216</v>
      </c>
      <c r="R70" s="5">
        <v>855.60500000000002</v>
      </c>
      <c r="S70" s="5">
        <v>2782.4794000000002</v>
      </c>
      <c r="T70" s="5">
        <v>263.23</v>
      </c>
      <c r="U70" s="5">
        <v>50430.435173465499</v>
      </c>
      <c r="V70" s="5">
        <v>7982</v>
      </c>
      <c r="W70" s="5">
        <v>246</v>
      </c>
      <c r="X70" s="5">
        <v>306</v>
      </c>
    </row>
    <row r="71" spans="1:24" x14ac:dyDescent="0.3">
      <c r="A71" s="1">
        <v>944664440</v>
      </c>
      <c r="B71" s="1">
        <v>432016</v>
      </c>
      <c r="C71" s="1">
        <v>43</v>
      </c>
      <c r="D71" s="1">
        <v>2016</v>
      </c>
      <c r="E71" s="1" t="s">
        <v>7</v>
      </c>
      <c r="F71" s="5">
        <v>11608.153696498101</v>
      </c>
      <c r="G71" s="5">
        <v>16009.9688715953</v>
      </c>
      <c r="H71" s="5">
        <v>3862.5233463035001</v>
      </c>
      <c r="I71" s="5">
        <v>1823.89552546552</v>
      </c>
      <c r="J71" s="5">
        <v>0</v>
      </c>
      <c r="K71" s="5">
        <v>0</v>
      </c>
      <c r="L71" s="5">
        <v>86.451361867704307</v>
      </c>
      <c r="M71" s="5">
        <v>25493.0433853877</v>
      </c>
      <c r="N71" s="5">
        <v>9628.33</v>
      </c>
      <c r="O71" s="5">
        <v>531</v>
      </c>
      <c r="P71" s="5">
        <v>178750.81</v>
      </c>
      <c r="Q71" s="5">
        <v>10625</v>
      </c>
      <c r="R71" s="5">
        <v>1413.4555984556</v>
      </c>
      <c r="S71" s="5">
        <v>2822.4359199999999</v>
      </c>
      <c r="T71" s="5">
        <v>263.23</v>
      </c>
      <c r="U71" s="5">
        <v>52150.508271843297</v>
      </c>
      <c r="V71" s="5">
        <v>8133</v>
      </c>
      <c r="W71" s="5">
        <v>251</v>
      </c>
      <c r="X71" s="5">
        <v>308</v>
      </c>
    </row>
    <row r="72" spans="1:24" x14ac:dyDescent="0.3">
      <c r="A72" s="1">
        <v>944664440</v>
      </c>
      <c r="B72" s="1">
        <v>432017</v>
      </c>
      <c r="C72" s="1">
        <v>43</v>
      </c>
      <c r="D72" s="1">
        <v>2017</v>
      </c>
      <c r="E72" s="1" t="s">
        <v>7</v>
      </c>
      <c r="F72" s="5">
        <v>9976</v>
      </c>
      <c r="G72" s="5">
        <v>16705</v>
      </c>
      <c r="H72" s="5">
        <v>5829</v>
      </c>
      <c r="I72" s="5">
        <v>1823.89552546552</v>
      </c>
      <c r="J72" s="5">
        <v>0</v>
      </c>
      <c r="K72" s="5">
        <v>0</v>
      </c>
      <c r="L72" s="5">
        <v>34</v>
      </c>
      <c r="M72" s="5">
        <v>22641.895525465501</v>
      </c>
      <c r="N72" s="5">
        <v>16305.44</v>
      </c>
      <c r="O72" s="5">
        <v>495</v>
      </c>
      <c r="P72" s="5">
        <v>208606.41</v>
      </c>
      <c r="Q72" s="5">
        <v>7188</v>
      </c>
      <c r="R72" s="5">
        <v>903</v>
      </c>
      <c r="S72" s="5">
        <v>2549.1101600000002</v>
      </c>
      <c r="T72" s="5">
        <v>263.23</v>
      </c>
      <c r="U72" s="5">
        <v>47278.380905465499</v>
      </c>
      <c r="V72" s="5">
        <v>8285</v>
      </c>
      <c r="W72" s="5">
        <v>261</v>
      </c>
      <c r="X72" s="5">
        <v>318</v>
      </c>
    </row>
    <row r="73" spans="1:24" x14ac:dyDescent="0.3">
      <c r="A73" s="1">
        <v>971028548</v>
      </c>
      <c r="B73" s="1">
        <v>452013</v>
      </c>
      <c r="C73" s="1">
        <v>45</v>
      </c>
      <c r="D73" s="1">
        <v>2013</v>
      </c>
      <c r="E73" s="1" t="s">
        <v>8</v>
      </c>
      <c r="F73" s="5">
        <v>9570.5010660980806</v>
      </c>
      <c r="G73" s="5">
        <v>7139.8081023454197</v>
      </c>
      <c r="H73" s="5">
        <v>1076.0469083155699</v>
      </c>
      <c r="I73" s="5">
        <v>966.41412015759897</v>
      </c>
      <c r="J73" s="5">
        <v>0</v>
      </c>
      <c r="K73" s="5">
        <v>0</v>
      </c>
      <c r="L73" s="5">
        <v>20.3027718550107</v>
      </c>
      <c r="M73" s="5">
        <v>16580.373608430498</v>
      </c>
      <c r="N73" s="5">
        <v>10302</v>
      </c>
      <c r="O73" s="5">
        <v>338</v>
      </c>
      <c r="P73" s="5">
        <v>42938.13</v>
      </c>
      <c r="Q73" s="5">
        <v>2512</v>
      </c>
      <c r="R73" s="5">
        <v>704.06673618352397</v>
      </c>
      <c r="S73" s="5">
        <v>1298.5869</v>
      </c>
      <c r="T73" s="5">
        <v>394.85</v>
      </c>
      <c r="U73" s="5">
        <v>24296.473200614</v>
      </c>
      <c r="V73" s="5">
        <v>2283</v>
      </c>
      <c r="W73" s="5">
        <v>139</v>
      </c>
      <c r="X73" s="5">
        <v>145</v>
      </c>
    </row>
    <row r="74" spans="1:24" x14ac:dyDescent="0.3">
      <c r="A74" s="1">
        <v>971028548</v>
      </c>
      <c r="B74" s="1">
        <v>452014</v>
      </c>
      <c r="C74" s="1">
        <v>45</v>
      </c>
      <c r="D74" s="1">
        <v>2014</v>
      </c>
      <c r="E74" s="1" t="s">
        <v>8</v>
      </c>
      <c r="F74" s="5">
        <v>10582.179196704399</v>
      </c>
      <c r="G74" s="5">
        <v>7191.3491246138001</v>
      </c>
      <c r="H74" s="5">
        <v>877.12667353244103</v>
      </c>
      <c r="I74" s="5">
        <v>966.41412015759897</v>
      </c>
      <c r="J74" s="5">
        <v>0</v>
      </c>
      <c r="K74" s="5">
        <v>0</v>
      </c>
      <c r="L74" s="5">
        <v>101.332646755922</v>
      </c>
      <c r="M74" s="5">
        <v>17761.483121187499</v>
      </c>
      <c r="N74" s="5">
        <v>10312.1</v>
      </c>
      <c r="O74" s="5">
        <v>395</v>
      </c>
      <c r="P74" s="5">
        <v>41396.870000000003</v>
      </c>
      <c r="Q74" s="5">
        <v>2782</v>
      </c>
      <c r="R74" s="5">
        <v>1404.1521961184901</v>
      </c>
      <c r="S74" s="5">
        <v>1012.81092</v>
      </c>
      <c r="T74" s="5">
        <v>394.85</v>
      </c>
      <c r="U74" s="5">
        <v>26125.185201306002</v>
      </c>
      <c r="V74" s="5">
        <v>2340</v>
      </c>
      <c r="W74" s="5">
        <v>140</v>
      </c>
      <c r="X74" s="5">
        <v>146</v>
      </c>
    </row>
    <row r="75" spans="1:24" x14ac:dyDescent="0.3">
      <c r="A75" s="1">
        <v>971028548</v>
      </c>
      <c r="B75" s="1">
        <v>452015</v>
      </c>
      <c r="C75" s="1">
        <v>45</v>
      </c>
      <c r="D75" s="1">
        <v>2015</v>
      </c>
      <c r="E75" s="1" t="s">
        <v>8</v>
      </c>
      <c r="F75" s="5">
        <v>8735.9060000000009</v>
      </c>
      <c r="G75" s="5">
        <v>8225.9500000000007</v>
      </c>
      <c r="H75" s="5">
        <v>2173.1320000000001</v>
      </c>
      <c r="I75" s="5">
        <v>966.41412015759897</v>
      </c>
      <c r="J75" s="5">
        <v>0</v>
      </c>
      <c r="K75" s="5">
        <v>0</v>
      </c>
      <c r="L75" s="5">
        <v>74.06</v>
      </c>
      <c r="M75" s="5">
        <v>15681.078120157599</v>
      </c>
      <c r="N75" s="5">
        <v>10261.6</v>
      </c>
      <c r="O75" s="5">
        <v>384</v>
      </c>
      <c r="P75" s="5">
        <v>47793.2</v>
      </c>
      <c r="Q75" s="5">
        <v>3005</v>
      </c>
      <c r="R75" s="5">
        <v>834.505</v>
      </c>
      <c r="S75" s="5">
        <v>1525.2967200000001</v>
      </c>
      <c r="T75" s="5">
        <v>197.42</v>
      </c>
      <c r="U75" s="5">
        <v>24785.413600157601</v>
      </c>
      <c r="V75" s="5">
        <v>2402</v>
      </c>
      <c r="W75" s="5">
        <v>131</v>
      </c>
      <c r="X75" s="5">
        <v>147</v>
      </c>
    </row>
    <row r="76" spans="1:24" x14ac:dyDescent="0.3">
      <c r="A76" s="1">
        <v>971028548</v>
      </c>
      <c r="B76" s="1">
        <v>452016</v>
      </c>
      <c r="C76" s="1">
        <v>45</v>
      </c>
      <c r="D76" s="1">
        <v>2016</v>
      </c>
      <c r="E76" s="1" t="s">
        <v>8</v>
      </c>
      <c r="F76" s="5">
        <v>7484.2178988326896</v>
      </c>
      <c r="G76" s="5">
        <v>9736.0700389105095</v>
      </c>
      <c r="H76" s="5">
        <v>1661.10116731517</v>
      </c>
      <c r="I76" s="5">
        <v>966.41412015759897</v>
      </c>
      <c r="J76" s="5">
        <v>0</v>
      </c>
      <c r="K76" s="5">
        <v>0</v>
      </c>
      <c r="L76" s="5">
        <v>49.400778210116698</v>
      </c>
      <c r="M76" s="5">
        <v>16476.2001123755</v>
      </c>
      <c r="N76" s="5">
        <v>10310.08</v>
      </c>
      <c r="O76" s="5">
        <v>416</v>
      </c>
      <c r="P76" s="5">
        <v>49704.12</v>
      </c>
      <c r="Q76" s="5">
        <v>2882</v>
      </c>
      <c r="R76" s="5">
        <v>180.246138996139</v>
      </c>
      <c r="S76" s="5">
        <v>1346.6505400000001</v>
      </c>
      <c r="T76" s="5">
        <v>197.42</v>
      </c>
      <c r="U76" s="5">
        <v>24776.545831371601</v>
      </c>
      <c r="V76" s="5">
        <v>2453</v>
      </c>
      <c r="W76" s="5">
        <v>132</v>
      </c>
      <c r="X76" s="5">
        <v>148</v>
      </c>
    </row>
    <row r="77" spans="1:24" x14ac:dyDescent="0.3">
      <c r="A77" s="1">
        <v>971028548</v>
      </c>
      <c r="B77" s="1">
        <v>452017</v>
      </c>
      <c r="C77" s="1">
        <v>45</v>
      </c>
      <c r="D77" s="1">
        <v>2017</v>
      </c>
      <c r="E77" s="1" t="s">
        <v>8</v>
      </c>
      <c r="F77" s="5">
        <v>7367</v>
      </c>
      <c r="G77" s="5">
        <v>10303</v>
      </c>
      <c r="H77" s="5">
        <v>1883</v>
      </c>
      <c r="I77" s="5">
        <v>966.41412015759897</v>
      </c>
      <c r="J77" s="5">
        <v>0</v>
      </c>
      <c r="K77" s="5">
        <v>0</v>
      </c>
      <c r="L77" s="5">
        <v>7</v>
      </c>
      <c r="M77" s="5">
        <v>16746.414120157599</v>
      </c>
      <c r="N77" s="5">
        <v>10400.98</v>
      </c>
      <c r="O77" s="5">
        <v>437</v>
      </c>
      <c r="P77" s="5">
        <v>54739.98</v>
      </c>
      <c r="Q77" s="5">
        <v>2995</v>
      </c>
      <c r="R77" s="5">
        <v>352</v>
      </c>
      <c r="S77" s="5">
        <v>1266.7375</v>
      </c>
      <c r="T77" s="5">
        <v>197.42</v>
      </c>
      <c r="U77" s="5">
        <v>25586.3583721576</v>
      </c>
      <c r="V77" s="5">
        <v>2502</v>
      </c>
      <c r="W77" s="5">
        <v>131</v>
      </c>
      <c r="X77" s="5">
        <v>148</v>
      </c>
    </row>
    <row r="78" spans="1:24" x14ac:dyDescent="0.3">
      <c r="A78" s="1">
        <v>911665670</v>
      </c>
      <c r="B78" s="1">
        <v>462013</v>
      </c>
      <c r="C78" s="1">
        <v>46</v>
      </c>
      <c r="D78" s="1">
        <v>2013</v>
      </c>
      <c r="E78" s="1" t="s">
        <v>9</v>
      </c>
      <c r="F78" s="5">
        <v>7232.2985074626904</v>
      </c>
      <c r="G78" s="5">
        <v>3069.1023454157798</v>
      </c>
      <c r="H78" s="5">
        <v>277.47121535181202</v>
      </c>
      <c r="I78" s="5">
        <v>520.90966665170401</v>
      </c>
      <c r="J78" s="5">
        <v>0</v>
      </c>
      <c r="K78" s="5">
        <v>0</v>
      </c>
      <c r="L78" s="5">
        <v>3.3837953091684398</v>
      </c>
      <c r="M78" s="5">
        <v>10541.4555088692</v>
      </c>
      <c r="N78" s="5">
        <v>5537.83</v>
      </c>
      <c r="O78" s="5">
        <v>573</v>
      </c>
      <c r="P78" s="5">
        <v>28157.79</v>
      </c>
      <c r="Q78" s="5">
        <v>1906</v>
      </c>
      <c r="R78" s="5">
        <v>1304.7236704900899</v>
      </c>
      <c r="S78" s="5">
        <v>506.98453999999998</v>
      </c>
      <c r="T78" s="5">
        <v>0</v>
      </c>
      <c r="U78" s="5">
        <v>16894.335663359299</v>
      </c>
      <c r="V78" s="5">
        <v>1976</v>
      </c>
      <c r="W78" s="5">
        <v>76</v>
      </c>
      <c r="X78" s="5">
        <v>103</v>
      </c>
    </row>
    <row r="79" spans="1:24" x14ac:dyDescent="0.3">
      <c r="A79" s="1">
        <v>911665670</v>
      </c>
      <c r="B79" s="1">
        <v>462014</v>
      </c>
      <c r="C79" s="1">
        <v>46</v>
      </c>
      <c r="D79" s="1">
        <v>2014</v>
      </c>
      <c r="E79" s="1" t="s">
        <v>9</v>
      </c>
      <c r="F79" s="5">
        <v>7282.8753861997902</v>
      </c>
      <c r="G79" s="5">
        <v>3759.1143151390302</v>
      </c>
      <c r="H79" s="5">
        <v>326.879505664264</v>
      </c>
      <c r="I79" s="5">
        <v>520.90966665170401</v>
      </c>
      <c r="J79" s="5">
        <v>0</v>
      </c>
      <c r="K79" s="5">
        <v>0</v>
      </c>
      <c r="L79" s="5">
        <v>0</v>
      </c>
      <c r="M79" s="5">
        <v>11236.0198623263</v>
      </c>
      <c r="N79" s="5">
        <v>4979.3</v>
      </c>
      <c r="O79" s="5">
        <v>553</v>
      </c>
      <c r="P79" s="5">
        <v>28610.27</v>
      </c>
      <c r="Q79" s="5">
        <v>1940</v>
      </c>
      <c r="R79" s="5">
        <v>863.18181818181802</v>
      </c>
      <c r="S79" s="5">
        <v>647.70097999999996</v>
      </c>
      <c r="T79" s="5">
        <v>0</v>
      </c>
      <c r="U79" s="5">
        <v>17295.584344508101</v>
      </c>
      <c r="V79" s="5">
        <v>1986</v>
      </c>
      <c r="W79" s="5">
        <v>76</v>
      </c>
      <c r="X79" s="5">
        <v>103</v>
      </c>
    </row>
    <row r="80" spans="1:24" x14ac:dyDescent="0.3">
      <c r="A80" s="1">
        <v>911665670</v>
      </c>
      <c r="B80" s="1">
        <v>462015</v>
      </c>
      <c r="C80" s="1">
        <v>46</v>
      </c>
      <c r="D80" s="1">
        <v>2015</v>
      </c>
      <c r="E80" s="1" t="s">
        <v>9</v>
      </c>
      <c r="F80" s="5">
        <v>5484.6719999999996</v>
      </c>
      <c r="G80" s="5">
        <v>4657.3159999999998</v>
      </c>
      <c r="H80" s="5">
        <v>1191.308</v>
      </c>
      <c r="I80" s="5">
        <v>520.90966665170401</v>
      </c>
      <c r="J80" s="5">
        <v>0</v>
      </c>
      <c r="K80" s="5">
        <v>0</v>
      </c>
      <c r="L80" s="5">
        <v>0</v>
      </c>
      <c r="M80" s="5">
        <v>9471.5896666517001</v>
      </c>
      <c r="N80" s="5">
        <v>4570.25</v>
      </c>
      <c r="O80" s="5">
        <v>558</v>
      </c>
      <c r="P80" s="5">
        <v>30165.67</v>
      </c>
      <c r="Q80" s="5">
        <v>2035</v>
      </c>
      <c r="R80" s="5">
        <v>485.3</v>
      </c>
      <c r="S80" s="5">
        <v>703.00311999999997</v>
      </c>
      <c r="T80" s="5">
        <v>0</v>
      </c>
      <c r="U80" s="5">
        <v>15378.7310906517</v>
      </c>
      <c r="V80" s="5">
        <v>2004</v>
      </c>
      <c r="W80" s="5">
        <v>76</v>
      </c>
      <c r="X80" s="5">
        <v>103</v>
      </c>
    </row>
    <row r="81" spans="1:24" x14ac:dyDescent="0.3">
      <c r="A81" s="1">
        <v>911665670</v>
      </c>
      <c r="B81" s="1">
        <v>462016</v>
      </c>
      <c r="C81" s="1">
        <v>46</v>
      </c>
      <c r="D81" s="1">
        <v>2016</v>
      </c>
      <c r="E81" s="1" t="s">
        <v>9</v>
      </c>
      <c r="F81" s="5">
        <v>5999.1070038910502</v>
      </c>
      <c r="G81" s="5">
        <v>4554.1342412451404</v>
      </c>
      <c r="H81" s="5">
        <v>1014.77431906615</v>
      </c>
      <c r="I81" s="5">
        <v>520.90966665170401</v>
      </c>
      <c r="J81" s="5">
        <v>0</v>
      </c>
      <c r="K81" s="5">
        <v>0</v>
      </c>
      <c r="L81" s="5">
        <v>0</v>
      </c>
      <c r="M81" s="5">
        <v>10059.376592721699</v>
      </c>
      <c r="N81" s="5">
        <v>4268.26</v>
      </c>
      <c r="O81" s="5">
        <v>564</v>
      </c>
      <c r="P81" s="5">
        <v>32045.279999999999</v>
      </c>
      <c r="Q81" s="5">
        <v>2271</v>
      </c>
      <c r="R81" s="5">
        <v>326.88706563706597</v>
      </c>
      <c r="S81" s="5">
        <v>626.85410000000002</v>
      </c>
      <c r="T81" s="5">
        <v>0</v>
      </c>
      <c r="U81" s="5">
        <v>16070.5064063588</v>
      </c>
      <c r="V81" s="5">
        <v>2027</v>
      </c>
      <c r="W81" s="5">
        <v>73</v>
      </c>
      <c r="X81" s="5">
        <v>103</v>
      </c>
    </row>
    <row r="82" spans="1:24" x14ac:dyDescent="0.3">
      <c r="A82" s="1">
        <v>911665670</v>
      </c>
      <c r="B82" s="1">
        <v>462017</v>
      </c>
      <c r="C82" s="1">
        <v>46</v>
      </c>
      <c r="D82" s="1">
        <v>2017</v>
      </c>
      <c r="E82" s="1" t="s">
        <v>9</v>
      </c>
      <c r="F82" s="5">
        <v>5805</v>
      </c>
      <c r="G82" s="5">
        <v>5166</v>
      </c>
      <c r="H82" s="5">
        <v>2424</v>
      </c>
      <c r="I82" s="5">
        <v>520.90966665170401</v>
      </c>
      <c r="J82" s="5">
        <v>0</v>
      </c>
      <c r="K82" s="5">
        <v>0</v>
      </c>
      <c r="L82" s="5">
        <v>0</v>
      </c>
      <c r="M82" s="5">
        <v>9067.9096666516998</v>
      </c>
      <c r="N82" s="5">
        <v>4063.23</v>
      </c>
      <c r="O82" s="5">
        <v>573</v>
      </c>
      <c r="P82" s="5">
        <v>41274.660000000003</v>
      </c>
      <c r="Q82" s="5">
        <v>2361</v>
      </c>
      <c r="R82" s="5">
        <v>354</v>
      </c>
      <c r="S82" s="5">
        <v>639.01477999999997</v>
      </c>
      <c r="T82" s="5">
        <v>0</v>
      </c>
      <c r="U82" s="5">
        <v>15769.6033146517</v>
      </c>
      <c r="V82" s="5">
        <v>2036</v>
      </c>
      <c r="W82" s="5">
        <v>68</v>
      </c>
      <c r="X82" s="5">
        <v>103</v>
      </c>
    </row>
    <row r="83" spans="1:24" x14ac:dyDescent="0.3">
      <c r="A83" s="1">
        <v>982677386</v>
      </c>
      <c r="B83" s="1">
        <v>5782013</v>
      </c>
      <c r="C83" s="1">
        <v>578</v>
      </c>
      <c r="D83" s="1">
        <v>2013</v>
      </c>
      <c r="E83" s="1" t="s">
        <v>79</v>
      </c>
      <c r="F83" s="5">
        <v>5120.81023454158</v>
      </c>
      <c r="G83" s="5">
        <v>11033.4285714286</v>
      </c>
      <c r="H83" s="5">
        <v>4042.5074626865699</v>
      </c>
      <c r="I83" s="5">
        <v>1254.20217613215</v>
      </c>
      <c r="J83" s="5">
        <v>0</v>
      </c>
      <c r="K83" s="5">
        <v>0</v>
      </c>
      <c r="L83" s="5">
        <v>0</v>
      </c>
      <c r="M83" s="5">
        <v>13365.933519415699</v>
      </c>
      <c r="N83" s="5">
        <v>28363.83</v>
      </c>
      <c r="O83" s="5">
        <v>1160</v>
      </c>
      <c r="P83" s="5">
        <v>63752.21</v>
      </c>
      <c r="Q83" s="5">
        <v>3684</v>
      </c>
      <c r="R83" s="5">
        <v>883.38373305526602</v>
      </c>
      <c r="S83" s="5">
        <v>1340.5702000000001</v>
      </c>
      <c r="T83" s="5">
        <v>32.9</v>
      </c>
      <c r="U83" s="5">
        <v>26038.489100471001</v>
      </c>
      <c r="V83" s="5">
        <v>3807</v>
      </c>
      <c r="W83" s="5">
        <v>206</v>
      </c>
      <c r="X83" s="5">
        <v>197</v>
      </c>
    </row>
    <row r="84" spans="1:24" x14ac:dyDescent="0.3">
      <c r="A84" s="1">
        <v>982677386</v>
      </c>
      <c r="B84" s="1">
        <v>5782014</v>
      </c>
      <c r="C84" s="1">
        <v>578</v>
      </c>
      <c r="D84" s="1">
        <v>2014</v>
      </c>
      <c r="E84" s="1" t="s">
        <v>79</v>
      </c>
      <c r="F84" s="5">
        <v>5738.9145211122604</v>
      </c>
      <c r="G84" s="5">
        <v>11072.498455200801</v>
      </c>
      <c r="H84" s="5">
        <v>4529.4603501544798</v>
      </c>
      <c r="I84" s="5">
        <v>1254.20217613215</v>
      </c>
      <c r="J84" s="5">
        <v>0</v>
      </c>
      <c r="K84" s="5">
        <v>0</v>
      </c>
      <c r="L84" s="5">
        <v>0</v>
      </c>
      <c r="M84" s="5">
        <v>13536.154802290701</v>
      </c>
      <c r="N84" s="5">
        <v>29301.11</v>
      </c>
      <c r="O84" s="5">
        <v>1221</v>
      </c>
      <c r="P84" s="5">
        <v>72602.84</v>
      </c>
      <c r="Q84" s="5">
        <v>4217</v>
      </c>
      <c r="R84" s="5">
        <v>633.64657814095995</v>
      </c>
      <c r="S84" s="5">
        <v>962.72050000000002</v>
      </c>
      <c r="T84" s="5">
        <v>32.9</v>
      </c>
      <c r="U84" s="5">
        <v>26774.1436204317</v>
      </c>
      <c r="V84" s="5">
        <v>3832</v>
      </c>
      <c r="W84" s="5">
        <v>215</v>
      </c>
      <c r="X84" s="5">
        <v>201</v>
      </c>
    </row>
    <row r="85" spans="1:24" x14ac:dyDescent="0.3">
      <c r="A85" s="1">
        <v>982677386</v>
      </c>
      <c r="B85" s="1">
        <v>5782015</v>
      </c>
      <c r="C85" s="1">
        <v>578</v>
      </c>
      <c r="D85" s="1">
        <v>2015</v>
      </c>
      <c r="E85" s="1" t="s">
        <v>79</v>
      </c>
      <c r="F85" s="5">
        <v>3930.47</v>
      </c>
      <c r="G85" s="5">
        <v>10188.540000000001</v>
      </c>
      <c r="H85" s="5">
        <v>3427.92</v>
      </c>
      <c r="I85" s="5">
        <v>1254.20217613215</v>
      </c>
      <c r="J85" s="5">
        <v>0</v>
      </c>
      <c r="K85" s="5">
        <v>0</v>
      </c>
      <c r="L85" s="5">
        <v>0</v>
      </c>
      <c r="M85" s="5">
        <v>11945.292176132099</v>
      </c>
      <c r="N85" s="5">
        <v>31244.35</v>
      </c>
      <c r="O85" s="5">
        <v>1310</v>
      </c>
      <c r="P85" s="5">
        <v>75127.839999999997</v>
      </c>
      <c r="Q85" s="5">
        <v>4600</v>
      </c>
      <c r="R85" s="5">
        <v>304.89499999999998</v>
      </c>
      <c r="S85" s="5">
        <v>1290.1902399999999</v>
      </c>
      <c r="T85" s="5">
        <v>32.9</v>
      </c>
      <c r="U85" s="5">
        <v>25927.455444132102</v>
      </c>
      <c r="V85" s="5">
        <v>3903</v>
      </c>
      <c r="W85" s="5">
        <v>220</v>
      </c>
      <c r="X85" s="5">
        <v>201</v>
      </c>
    </row>
    <row r="86" spans="1:24" x14ac:dyDescent="0.3">
      <c r="A86" s="1">
        <v>982677386</v>
      </c>
      <c r="B86" s="1">
        <v>5782016</v>
      </c>
      <c r="C86" s="1">
        <v>578</v>
      </c>
      <c r="D86" s="1">
        <v>2016</v>
      </c>
      <c r="E86" s="1" t="s">
        <v>79</v>
      </c>
      <c r="F86" s="5">
        <v>5175.7607003890998</v>
      </c>
      <c r="G86" s="5">
        <v>11699.7509727626</v>
      </c>
      <c r="H86" s="5">
        <v>3441.5875486381301</v>
      </c>
      <c r="I86" s="5">
        <v>1254.20217613215</v>
      </c>
      <c r="J86" s="5">
        <v>0</v>
      </c>
      <c r="K86" s="5">
        <v>0</v>
      </c>
      <c r="L86" s="5">
        <v>0</v>
      </c>
      <c r="M86" s="5">
        <v>14688.126300645799</v>
      </c>
      <c r="N86" s="5">
        <v>34957.11</v>
      </c>
      <c r="O86" s="5">
        <v>1457</v>
      </c>
      <c r="P86" s="5">
        <v>75081.38</v>
      </c>
      <c r="Q86" s="5">
        <v>4746</v>
      </c>
      <c r="R86" s="5">
        <v>698.58108108108104</v>
      </c>
      <c r="S86" s="5">
        <v>930.00247999999999</v>
      </c>
      <c r="T86" s="5">
        <v>32.9</v>
      </c>
      <c r="U86" s="5">
        <v>29221.165449726799</v>
      </c>
      <c r="V86" s="5">
        <v>3984</v>
      </c>
      <c r="W86" s="5">
        <v>222</v>
      </c>
      <c r="X86" s="5">
        <v>206</v>
      </c>
    </row>
    <row r="87" spans="1:24" x14ac:dyDescent="0.3">
      <c r="A87" s="1">
        <v>982677386</v>
      </c>
      <c r="B87" s="1">
        <v>5782017</v>
      </c>
      <c r="C87" s="1">
        <v>578</v>
      </c>
      <c r="D87" s="1">
        <v>2017</v>
      </c>
      <c r="E87" s="1" t="s">
        <v>79</v>
      </c>
      <c r="F87" s="5">
        <v>4219</v>
      </c>
      <c r="G87" s="5">
        <v>11004</v>
      </c>
      <c r="H87" s="5">
        <v>3506</v>
      </c>
      <c r="I87" s="5">
        <v>1254.20217613215</v>
      </c>
      <c r="J87" s="5">
        <v>0</v>
      </c>
      <c r="K87" s="5">
        <v>0</v>
      </c>
      <c r="L87" s="5">
        <v>0</v>
      </c>
      <c r="M87" s="5">
        <v>12971.202176132099</v>
      </c>
      <c r="N87" s="5">
        <v>36623.61</v>
      </c>
      <c r="O87" s="5">
        <v>1588</v>
      </c>
      <c r="P87" s="5">
        <v>78793.13</v>
      </c>
      <c r="Q87" s="5">
        <v>4998</v>
      </c>
      <c r="R87" s="5">
        <v>252</v>
      </c>
      <c r="S87" s="5">
        <v>1231.70316</v>
      </c>
      <c r="T87" s="5">
        <v>32.9</v>
      </c>
      <c r="U87" s="5">
        <v>28071.509824132099</v>
      </c>
      <c r="V87" s="5">
        <v>4095</v>
      </c>
      <c r="W87" s="5">
        <v>225</v>
      </c>
      <c r="X87" s="5">
        <v>212</v>
      </c>
    </row>
    <row r="88" spans="1:24" x14ac:dyDescent="0.3">
      <c r="A88" s="1">
        <v>971031107</v>
      </c>
      <c r="B88" s="1">
        <v>522013</v>
      </c>
      <c r="C88" s="1">
        <v>52</v>
      </c>
      <c r="D88" s="1">
        <v>2013</v>
      </c>
      <c r="E88" s="1" t="s">
        <v>10</v>
      </c>
      <c r="F88" s="5">
        <v>2588.60341151386</v>
      </c>
      <c r="G88" s="5">
        <v>6244.2302771855002</v>
      </c>
      <c r="H88" s="5">
        <v>1621.9658848614099</v>
      </c>
      <c r="I88" s="5">
        <v>840.182794154882</v>
      </c>
      <c r="J88" s="5">
        <v>0</v>
      </c>
      <c r="K88" s="5">
        <v>0</v>
      </c>
      <c r="L88" s="5">
        <v>0</v>
      </c>
      <c r="M88" s="5">
        <v>8051.0505979928303</v>
      </c>
      <c r="N88" s="5">
        <v>4346.03</v>
      </c>
      <c r="O88" s="5">
        <v>217</v>
      </c>
      <c r="P88" s="5">
        <v>30775.71</v>
      </c>
      <c r="Q88" s="5">
        <v>1860</v>
      </c>
      <c r="R88" s="5">
        <v>193.61835245046899</v>
      </c>
      <c r="S88" s="5">
        <v>555.04818</v>
      </c>
      <c r="T88" s="5">
        <v>463.14</v>
      </c>
      <c r="U88" s="5">
        <v>12563.027618443301</v>
      </c>
      <c r="V88" s="5">
        <v>1114</v>
      </c>
      <c r="W88" s="5">
        <v>91</v>
      </c>
      <c r="X88" s="5">
        <v>91</v>
      </c>
    </row>
    <row r="89" spans="1:24" x14ac:dyDescent="0.3">
      <c r="A89" s="1">
        <v>971031107</v>
      </c>
      <c r="B89" s="1">
        <v>522014</v>
      </c>
      <c r="C89" s="1">
        <v>52</v>
      </c>
      <c r="D89" s="1">
        <v>2014</v>
      </c>
      <c r="E89" s="1" t="s">
        <v>10</v>
      </c>
      <c r="F89" s="5">
        <v>2433.0731204943399</v>
      </c>
      <c r="G89" s="5">
        <v>5988.4325437693096</v>
      </c>
      <c r="H89" s="5">
        <v>1771.6869207003101</v>
      </c>
      <c r="I89" s="5">
        <v>840.182794154882</v>
      </c>
      <c r="J89" s="5">
        <v>0</v>
      </c>
      <c r="K89" s="5">
        <v>0</v>
      </c>
      <c r="L89" s="5">
        <v>91.526261585993794</v>
      </c>
      <c r="M89" s="5">
        <v>7398.4752761322197</v>
      </c>
      <c r="N89" s="5">
        <v>4680.34</v>
      </c>
      <c r="O89" s="5">
        <v>243</v>
      </c>
      <c r="P89" s="5">
        <v>32877.519999999997</v>
      </c>
      <c r="Q89" s="5">
        <v>2043</v>
      </c>
      <c r="R89" s="5">
        <v>657.35444330949895</v>
      </c>
      <c r="S89" s="5">
        <v>379.87648000000002</v>
      </c>
      <c r="T89" s="5">
        <v>463.14</v>
      </c>
      <c r="U89" s="5">
        <v>12557.1072314417</v>
      </c>
      <c r="V89" s="5">
        <v>1135</v>
      </c>
      <c r="W89" s="5">
        <v>91</v>
      </c>
      <c r="X89" s="5">
        <v>94</v>
      </c>
    </row>
    <row r="90" spans="1:24" x14ac:dyDescent="0.3">
      <c r="A90" s="1">
        <v>971031107</v>
      </c>
      <c r="B90" s="1">
        <v>522015</v>
      </c>
      <c r="C90" s="1">
        <v>52</v>
      </c>
      <c r="D90" s="1">
        <v>2015</v>
      </c>
      <c r="E90" s="1" t="s">
        <v>10</v>
      </c>
      <c r="F90" s="5">
        <v>2004.91</v>
      </c>
      <c r="G90" s="5">
        <v>6459.09</v>
      </c>
      <c r="H90" s="5">
        <v>1768.9760000000001</v>
      </c>
      <c r="I90" s="5">
        <v>840.182794154882</v>
      </c>
      <c r="J90" s="5">
        <v>0</v>
      </c>
      <c r="K90" s="5">
        <v>0</v>
      </c>
      <c r="L90" s="5">
        <v>34.914000000000001</v>
      </c>
      <c r="M90" s="5">
        <v>7500.2927941548796</v>
      </c>
      <c r="N90" s="5">
        <v>4774.2700000000004</v>
      </c>
      <c r="O90" s="5">
        <v>231</v>
      </c>
      <c r="P90" s="5">
        <v>33415.85</v>
      </c>
      <c r="Q90" s="5">
        <v>2129</v>
      </c>
      <c r="R90" s="5">
        <v>220.495</v>
      </c>
      <c r="S90" s="5">
        <v>819.10865999999999</v>
      </c>
      <c r="T90" s="5">
        <v>463.14</v>
      </c>
      <c r="U90" s="5">
        <v>12773.991798154901</v>
      </c>
      <c r="V90" s="5">
        <v>1150</v>
      </c>
      <c r="W90" s="5">
        <v>82</v>
      </c>
      <c r="X90" s="5">
        <v>94</v>
      </c>
    </row>
    <row r="91" spans="1:24" x14ac:dyDescent="0.3">
      <c r="A91" s="1">
        <v>971031107</v>
      </c>
      <c r="B91" s="1">
        <v>522016</v>
      </c>
      <c r="C91" s="1">
        <v>52</v>
      </c>
      <c r="D91" s="1">
        <v>2016</v>
      </c>
      <c r="E91" s="1" t="s">
        <v>10</v>
      </c>
      <c r="F91" s="5">
        <v>2172.6050583657602</v>
      </c>
      <c r="G91" s="5">
        <v>6405.6342412451404</v>
      </c>
      <c r="H91" s="5">
        <v>1488.1984435797699</v>
      </c>
      <c r="I91" s="5">
        <v>840.182794154882</v>
      </c>
      <c r="J91" s="5">
        <v>0</v>
      </c>
      <c r="K91" s="5">
        <v>0</v>
      </c>
      <c r="L91" s="5">
        <v>256.26653696498101</v>
      </c>
      <c r="M91" s="5">
        <v>7673.9571132210303</v>
      </c>
      <c r="N91" s="5">
        <v>5766.09</v>
      </c>
      <c r="O91" s="5">
        <v>269</v>
      </c>
      <c r="P91" s="5">
        <v>32949.230000000003</v>
      </c>
      <c r="Q91" s="5">
        <v>2139</v>
      </c>
      <c r="R91" s="5">
        <v>197.55791505791501</v>
      </c>
      <c r="S91" s="5">
        <v>570.39380000000006</v>
      </c>
      <c r="T91" s="5">
        <v>463.14</v>
      </c>
      <c r="U91" s="5">
        <v>12756.1464122789</v>
      </c>
      <c r="V91" s="5">
        <v>1160</v>
      </c>
      <c r="W91" s="5">
        <v>86</v>
      </c>
      <c r="X91" s="5">
        <v>94</v>
      </c>
    </row>
    <row r="92" spans="1:24" x14ac:dyDescent="0.3">
      <c r="A92" s="1">
        <v>971031107</v>
      </c>
      <c r="B92" s="1">
        <v>522017</v>
      </c>
      <c r="C92" s="1">
        <v>52</v>
      </c>
      <c r="D92" s="1">
        <v>2017</v>
      </c>
      <c r="E92" s="1" t="s">
        <v>10</v>
      </c>
      <c r="F92" s="5">
        <v>3417</v>
      </c>
      <c r="G92" s="5">
        <v>6192</v>
      </c>
      <c r="H92" s="5">
        <v>1521</v>
      </c>
      <c r="I92" s="5">
        <v>840.182794154882</v>
      </c>
      <c r="J92" s="5">
        <v>0</v>
      </c>
      <c r="K92" s="5">
        <v>0</v>
      </c>
      <c r="L92" s="5">
        <v>1069</v>
      </c>
      <c r="M92" s="5">
        <v>7859.18279415488</v>
      </c>
      <c r="N92" s="5">
        <v>6283.21</v>
      </c>
      <c r="O92" s="5">
        <v>321</v>
      </c>
      <c r="P92" s="5">
        <v>34478.370000000003</v>
      </c>
      <c r="Q92" s="5">
        <v>1897</v>
      </c>
      <c r="R92" s="5">
        <v>382</v>
      </c>
      <c r="S92" s="5">
        <v>678.39221999999995</v>
      </c>
      <c r="T92" s="5">
        <v>463.14</v>
      </c>
      <c r="U92" s="5">
        <v>13169.0437101549</v>
      </c>
      <c r="V92" s="5">
        <v>1171</v>
      </c>
      <c r="W92" s="5">
        <v>87</v>
      </c>
      <c r="X92" s="5">
        <v>95</v>
      </c>
    </row>
    <row r="93" spans="1:24" x14ac:dyDescent="0.3">
      <c r="A93" s="1">
        <v>814943852</v>
      </c>
      <c r="B93" s="1">
        <v>532013</v>
      </c>
      <c r="C93" s="1">
        <v>53</v>
      </c>
      <c r="D93" s="1">
        <v>2013</v>
      </c>
      <c r="E93" s="1" t="s">
        <v>11</v>
      </c>
      <c r="F93" s="5">
        <v>14738.684434968</v>
      </c>
      <c r="G93" s="5">
        <v>24291.1385927505</v>
      </c>
      <c r="H93" s="5">
        <v>10426.6012793177</v>
      </c>
      <c r="I93" s="5">
        <v>3402.2530380635599</v>
      </c>
      <c r="J93" s="5">
        <v>0</v>
      </c>
      <c r="K93" s="5">
        <v>-1366.0896</v>
      </c>
      <c r="L93" s="5">
        <v>239.12153518123699</v>
      </c>
      <c r="M93" s="5">
        <v>30400.2636512832</v>
      </c>
      <c r="N93" s="5">
        <v>23084.560000000001</v>
      </c>
      <c r="O93" s="5">
        <v>1016</v>
      </c>
      <c r="P93" s="5">
        <v>201350.57</v>
      </c>
      <c r="Q93" s="5">
        <v>13648</v>
      </c>
      <c r="R93" s="5">
        <v>2359.7236704900902</v>
      </c>
      <c r="S93" s="5">
        <v>2014.61932</v>
      </c>
      <c r="T93" s="5">
        <v>0</v>
      </c>
      <c r="U93" s="5">
        <v>63174.036597773302</v>
      </c>
      <c r="V93" s="5">
        <v>10999</v>
      </c>
      <c r="W93" s="5">
        <v>618</v>
      </c>
      <c r="X93" s="5">
        <v>762</v>
      </c>
    </row>
    <row r="94" spans="1:24" x14ac:dyDescent="0.3">
      <c r="A94" s="1">
        <v>814943852</v>
      </c>
      <c r="B94" s="1">
        <v>532014</v>
      </c>
      <c r="C94" s="1">
        <v>53</v>
      </c>
      <c r="D94" s="1">
        <v>2014</v>
      </c>
      <c r="E94" s="1" t="s">
        <v>11</v>
      </c>
      <c r="F94" s="5">
        <v>17420.498455200799</v>
      </c>
      <c r="G94" s="5">
        <v>17687.450051493299</v>
      </c>
      <c r="H94" s="5">
        <v>7529.1246138002098</v>
      </c>
      <c r="I94" s="5">
        <v>3402.2530380635599</v>
      </c>
      <c r="J94" s="5">
        <v>0</v>
      </c>
      <c r="K94" s="5">
        <v>-1366.0896</v>
      </c>
      <c r="L94" s="5">
        <v>53.390319258496397</v>
      </c>
      <c r="M94" s="5">
        <v>29561.597011698999</v>
      </c>
      <c r="N94" s="5">
        <v>24061.23</v>
      </c>
      <c r="O94" s="5">
        <v>1122</v>
      </c>
      <c r="P94" s="5">
        <v>198747.8</v>
      </c>
      <c r="Q94" s="5">
        <v>13601</v>
      </c>
      <c r="R94" s="5">
        <v>1933.2686414708901</v>
      </c>
      <c r="S94" s="5">
        <v>1626.63572</v>
      </c>
      <c r="T94" s="5">
        <v>0</v>
      </c>
      <c r="U94" s="5">
        <v>61480.414009169901</v>
      </c>
      <c r="V94" s="5">
        <v>11153</v>
      </c>
      <c r="W94" s="5">
        <v>619</v>
      </c>
      <c r="X94" s="5">
        <v>763</v>
      </c>
    </row>
    <row r="95" spans="1:24" x14ac:dyDescent="0.3">
      <c r="A95" s="1">
        <v>814943852</v>
      </c>
      <c r="B95" s="1">
        <v>532015</v>
      </c>
      <c r="C95" s="1">
        <v>53</v>
      </c>
      <c r="D95" s="1">
        <v>2015</v>
      </c>
      <c r="E95" s="1" t="s">
        <v>11</v>
      </c>
      <c r="F95" s="5">
        <v>18426.128000000001</v>
      </c>
      <c r="G95" s="5">
        <v>17883.374</v>
      </c>
      <c r="H95" s="5">
        <v>8571.9159999999993</v>
      </c>
      <c r="I95" s="5">
        <v>3402.2530380635599</v>
      </c>
      <c r="J95" s="5">
        <v>0</v>
      </c>
      <c r="K95" s="5">
        <v>-1366.0896</v>
      </c>
      <c r="L95" s="5">
        <v>203.136</v>
      </c>
      <c r="M95" s="5">
        <v>29570.613438063599</v>
      </c>
      <c r="N95" s="5">
        <v>26229.7</v>
      </c>
      <c r="O95" s="5">
        <v>1233</v>
      </c>
      <c r="P95" s="5">
        <v>205278.46</v>
      </c>
      <c r="Q95" s="5">
        <v>13862</v>
      </c>
      <c r="R95" s="5">
        <v>2572.09</v>
      </c>
      <c r="S95" s="5">
        <v>3358.0849199999998</v>
      </c>
      <c r="T95" s="5">
        <v>0</v>
      </c>
      <c r="U95" s="5">
        <v>64764.087750063598</v>
      </c>
      <c r="V95" s="5">
        <v>11294</v>
      </c>
      <c r="W95" s="5">
        <v>624</v>
      </c>
      <c r="X95" s="5">
        <v>774</v>
      </c>
    </row>
    <row r="96" spans="1:24" x14ac:dyDescent="0.3">
      <c r="A96" s="1">
        <v>814943852</v>
      </c>
      <c r="B96" s="1">
        <v>532016</v>
      </c>
      <c r="C96" s="1">
        <v>53</v>
      </c>
      <c r="D96" s="1">
        <v>2016</v>
      </c>
      <c r="E96" s="1" t="s">
        <v>11</v>
      </c>
      <c r="F96" s="5">
        <v>16007.9105058366</v>
      </c>
      <c r="G96" s="5">
        <v>18525.291828793801</v>
      </c>
      <c r="H96" s="5">
        <v>8454.7373540856006</v>
      </c>
      <c r="I96" s="5">
        <v>3402.2530380635599</v>
      </c>
      <c r="J96" s="5">
        <v>0</v>
      </c>
      <c r="K96" s="5">
        <v>-1366.0896</v>
      </c>
      <c r="L96" s="5">
        <v>451.811284046693</v>
      </c>
      <c r="M96" s="5">
        <v>27662.817134561599</v>
      </c>
      <c r="N96" s="5">
        <v>28514.32</v>
      </c>
      <c r="O96" s="5">
        <v>1338</v>
      </c>
      <c r="P96" s="5">
        <v>211825.28</v>
      </c>
      <c r="Q96" s="5">
        <v>14544</v>
      </c>
      <c r="R96" s="5">
        <v>2028.5328185328201</v>
      </c>
      <c r="S96" s="5">
        <v>4646.24838</v>
      </c>
      <c r="T96" s="5">
        <v>0</v>
      </c>
      <c r="U96" s="5">
        <v>64928.381853094397</v>
      </c>
      <c r="V96" s="5">
        <v>11500</v>
      </c>
      <c r="W96" s="5">
        <v>626</v>
      </c>
      <c r="X96" s="5">
        <v>772</v>
      </c>
    </row>
    <row r="97" spans="1:24" x14ac:dyDescent="0.3">
      <c r="A97" s="1">
        <v>814943852</v>
      </c>
      <c r="B97" s="1">
        <v>532017</v>
      </c>
      <c r="C97" s="1">
        <v>53</v>
      </c>
      <c r="D97" s="1">
        <v>2017</v>
      </c>
      <c r="E97" s="1" t="s">
        <v>11</v>
      </c>
      <c r="F97" s="5">
        <v>12777</v>
      </c>
      <c r="G97" s="5">
        <v>19522</v>
      </c>
      <c r="H97" s="5">
        <v>6661</v>
      </c>
      <c r="I97" s="5">
        <v>3402.2530380635599</v>
      </c>
      <c r="J97" s="5">
        <v>0</v>
      </c>
      <c r="K97" s="5">
        <v>-1366.0896</v>
      </c>
      <c r="L97" s="5">
        <v>152</v>
      </c>
      <c r="M97" s="5">
        <v>27522.163438063599</v>
      </c>
      <c r="N97" s="5">
        <v>27797.22</v>
      </c>
      <c r="O97" s="5">
        <v>1334</v>
      </c>
      <c r="P97" s="5">
        <v>215618.84</v>
      </c>
      <c r="Q97" s="5">
        <v>14905</v>
      </c>
      <c r="R97" s="5">
        <v>3633</v>
      </c>
      <c r="S97" s="5">
        <v>4491.3444799999997</v>
      </c>
      <c r="T97" s="5">
        <v>0</v>
      </c>
      <c r="U97" s="5">
        <v>66782.570790063604</v>
      </c>
      <c r="V97" s="5">
        <v>11675</v>
      </c>
      <c r="W97" s="5">
        <v>632</v>
      </c>
      <c r="X97" s="5">
        <v>781</v>
      </c>
    </row>
    <row r="98" spans="1:24" x14ac:dyDescent="0.3">
      <c r="A98" s="1">
        <v>858837162</v>
      </c>
      <c r="B98" s="1">
        <v>552013</v>
      </c>
      <c r="C98" s="1">
        <v>55</v>
      </c>
      <c r="D98" s="1">
        <v>2013</v>
      </c>
      <c r="E98" s="1" t="s">
        <v>153</v>
      </c>
      <c r="F98" s="5">
        <v>10460.439232409401</v>
      </c>
      <c r="G98" s="5">
        <v>9529.8955223880603</v>
      </c>
      <c r="H98" s="5">
        <v>2911.1918976545799</v>
      </c>
      <c r="I98" s="5">
        <v>980.96207515183005</v>
      </c>
      <c r="J98" s="5">
        <v>0</v>
      </c>
      <c r="K98" s="5">
        <v>0</v>
      </c>
      <c r="L98" s="5">
        <v>0</v>
      </c>
      <c r="M98" s="5">
        <v>18060.1049322947</v>
      </c>
      <c r="N98" s="5">
        <v>10792.86</v>
      </c>
      <c r="O98" s="5">
        <v>1032</v>
      </c>
      <c r="P98" s="5">
        <v>77732.63</v>
      </c>
      <c r="Q98" s="5">
        <v>4325</v>
      </c>
      <c r="R98" s="5">
        <v>225.52137643378501</v>
      </c>
      <c r="S98" s="5">
        <v>1783.5663999999999</v>
      </c>
      <c r="T98" s="5">
        <v>361.94</v>
      </c>
      <c r="U98" s="5">
        <v>30482.0126967285</v>
      </c>
      <c r="V98" s="5">
        <v>3016</v>
      </c>
      <c r="W98" s="5">
        <v>186</v>
      </c>
      <c r="X98" s="5">
        <v>231</v>
      </c>
    </row>
    <row r="99" spans="1:24" x14ac:dyDescent="0.3">
      <c r="A99" s="1">
        <v>858837162</v>
      </c>
      <c r="B99" s="1">
        <v>552014</v>
      </c>
      <c r="C99" s="1">
        <v>55</v>
      </c>
      <c r="D99" s="1">
        <v>2014</v>
      </c>
      <c r="E99" s="1" t="s">
        <v>153</v>
      </c>
      <c r="F99" s="5">
        <v>8235.1843460350192</v>
      </c>
      <c r="G99" s="5">
        <v>11218.504634397499</v>
      </c>
      <c r="H99" s="5">
        <v>2455.9546858908302</v>
      </c>
      <c r="I99" s="5">
        <v>980.96207515183005</v>
      </c>
      <c r="J99" s="5">
        <v>0</v>
      </c>
      <c r="K99" s="5">
        <v>0</v>
      </c>
      <c r="L99" s="5">
        <v>0</v>
      </c>
      <c r="M99" s="5">
        <v>17978.696369693502</v>
      </c>
      <c r="N99" s="5">
        <v>10304.02</v>
      </c>
      <c r="O99" s="5">
        <v>1036</v>
      </c>
      <c r="P99" s="5">
        <v>78515.38</v>
      </c>
      <c r="Q99" s="5">
        <v>4570</v>
      </c>
      <c r="R99" s="5">
        <v>322.21144024514803</v>
      </c>
      <c r="S99" s="5">
        <v>1597.97126</v>
      </c>
      <c r="T99" s="5">
        <v>361.94</v>
      </c>
      <c r="U99" s="5">
        <v>30578.6863499387</v>
      </c>
      <c r="V99" s="5">
        <v>3069</v>
      </c>
      <c r="W99" s="5">
        <v>186</v>
      </c>
      <c r="X99" s="5">
        <v>234</v>
      </c>
    </row>
    <row r="100" spans="1:24" x14ac:dyDescent="0.3">
      <c r="A100" s="1">
        <v>858837162</v>
      </c>
      <c r="B100" s="1">
        <v>552015</v>
      </c>
      <c r="C100" s="1">
        <v>55</v>
      </c>
      <c r="D100" s="1">
        <v>2015</v>
      </c>
      <c r="E100" s="1" t="s">
        <v>153</v>
      </c>
      <c r="F100" s="5">
        <v>9884.8940000000002</v>
      </c>
      <c r="G100" s="5">
        <v>10129.291999999999</v>
      </c>
      <c r="H100" s="5">
        <v>2127.6379999999999</v>
      </c>
      <c r="I100" s="5">
        <v>980.96207515183005</v>
      </c>
      <c r="J100" s="5">
        <v>0</v>
      </c>
      <c r="K100" s="5">
        <v>0</v>
      </c>
      <c r="L100" s="5">
        <v>0</v>
      </c>
      <c r="M100" s="5">
        <v>18867.5100751518</v>
      </c>
      <c r="N100" s="5">
        <v>9678.83</v>
      </c>
      <c r="O100" s="5">
        <v>1014</v>
      </c>
      <c r="P100" s="5">
        <v>77207.429999999993</v>
      </c>
      <c r="Q100" s="5">
        <v>4501</v>
      </c>
      <c r="R100" s="5">
        <v>735.33500000000004</v>
      </c>
      <c r="S100" s="5">
        <v>1905.1732</v>
      </c>
      <c r="T100" s="5">
        <v>361.94</v>
      </c>
      <c r="U100" s="5">
        <v>31978.517387151802</v>
      </c>
      <c r="V100" s="5">
        <v>3087</v>
      </c>
      <c r="W100" s="5">
        <v>187</v>
      </c>
      <c r="X100" s="5">
        <v>234</v>
      </c>
    </row>
    <row r="101" spans="1:24" x14ac:dyDescent="0.3">
      <c r="A101" s="1">
        <v>858837162</v>
      </c>
      <c r="B101" s="1">
        <v>552016</v>
      </c>
      <c r="C101" s="1">
        <v>55</v>
      </c>
      <c r="D101" s="1">
        <v>2016</v>
      </c>
      <c r="E101" s="1" t="s">
        <v>153</v>
      </c>
      <c r="F101" s="5">
        <v>7348.3657587548596</v>
      </c>
      <c r="G101" s="5">
        <v>12671.299610894899</v>
      </c>
      <c r="H101" s="5">
        <v>2330.07003891051</v>
      </c>
      <c r="I101" s="5">
        <v>980.96207515183005</v>
      </c>
      <c r="J101" s="5">
        <v>0</v>
      </c>
      <c r="K101" s="5">
        <v>0</v>
      </c>
      <c r="L101" s="5">
        <v>0</v>
      </c>
      <c r="M101" s="5">
        <v>18670.557405891101</v>
      </c>
      <c r="N101" s="5">
        <v>9979.81</v>
      </c>
      <c r="O101" s="5">
        <v>983</v>
      </c>
      <c r="P101" s="5">
        <v>79054.720000000001</v>
      </c>
      <c r="Q101" s="5">
        <v>4220</v>
      </c>
      <c r="R101" s="5">
        <v>623.22393822393803</v>
      </c>
      <c r="S101" s="5">
        <v>1974.6628000000001</v>
      </c>
      <c r="T101" s="5">
        <v>361.94</v>
      </c>
      <c r="U101" s="5">
        <v>31558.417380115101</v>
      </c>
      <c r="V101" s="5">
        <v>3127</v>
      </c>
      <c r="W101" s="5">
        <v>184</v>
      </c>
      <c r="X101" s="5">
        <v>233</v>
      </c>
    </row>
    <row r="102" spans="1:24" x14ac:dyDescent="0.3">
      <c r="A102" s="1">
        <v>858837162</v>
      </c>
      <c r="B102" s="1">
        <v>552017</v>
      </c>
      <c r="C102" s="1">
        <v>55</v>
      </c>
      <c r="D102" s="1">
        <v>2017</v>
      </c>
      <c r="E102" s="1" t="s">
        <v>153</v>
      </c>
      <c r="F102" s="5">
        <v>6202</v>
      </c>
      <c r="G102" s="5">
        <v>10443</v>
      </c>
      <c r="H102" s="5">
        <v>1567</v>
      </c>
      <c r="I102" s="5">
        <v>980.96207515183005</v>
      </c>
      <c r="J102" s="5">
        <v>0</v>
      </c>
      <c r="K102" s="5">
        <v>0</v>
      </c>
      <c r="L102" s="5">
        <v>0</v>
      </c>
      <c r="M102" s="5">
        <v>16058.9620751518</v>
      </c>
      <c r="N102" s="5">
        <v>9407.14</v>
      </c>
      <c r="O102" s="5">
        <v>915</v>
      </c>
      <c r="P102" s="5">
        <v>77852.820000000007</v>
      </c>
      <c r="Q102" s="5">
        <v>4270</v>
      </c>
      <c r="R102" s="5">
        <v>289</v>
      </c>
      <c r="S102" s="5">
        <v>1964.81844</v>
      </c>
      <c r="T102" s="5">
        <v>361.94</v>
      </c>
      <c r="U102" s="5">
        <v>28476.150067151801</v>
      </c>
      <c r="V102" s="5">
        <v>3148</v>
      </c>
      <c r="W102" s="5">
        <v>184</v>
      </c>
      <c r="X102" s="5">
        <v>233</v>
      </c>
    </row>
    <row r="103" spans="1:24" x14ac:dyDescent="0.3">
      <c r="A103" s="1">
        <v>981915550</v>
      </c>
      <c r="B103" s="1">
        <v>6152013</v>
      </c>
      <c r="C103" s="1">
        <v>615</v>
      </c>
      <c r="D103" s="1">
        <v>2013</v>
      </c>
      <c r="E103" s="1" t="s">
        <v>84</v>
      </c>
      <c r="F103" s="5">
        <v>124662.40298507499</v>
      </c>
      <c r="G103" s="5">
        <v>53629.771855010702</v>
      </c>
      <c r="H103" s="5">
        <v>10388.251599147099</v>
      </c>
      <c r="I103" s="5">
        <v>3194.9031059200202</v>
      </c>
      <c r="J103" s="5">
        <v>-2396.8900469533201</v>
      </c>
      <c r="K103" s="5">
        <v>15447.434800000001</v>
      </c>
      <c r="L103" s="5">
        <v>4925.6780383795303</v>
      </c>
      <c r="M103" s="5">
        <v>179223.693061525</v>
      </c>
      <c r="N103" s="5">
        <v>197331.78</v>
      </c>
      <c r="O103" s="5">
        <v>12230</v>
      </c>
      <c r="P103" s="5">
        <v>848322.23</v>
      </c>
      <c r="Q103" s="5">
        <v>62383</v>
      </c>
      <c r="R103" s="5">
        <v>12476.2825860271</v>
      </c>
      <c r="S103" s="5">
        <v>42718.152520000003</v>
      </c>
      <c r="T103" s="5">
        <v>0</v>
      </c>
      <c r="U103" s="5">
        <v>373025.15357955202</v>
      </c>
      <c r="V103" s="5">
        <v>86941</v>
      </c>
      <c r="W103" s="5">
        <v>1939</v>
      </c>
      <c r="X103" s="5">
        <v>3457</v>
      </c>
    </row>
    <row r="104" spans="1:24" x14ac:dyDescent="0.3">
      <c r="A104" s="1">
        <v>981915550</v>
      </c>
      <c r="B104" s="1">
        <v>6152014</v>
      </c>
      <c r="C104" s="1">
        <v>615</v>
      </c>
      <c r="D104" s="1">
        <v>2014</v>
      </c>
      <c r="E104" s="1" t="s">
        <v>84</v>
      </c>
      <c r="F104" s="5">
        <v>103651.312049434</v>
      </c>
      <c r="G104" s="5">
        <v>52532.805355303797</v>
      </c>
      <c r="H104" s="5">
        <v>14818.537590113299</v>
      </c>
      <c r="I104" s="5">
        <v>3194.9031059200202</v>
      </c>
      <c r="J104" s="5">
        <v>-2396.8900469533201</v>
      </c>
      <c r="K104" s="5">
        <v>15447.434800000001</v>
      </c>
      <c r="L104" s="5">
        <v>3670.8568486096801</v>
      </c>
      <c r="M104" s="5">
        <v>153940.170824981</v>
      </c>
      <c r="N104" s="5">
        <v>209538.64</v>
      </c>
      <c r="O104" s="5">
        <v>13090</v>
      </c>
      <c r="P104" s="5">
        <v>852105.69</v>
      </c>
      <c r="Q104" s="5">
        <v>64248</v>
      </c>
      <c r="R104" s="5">
        <v>11835.6128702758</v>
      </c>
      <c r="S104" s="5">
        <v>36516.205719999998</v>
      </c>
      <c r="T104" s="5">
        <v>0</v>
      </c>
      <c r="U104" s="5">
        <v>344602.62241125701</v>
      </c>
      <c r="V104" s="5">
        <v>87099</v>
      </c>
      <c r="W104" s="5">
        <v>1948</v>
      </c>
      <c r="X104" s="5">
        <v>3451</v>
      </c>
    </row>
    <row r="105" spans="1:24" x14ac:dyDescent="0.3">
      <c r="A105" s="1">
        <v>981915550</v>
      </c>
      <c r="B105" s="1">
        <v>6152015</v>
      </c>
      <c r="C105" s="1">
        <v>615</v>
      </c>
      <c r="D105" s="1">
        <v>2015</v>
      </c>
      <c r="E105" s="1" t="s">
        <v>84</v>
      </c>
      <c r="F105" s="5">
        <v>116003.352</v>
      </c>
      <c r="G105" s="5">
        <v>53214.226000000002</v>
      </c>
      <c r="H105" s="5">
        <v>18403.91</v>
      </c>
      <c r="I105" s="5">
        <v>3194.9031059200202</v>
      </c>
      <c r="J105" s="5">
        <v>-2396.8900469533201</v>
      </c>
      <c r="K105" s="5">
        <v>15447.434800000001</v>
      </c>
      <c r="L105" s="5">
        <v>6274.9979999999996</v>
      </c>
      <c r="M105" s="5">
        <v>160784.11785896699</v>
      </c>
      <c r="N105" s="5">
        <v>223364.53</v>
      </c>
      <c r="O105" s="5">
        <v>14939</v>
      </c>
      <c r="P105" s="5">
        <v>849484.74</v>
      </c>
      <c r="Q105" s="5">
        <v>66511</v>
      </c>
      <c r="R105" s="5">
        <v>7951.5349999999999</v>
      </c>
      <c r="S105" s="5">
        <v>39929.592779999999</v>
      </c>
      <c r="T105" s="5">
        <v>0</v>
      </c>
      <c r="U105" s="5">
        <v>355773.62096296699</v>
      </c>
      <c r="V105" s="5">
        <v>87947</v>
      </c>
      <c r="W105" s="5">
        <v>1944</v>
      </c>
      <c r="X105" s="5">
        <v>3467</v>
      </c>
    </row>
    <row r="106" spans="1:24" x14ac:dyDescent="0.3">
      <c r="A106" s="1">
        <v>981915550</v>
      </c>
      <c r="B106" s="1">
        <v>6152016</v>
      </c>
      <c r="C106" s="1">
        <v>615</v>
      </c>
      <c r="D106" s="1">
        <v>2016</v>
      </c>
      <c r="E106" s="1" t="s">
        <v>84</v>
      </c>
      <c r="F106" s="5">
        <v>110699.939688716</v>
      </c>
      <c r="G106" s="5">
        <v>56511.402723735402</v>
      </c>
      <c r="H106" s="5">
        <v>21267.035019455299</v>
      </c>
      <c r="I106" s="5">
        <v>3194.9031059200202</v>
      </c>
      <c r="J106" s="5">
        <v>-2396.8900469533201</v>
      </c>
      <c r="K106" s="5">
        <v>15447.434800000001</v>
      </c>
      <c r="L106" s="5">
        <v>4862.8891050583698</v>
      </c>
      <c r="M106" s="5">
        <v>157326.86614690401</v>
      </c>
      <c r="N106" s="5">
        <v>234417.97</v>
      </c>
      <c r="O106" s="5">
        <v>10400</v>
      </c>
      <c r="P106" s="5">
        <v>896761.83</v>
      </c>
      <c r="Q106" s="5">
        <v>66233</v>
      </c>
      <c r="R106" s="5">
        <v>11073.4266409266</v>
      </c>
      <c r="S106" s="5">
        <v>42075.663260000001</v>
      </c>
      <c r="T106" s="5">
        <v>0</v>
      </c>
      <c r="U106" s="5">
        <v>356337.15980783099</v>
      </c>
      <c r="V106" s="5">
        <v>88756</v>
      </c>
      <c r="W106" s="5">
        <v>1951</v>
      </c>
      <c r="X106" s="5">
        <v>3446</v>
      </c>
    </row>
    <row r="107" spans="1:24" x14ac:dyDescent="0.3">
      <c r="A107" s="1">
        <v>981915550</v>
      </c>
      <c r="B107" s="1">
        <v>6152017</v>
      </c>
      <c r="C107" s="1">
        <v>615</v>
      </c>
      <c r="D107" s="1">
        <v>2017</v>
      </c>
      <c r="E107" s="1" t="s">
        <v>84</v>
      </c>
      <c r="F107" s="5">
        <v>83456</v>
      </c>
      <c r="G107" s="5">
        <v>55040</v>
      </c>
      <c r="H107" s="5">
        <v>19877</v>
      </c>
      <c r="I107" s="5">
        <v>3194.9031059200202</v>
      </c>
      <c r="J107" s="5">
        <v>-2396.8900469533201</v>
      </c>
      <c r="K107" s="5">
        <v>15447.434800000001</v>
      </c>
      <c r="L107" s="5">
        <v>3072</v>
      </c>
      <c r="M107" s="5">
        <v>131792.447858967</v>
      </c>
      <c r="N107" s="5">
        <v>236897.52</v>
      </c>
      <c r="O107" s="5">
        <v>8667</v>
      </c>
      <c r="P107" s="5">
        <v>1025982.24</v>
      </c>
      <c r="Q107" s="5">
        <v>69086</v>
      </c>
      <c r="R107" s="5">
        <v>9040</v>
      </c>
      <c r="S107" s="5">
        <v>34485.661699999997</v>
      </c>
      <c r="T107" s="5">
        <v>0</v>
      </c>
      <c r="U107" s="5">
        <v>330359.35087096703</v>
      </c>
      <c r="V107" s="5">
        <v>91080</v>
      </c>
      <c r="W107" s="5">
        <v>1958</v>
      </c>
      <c r="X107" s="5">
        <v>3453</v>
      </c>
    </row>
    <row r="108" spans="1:24" x14ac:dyDescent="0.3">
      <c r="A108" s="1">
        <v>916319908</v>
      </c>
      <c r="B108" s="1">
        <v>2952013</v>
      </c>
      <c r="C108" s="1">
        <v>295</v>
      </c>
      <c r="D108" s="1">
        <v>2013</v>
      </c>
      <c r="E108" s="1" t="s">
        <v>62</v>
      </c>
      <c r="F108" s="5">
        <v>70764.183368869897</v>
      </c>
      <c r="G108" s="5">
        <v>31871.968017057599</v>
      </c>
      <c r="H108" s="5">
        <v>6405.5245202558599</v>
      </c>
      <c r="I108" s="5">
        <v>4622.7170086450196</v>
      </c>
      <c r="J108" s="5">
        <v>0</v>
      </c>
      <c r="K108" s="5">
        <v>0</v>
      </c>
      <c r="L108" s="5">
        <v>56377.4136460554</v>
      </c>
      <c r="M108" s="5">
        <v>44475.930228261197</v>
      </c>
      <c r="N108" s="5">
        <v>114056.27</v>
      </c>
      <c r="O108" s="5">
        <v>3981</v>
      </c>
      <c r="P108" s="5">
        <v>187711.53</v>
      </c>
      <c r="Q108" s="5">
        <v>10160</v>
      </c>
      <c r="R108" s="5">
        <v>3460.92805005214</v>
      </c>
      <c r="S108" s="5">
        <v>6648.4174800000001</v>
      </c>
      <c r="T108" s="5">
        <v>0</v>
      </c>
      <c r="U108" s="5">
        <v>87194.465118313397</v>
      </c>
      <c r="V108" s="5">
        <v>17764</v>
      </c>
      <c r="W108" s="5">
        <v>828</v>
      </c>
      <c r="X108" s="5">
        <v>1038</v>
      </c>
    </row>
    <row r="109" spans="1:24" x14ac:dyDescent="0.3">
      <c r="A109" s="1">
        <v>916319908</v>
      </c>
      <c r="B109" s="1">
        <v>2952014</v>
      </c>
      <c r="C109" s="1">
        <v>295</v>
      </c>
      <c r="D109" s="1">
        <v>2014</v>
      </c>
      <c r="E109" s="1" t="s">
        <v>62</v>
      </c>
      <c r="F109" s="5">
        <v>34583.851699279097</v>
      </c>
      <c r="G109" s="5">
        <v>31502.467559217301</v>
      </c>
      <c r="H109" s="5">
        <v>12116.333676622</v>
      </c>
      <c r="I109" s="5">
        <v>4622.7170086450196</v>
      </c>
      <c r="J109" s="5">
        <v>0</v>
      </c>
      <c r="K109" s="5">
        <v>0</v>
      </c>
      <c r="L109" s="5">
        <v>8412.7888774459298</v>
      </c>
      <c r="M109" s="5">
        <v>50179.913713073402</v>
      </c>
      <c r="N109" s="5">
        <v>135172.34</v>
      </c>
      <c r="O109" s="5">
        <v>3981</v>
      </c>
      <c r="P109" s="5">
        <v>207294.42</v>
      </c>
      <c r="Q109" s="5">
        <v>10654</v>
      </c>
      <c r="R109" s="5">
        <v>4002.3186925434102</v>
      </c>
      <c r="S109" s="5">
        <v>5504.4449400000003</v>
      </c>
      <c r="T109" s="5">
        <v>0</v>
      </c>
      <c r="U109" s="5">
        <v>95280.643057616893</v>
      </c>
      <c r="V109" s="5">
        <v>18079</v>
      </c>
      <c r="W109" s="5">
        <v>850</v>
      </c>
      <c r="X109" s="5">
        <v>1065</v>
      </c>
    </row>
    <row r="110" spans="1:24" x14ac:dyDescent="0.3">
      <c r="A110" s="1">
        <v>916319908</v>
      </c>
      <c r="B110" s="1">
        <v>2952015</v>
      </c>
      <c r="C110" s="1">
        <v>295</v>
      </c>
      <c r="D110" s="1">
        <v>2015</v>
      </c>
      <c r="E110" s="1" t="s">
        <v>62</v>
      </c>
      <c r="F110" s="5">
        <v>41582.574000000001</v>
      </c>
      <c r="G110" s="5">
        <v>32676.33</v>
      </c>
      <c r="H110" s="5">
        <v>14417.366</v>
      </c>
      <c r="I110" s="5">
        <v>4622.7170086450196</v>
      </c>
      <c r="J110" s="5">
        <v>0</v>
      </c>
      <c r="K110" s="5">
        <v>0</v>
      </c>
      <c r="L110" s="5">
        <v>7519.2060000000001</v>
      </c>
      <c r="M110" s="5">
        <v>56945.049008645001</v>
      </c>
      <c r="N110" s="5">
        <v>161766.65</v>
      </c>
      <c r="O110" s="5">
        <v>4768</v>
      </c>
      <c r="P110" s="5">
        <v>221277.87</v>
      </c>
      <c r="Q110" s="5">
        <v>9510</v>
      </c>
      <c r="R110" s="5">
        <v>4434.165</v>
      </c>
      <c r="S110" s="5">
        <v>6699.6660599999996</v>
      </c>
      <c r="T110" s="5">
        <v>0</v>
      </c>
      <c r="U110" s="5">
        <v>105799.204692645</v>
      </c>
      <c r="V110" s="5">
        <v>18732</v>
      </c>
      <c r="W110" s="5">
        <v>879</v>
      </c>
      <c r="X110" s="5">
        <v>1091</v>
      </c>
    </row>
    <row r="111" spans="1:24" x14ac:dyDescent="0.3">
      <c r="A111" s="1">
        <v>916319908</v>
      </c>
      <c r="B111" s="1">
        <v>2952016</v>
      </c>
      <c r="C111" s="1">
        <v>295</v>
      </c>
      <c r="D111" s="1">
        <v>2016</v>
      </c>
      <c r="E111" s="1" t="s">
        <v>62</v>
      </c>
      <c r="F111" s="5">
        <v>35378.161478599199</v>
      </c>
      <c r="G111" s="5">
        <v>31930.398832684801</v>
      </c>
      <c r="H111" s="5">
        <v>14707.0233463035</v>
      </c>
      <c r="I111" s="5">
        <v>4622.7170086450196</v>
      </c>
      <c r="J111" s="5">
        <v>0</v>
      </c>
      <c r="K111" s="5">
        <v>0</v>
      </c>
      <c r="L111" s="5">
        <v>5434.0856031128396</v>
      </c>
      <c r="M111" s="5">
        <v>51790.1683705127</v>
      </c>
      <c r="N111" s="5">
        <v>162954.41</v>
      </c>
      <c r="O111" s="5">
        <v>4927</v>
      </c>
      <c r="P111" s="5">
        <v>257927.74</v>
      </c>
      <c r="Q111" s="5">
        <v>9741</v>
      </c>
      <c r="R111" s="5">
        <v>5728.1611969112</v>
      </c>
      <c r="S111" s="5">
        <v>6117.1115799999998</v>
      </c>
      <c r="T111" s="5">
        <v>0</v>
      </c>
      <c r="U111" s="5">
        <v>104061.42872742401</v>
      </c>
      <c r="V111" s="5">
        <v>19315</v>
      </c>
      <c r="W111" s="5">
        <v>910</v>
      </c>
      <c r="X111" s="5">
        <v>1114</v>
      </c>
    </row>
    <row r="112" spans="1:24" x14ac:dyDescent="0.3">
      <c r="A112" s="1">
        <v>916319908</v>
      </c>
      <c r="B112" s="1">
        <v>2952017</v>
      </c>
      <c r="C112" s="1">
        <v>295</v>
      </c>
      <c r="D112" s="1">
        <v>2017</v>
      </c>
      <c r="E112" s="1" t="s">
        <v>62</v>
      </c>
      <c r="F112" s="5">
        <v>31510</v>
      </c>
      <c r="G112" s="5">
        <v>30092</v>
      </c>
      <c r="H112" s="5">
        <v>16685</v>
      </c>
      <c r="I112" s="5">
        <v>4622.7170086450196</v>
      </c>
      <c r="J112" s="5">
        <v>0</v>
      </c>
      <c r="K112" s="5">
        <v>0</v>
      </c>
      <c r="L112" s="5">
        <v>1971</v>
      </c>
      <c r="M112" s="5">
        <v>47568.717008644999</v>
      </c>
      <c r="N112" s="5">
        <v>171821.2</v>
      </c>
      <c r="O112" s="5">
        <v>5278</v>
      </c>
      <c r="P112" s="5">
        <v>274235.2</v>
      </c>
      <c r="Q112" s="5">
        <v>12562</v>
      </c>
      <c r="R112" s="5">
        <v>4142</v>
      </c>
      <c r="S112" s="5">
        <v>7224.6020799999997</v>
      </c>
      <c r="T112" s="5">
        <v>0</v>
      </c>
      <c r="U112" s="5">
        <v>104073.970768645</v>
      </c>
      <c r="V112" s="5">
        <v>19844</v>
      </c>
      <c r="W112" s="5">
        <v>926</v>
      </c>
      <c r="X112" s="5">
        <v>1126</v>
      </c>
    </row>
    <row r="113" spans="1:24" x14ac:dyDescent="0.3">
      <c r="A113" s="1">
        <v>980489698</v>
      </c>
      <c r="B113" s="1">
        <v>6752013</v>
      </c>
      <c r="C113" s="1">
        <v>675</v>
      </c>
      <c r="D113" s="1">
        <v>2013</v>
      </c>
      <c r="E113" s="1" t="s">
        <v>91</v>
      </c>
      <c r="F113" s="5">
        <v>1018922.80383795</v>
      </c>
      <c r="G113" s="5">
        <v>203052.533049041</v>
      </c>
      <c r="H113" s="5">
        <v>27979.475479744098</v>
      </c>
      <c r="I113" s="5">
        <v>12835.075355699801</v>
      </c>
      <c r="J113" s="5">
        <v>8664.9908944305298</v>
      </c>
      <c r="K113" s="5">
        <v>0</v>
      </c>
      <c r="L113" s="5">
        <v>37580.430703624697</v>
      </c>
      <c r="M113" s="5">
        <v>1177915.49695376</v>
      </c>
      <c r="N113" s="5">
        <v>1301844.55</v>
      </c>
      <c r="O113" s="5">
        <v>51328</v>
      </c>
      <c r="P113" s="5">
        <v>4663256.8600000003</v>
      </c>
      <c r="Q113" s="5">
        <v>272664</v>
      </c>
      <c r="R113" s="5">
        <v>74198.733055265897</v>
      </c>
      <c r="S113" s="5">
        <v>267129.02492</v>
      </c>
      <c r="T113" s="5">
        <v>0</v>
      </c>
      <c r="U113" s="5">
        <v>2208299.4612210202</v>
      </c>
      <c r="V113" s="5">
        <v>672945</v>
      </c>
      <c r="W113" s="5">
        <v>11393</v>
      </c>
      <c r="X113" s="5">
        <v>17524</v>
      </c>
    </row>
    <row r="114" spans="1:24" x14ac:dyDescent="0.3">
      <c r="A114" s="1">
        <v>980489698</v>
      </c>
      <c r="B114" s="1">
        <v>6752014</v>
      </c>
      <c r="C114" s="1">
        <v>675</v>
      </c>
      <c r="D114" s="1">
        <v>2014</v>
      </c>
      <c r="E114" s="1" t="s">
        <v>91</v>
      </c>
      <c r="F114" s="5">
        <v>1059825.07723996</v>
      </c>
      <c r="G114" s="5">
        <v>219122.587023687</v>
      </c>
      <c r="H114" s="5">
        <v>30343.134912461399</v>
      </c>
      <c r="I114" s="5">
        <v>12835.075355699801</v>
      </c>
      <c r="J114" s="5">
        <v>8664.9908944305298</v>
      </c>
      <c r="K114" s="5">
        <v>0</v>
      </c>
      <c r="L114" s="5">
        <v>35033.855818743599</v>
      </c>
      <c r="M114" s="5">
        <v>1235070.7397825699</v>
      </c>
      <c r="N114" s="5">
        <v>1488373.37</v>
      </c>
      <c r="O114" s="5">
        <v>58177</v>
      </c>
      <c r="P114" s="5">
        <v>4876544.62</v>
      </c>
      <c r="Q114" s="5">
        <v>289458</v>
      </c>
      <c r="R114" s="5">
        <v>76536.532175689499</v>
      </c>
      <c r="S114" s="5">
        <v>215600.74927999999</v>
      </c>
      <c r="T114" s="5">
        <v>0</v>
      </c>
      <c r="U114" s="5">
        <v>2264376.00222626</v>
      </c>
      <c r="V114" s="5">
        <v>682253</v>
      </c>
      <c r="W114" s="5">
        <v>11533</v>
      </c>
      <c r="X114" s="5">
        <v>17731</v>
      </c>
    </row>
    <row r="115" spans="1:24" x14ac:dyDescent="0.3">
      <c r="A115" s="1">
        <v>980489698</v>
      </c>
      <c r="B115" s="1">
        <v>6752015</v>
      </c>
      <c r="C115" s="1">
        <v>675</v>
      </c>
      <c r="D115" s="1">
        <v>2015</v>
      </c>
      <c r="E115" s="1" t="s">
        <v>91</v>
      </c>
      <c r="F115" s="5">
        <v>949386.77800000005</v>
      </c>
      <c r="G115" s="5">
        <v>183939.64799999999</v>
      </c>
      <c r="H115" s="5">
        <v>49442.455999999998</v>
      </c>
      <c r="I115" s="5">
        <v>12835.075355699801</v>
      </c>
      <c r="J115" s="5">
        <v>8664.9908944305298</v>
      </c>
      <c r="K115" s="5">
        <v>0</v>
      </c>
      <c r="L115" s="5">
        <v>30644.97</v>
      </c>
      <c r="M115" s="5">
        <v>1074739.0662501301</v>
      </c>
      <c r="N115" s="5">
        <v>1496989.68</v>
      </c>
      <c r="O115" s="5">
        <v>59522</v>
      </c>
      <c r="P115" s="5">
        <v>4990057.51</v>
      </c>
      <c r="Q115" s="5">
        <v>283512</v>
      </c>
      <c r="R115" s="5">
        <v>62137.39</v>
      </c>
      <c r="S115" s="5">
        <v>186709.00038000001</v>
      </c>
      <c r="T115" s="5">
        <v>0</v>
      </c>
      <c r="U115" s="5">
        <v>2063626.74465813</v>
      </c>
      <c r="V115" s="5">
        <v>689215</v>
      </c>
      <c r="W115" s="5">
        <v>11781</v>
      </c>
      <c r="X115" s="5">
        <v>17790</v>
      </c>
    </row>
    <row r="116" spans="1:24" x14ac:dyDescent="0.3">
      <c r="A116" s="1">
        <v>980489698</v>
      </c>
      <c r="B116" s="1">
        <v>6752016</v>
      </c>
      <c r="C116" s="1">
        <v>675</v>
      </c>
      <c r="D116" s="1">
        <v>2016</v>
      </c>
      <c r="E116" s="1" t="s">
        <v>91</v>
      </c>
      <c r="F116" s="5">
        <v>781680.86381322995</v>
      </c>
      <c r="G116" s="5">
        <v>225024.66147859901</v>
      </c>
      <c r="H116" s="5">
        <v>60108.396887159499</v>
      </c>
      <c r="I116" s="5">
        <v>12835.075355699801</v>
      </c>
      <c r="J116" s="5">
        <v>8664.9908944305298</v>
      </c>
      <c r="K116" s="5">
        <v>0</v>
      </c>
      <c r="L116" s="5">
        <v>18038.488326848201</v>
      </c>
      <c r="M116" s="5">
        <v>950058.70632795105</v>
      </c>
      <c r="N116" s="5">
        <v>1641425.74</v>
      </c>
      <c r="O116" s="5">
        <v>73927</v>
      </c>
      <c r="P116" s="5">
        <v>5300417.38</v>
      </c>
      <c r="Q116" s="5">
        <v>309864</v>
      </c>
      <c r="R116" s="5">
        <v>65448.696911196901</v>
      </c>
      <c r="S116" s="5">
        <v>290925.73843999999</v>
      </c>
      <c r="T116" s="5">
        <v>0</v>
      </c>
      <c r="U116" s="5">
        <v>2115064.9406231502</v>
      </c>
      <c r="V116" s="5">
        <v>696540</v>
      </c>
      <c r="W116" s="5">
        <v>11866</v>
      </c>
      <c r="X116" s="5">
        <v>17779</v>
      </c>
    </row>
    <row r="117" spans="1:24" x14ac:dyDescent="0.3">
      <c r="A117" s="1">
        <v>980489698</v>
      </c>
      <c r="B117" s="1">
        <v>6752017</v>
      </c>
      <c r="C117" s="1">
        <v>675</v>
      </c>
      <c r="D117" s="1">
        <v>2017</v>
      </c>
      <c r="E117" s="1" t="s">
        <v>91</v>
      </c>
      <c r="F117" s="5">
        <v>614383</v>
      </c>
      <c r="G117" s="5">
        <v>265218</v>
      </c>
      <c r="H117" s="5">
        <v>83076</v>
      </c>
      <c r="I117" s="5">
        <v>12835.075355699801</v>
      </c>
      <c r="J117" s="5">
        <v>8664.9908944305298</v>
      </c>
      <c r="K117" s="5">
        <v>0</v>
      </c>
      <c r="L117" s="5">
        <v>7372</v>
      </c>
      <c r="M117" s="5">
        <v>810653.06625012995</v>
      </c>
      <c r="N117" s="5">
        <v>1744083.15</v>
      </c>
      <c r="O117" s="5">
        <v>76698</v>
      </c>
      <c r="P117" s="5">
        <v>6071895.7800000003</v>
      </c>
      <c r="Q117" s="5">
        <v>370321</v>
      </c>
      <c r="R117" s="5">
        <v>67912</v>
      </c>
      <c r="S117" s="5">
        <v>235960.62299999999</v>
      </c>
      <c r="T117" s="5">
        <v>0</v>
      </c>
      <c r="U117" s="5">
        <v>2039882.5997661301</v>
      </c>
      <c r="V117" s="5">
        <v>709149</v>
      </c>
      <c r="W117" s="5">
        <v>11999</v>
      </c>
      <c r="X117" s="5">
        <v>17903</v>
      </c>
    </row>
    <row r="118" spans="1:24" x14ac:dyDescent="0.3">
      <c r="A118" s="1">
        <v>971589752</v>
      </c>
      <c r="B118" s="1">
        <v>2752013</v>
      </c>
      <c r="C118" s="1">
        <v>275</v>
      </c>
      <c r="D118" s="1">
        <v>2013</v>
      </c>
      <c r="E118" s="1" t="s">
        <v>60</v>
      </c>
      <c r="F118" s="5">
        <v>48911.633262260097</v>
      </c>
      <c r="G118" s="5">
        <v>22316.130063965898</v>
      </c>
      <c r="H118" s="5">
        <v>5220.0682302771902</v>
      </c>
      <c r="I118" s="5">
        <v>7261.0641198498697</v>
      </c>
      <c r="J118" s="5">
        <v>0</v>
      </c>
      <c r="K118" s="5">
        <v>-3305.4055612770298</v>
      </c>
      <c r="L118" s="5">
        <v>0</v>
      </c>
      <c r="M118" s="5">
        <v>69963.353654521707</v>
      </c>
      <c r="N118" s="5">
        <v>189880</v>
      </c>
      <c r="O118" s="5">
        <v>9949</v>
      </c>
      <c r="P118" s="5">
        <v>219151.82</v>
      </c>
      <c r="Q118" s="5">
        <v>16439</v>
      </c>
      <c r="R118" s="5">
        <v>3839.3639207507799</v>
      </c>
      <c r="S118" s="5">
        <v>10111.02634</v>
      </c>
      <c r="T118" s="5">
        <v>0</v>
      </c>
      <c r="U118" s="5">
        <v>135334.49129927199</v>
      </c>
      <c r="V118" s="5">
        <v>22591</v>
      </c>
      <c r="W118" s="5">
        <v>1132</v>
      </c>
      <c r="X118" s="5">
        <v>1615</v>
      </c>
    </row>
    <row r="119" spans="1:24" x14ac:dyDescent="0.3">
      <c r="A119" s="1">
        <v>971589752</v>
      </c>
      <c r="B119" s="1">
        <v>2752014</v>
      </c>
      <c r="C119" s="1">
        <v>275</v>
      </c>
      <c r="D119" s="1">
        <v>2014</v>
      </c>
      <c r="E119" s="1" t="s">
        <v>60</v>
      </c>
      <c r="F119" s="5">
        <v>52123.116374871301</v>
      </c>
      <c r="G119" s="5">
        <v>22632.0473738414</v>
      </c>
      <c r="H119" s="5">
        <v>3857.1781668383101</v>
      </c>
      <c r="I119" s="5">
        <v>7261.0641198498697</v>
      </c>
      <c r="J119" s="5">
        <v>0</v>
      </c>
      <c r="K119" s="5">
        <v>-3305.4055612770298</v>
      </c>
      <c r="L119" s="5">
        <v>0</v>
      </c>
      <c r="M119" s="5">
        <v>74853.644140447199</v>
      </c>
      <c r="N119" s="5">
        <v>195628.92</v>
      </c>
      <c r="O119" s="5">
        <v>10510</v>
      </c>
      <c r="P119" s="5">
        <v>219764.89</v>
      </c>
      <c r="Q119" s="5">
        <v>16886</v>
      </c>
      <c r="R119" s="5">
        <v>2795.3728294177699</v>
      </c>
      <c r="S119" s="5">
        <v>9383.1227799999997</v>
      </c>
      <c r="T119" s="5">
        <v>0</v>
      </c>
      <c r="U119" s="5">
        <v>139850.24092186501</v>
      </c>
      <c r="V119" s="5">
        <v>22918</v>
      </c>
      <c r="W119" s="5">
        <v>1137</v>
      </c>
      <c r="X119" s="5">
        <v>1632</v>
      </c>
    </row>
    <row r="120" spans="1:24" x14ac:dyDescent="0.3">
      <c r="A120" s="1">
        <v>971589752</v>
      </c>
      <c r="B120" s="1">
        <v>2752015</v>
      </c>
      <c r="C120" s="1">
        <v>275</v>
      </c>
      <c r="D120" s="1">
        <v>2015</v>
      </c>
      <c r="E120" s="1" t="s">
        <v>60</v>
      </c>
      <c r="F120" s="5">
        <v>20829.903999999999</v>
      </c>
      <c r="G120" s="5">
        <v>48456.4</v>
      </c>
      <c r="H120" s="5">
        <v>6717.2420000000002</v>
      </c>
      <c r="I120" s="5">
        <v>7261.0641198498697</v>
      </c>
      <c r="J120" s="5">
        <v>0</v>
      </c>
      <c r="K120" s="5">
        <v>-3305.4055612770298</v>
      </c>
      <c r="L120" s="5">
        <v>0</v>
      </c>
      <c r="M120" s="5">
        <v>66524.720558572793</v>
      </c>
      <c r="N120" s="5">
        <v>201678.82</v>
      </c>
      <c r="O120" s="5">
        <v>11140</v>
      </c>
      <c r="P120" s="5">
        <v>220263.83</v>
      </c>
      <c r="Q120" s="5">
        <v>17917</v>
      </c>
      <c r="R120" s="5">
        <v>3770.57</v>
      </c>
      <c r="S120" s="5">
        <v>10536.939679999999</v>
      </c>
      <c r="T120" s="5">
        <v>0</v>
      </c>
      <c r="U120" s="5">
        <v>135712.120418573</v>
      </c>
      <c r="V120" s="5">
        <v>23298</v>
      </c>
      <c r="W120" s="5">
        <v>1154</v>
      </c>
      <c r="X120" s="5">
        <v>1651</v>
      </c>
    </row>
    <row r="121" spans="1:24" x14ac:dyDescent="0.3">
      <c r="A121" s="1">
        <v>971589752</v>
      </c>
      <c r="B121" s="1">
        <v>2752016</v>
      </c>
      <c r="C121" s="1">
        <v>275</v>
      </c>
      <c r="D121" s="1">
        <v>2016</v>
      </c>
      <c r="E121" s="1" t="s">
        <v>60</v>
      </c>
      <c r="F121" s="5">
        <v>18616.889105058399</v>
      </c>
      <c r="G121" s="5">
        <v>48644.328793774301</v>
      </c>
      <c r="H121" s="5">
        <v>9337.7762645914408</v>
      </c>
      <c r="I121" s="5">
        <v>7261.0641198498697</v>
      </c>
      <c r="J121" s="5">
        <v>0</v>
      </c>
      <c r="K121" s="5">
        <v>-3305.4055612770298</v>
      </c>
      <c r="L121" s="5">
        <v>0</v>
      </c>
      <c r="M121" s="5">
        <v>61879.100192814098</v>
      </c>
      <c r="N121" s="5">
        <v>212034.35</v>
      </c>
      <c r="O121" s="5">
        <v>11332</v>
      </c>
      <c r="P121" s="5">
        <v>236259.20000000001</v>
      </c>
      <c r="Q121" s="5">
        <v>19817</v>
      </c>
      <c r="R121" s="5">
        <v>4776.0135135135097</v>
      </c>
      <c r="S121" s="5">
        <v>10857.75</v>
      </c>
      <c r="T121" s="5">
        <v>0</v>
      </c>
      <c r="U121" s="5">
        <v>136097.42896632801</v>
      </c>
      <c r="V121" s="5">
        <v>23858</v>
      </c>
      <c r="W121" s="5">
        <v>1167</v>
      </c>
      <c r="X121" s="5">
        <v>1667</v>
      </c>
    </row>
    <row r="122" spans="1:24" x14ac:dyDescent="0.3">
      <c r="A122" s="1">
        <v>971589752</v>
      </c>
      <c r="B122" s="1">
        <v>2752017</v>
      </c>
      <c r="C122" s="1">
        <v>275</v>
      </c>
      <c r="D122" s="1">
        <v>2017</v>
      </c>
      <c r="E122" s="1" t="s">
        <v>60</v>
      </c>
      <c r="F122" s="5">
        <v>19283</v>
      </c>
      <c r="G122" s="5">
        <v>48566</v>
      </c>
      <c r="H122" s="5">
        <v>13197</v>
      </c>
      <c r="I122" s="5">
        <v>7261.0641198498697</v>
      </c>
      <c r="J122" s="5">
        <v>0</v>
      </c>
      <c r="K122" s="5">
        <v>-3305.4055612770298</v>
      </c>
      <c r="L122" s="5">
        <v>0</v>
      </c>
      <c r="M122" s="5">
        <v>58607.658558572803</v>
      </c>
      <c r="N122" s="5">
        <v>223911.95</v>
      </c>
      <c r="O122" s="5">
        <v>12045</v>
      </c>
      <c r="P122" s="5">
        <v>279115.52000000002</v>
      </c>
      <c r="Q122" s="5">
        <v>19909</v>
      </c>
      <c r="R122" s="5">
        <v>4064</v>
      </c>
      <c r="S122" s="5">
        <v>10920.290639999999</v>
      </c>
      <c r="T122" s="5">
        <v>0</v>
      </c>
      <c r="U122" s="5">
        <v>136331.230362573</v>
      </c>
      <c r="V122" s="5">
        <v>24432</v>
      </c>
      <c r="W122" s="5">
        <v>1193</v>
      </c>
      <c r="X122" s="5">
        <v>1719</v>
      </c>
    </row>
    <row r="123" spans="1:24" x14ac:dyDescent="0.3">
      <c r="A123" s="1">
        <v>982897327</v>
      </c>
      <c r="B123" s="1">
        <v>652013</v>
      </c>
      <c r="C123" s="1">
        <v>65</v>
      </c>
      <c r="D123" s="1">
        <v>2013</v>
      </c>
      <c r="E123" s="1" t="s">
        <v>14</v>
      </c>
      <c r="F123" s="5">
        <v>20589.266524520299</v>
      </c>
      <c r="G123" s="5">
        <v>16232.066098081001</v>
      </c>
      <c r="H123" s="5">
        <v>4389.91044776119</v>
      </c>
      <c r="I123" s="5">
        <v>2293.3180701900801</v>
      </c>
      <c r="J123" s="5">
        <v>0</v>
      </c>
      <c r="K123" s="5">
        <v>0</v>
      </c>
      <c r="L123" s="5">
        <v>587.65245202558594</v>
      </c>
      <c r="M123" s="5">
        <v>34137.087793004597</v>
      </c>
      <c r="N123" s="5">
        <v>40460.6</v>
      </c>
      <c r="O123" s="5">
        <v>1191</v>
      </c>
      <c r="P123" s="5">
        <v>123518.96</v>
      </c>
      <c r="Q123" s="5">
        <v>8066</v>
      </c>
      <c r="R123" s="5">
        <v>5464.2179353493202</v>
      </c>
      <c r="S123" s="5">
        <v>4455.1519799999996</v>
      </c>
      <c r="T123" s="5">
        <v>0</v>
      </c>
      <c r="U123" s="5">
        <v>63349.006780353899</v>
      </c>
      <c r="V123" s="5">
        <v>7724</v>
      </c>
      <c r="W123" s="5">
        <v>508</v>
      </c>
      <c r="X123" s="5">
        <v>444</v>
      </c>
    </row>
    <row r="124" spans="1:24" x14ac:dyDescent="0.3">
      <c r="A124" s="1">
        <v>982897327</v>
      </c>
      <c r="B124" s="1">
        <v>652014</v>
      </c>
      <c r="C124" s="1">
        <v>65</v>
      </c>
      <c r="D124" s="1">
        <v>2014</v>
      </c>
      <c r="E124" s="1" t="s">
        <v>14</v>
      </c>
      <c r="F124" s="5">
        <v>21687.365602471698</v>
      </c>
      <c r="G124" s="5">
        <v>13421.6725025747</v>
      </c>
      <c r="H124" s="5">
        <v>3167.4624098867098</v>
      </c>
      <c r="I124" s="5">
        <v>2293.3180701900801</v>
      </c>
      <c r="J124" s="5">
        <v>0</v>
      </c>
      <c r="K124" s="5">
        <v>0</v>
      </c>
      <c r="L124" s="5">
        <v>1044.92481977343</v>
      </c>
      <c r="M124" s="5">
        <v>33189.9689455763</v>
      </c>
      <c r="N124" s="5">
        <v>41211.03</v>
      </c>
      <c r="O124" s="5">
        <v>1650</v>
      </c>
      <c r="P124" s="5">
        <v>122560.47</v>
      </c>
      <c r="Q124" s="5">
        <v>8691</v>
      </c>
      <c r="R124" s="5">
        <v>2417.12461695608</v>
      </c>
      <c r="S124" s="5">
        <v>4664.7789400000001</v>
      </c>
      <c r="T124" s="5">
        <v>0</v>
      </c>
      <c r="U124" s="5">
        <v>60635.688302532399</v>
      </c>
      <c r="V124" s="5">
        <v>7699</v>
      </c>
      <c r="W124" s="5">
        <v>508</v>
      </c>
      <c r="X124" s="5">
        <v>449</v>
      </c>
    </row>
    <row r="125" spans="1:24" x14ac:dyDescent="0.3">
      <c r="A125" s="1">
        <v>982897327</v>
      </c>
      <c r="B125" s="1">
        <v>652015</v>
      </c>
      <c r="C125" s="1">
        <v>65</v>
      </c>
      <c r="D125" s="1">
        <v>2015</v>
      </c>
      <c r="E125" s="1" t="s">
        <v>14</v>
      </c>
      <c r="F125" s="5">
        <v>22527.993999999999</v>
      </c>
      <c r="G125" s="5">
        <v>17845.286</v>
      </c>
      <c r="H125" s="5">
        <v>5977.7</v>
      </c>
      <c r="I125" s="5">
        <v>2293.3180701900801</v>
      </c>
      <c r="J125" s="5">
        <v>0</v>
      </c>
      <c r="K125" s="5">
        <v>0</v>
      </c>
      <c r="L125" s="5">
        <v>2290.5700000000002</v>
      </c>
      <c r="M125" s="5">
        <v>34398.328070190102</v>
      </c>
      <c r="N125" s="5">
        <v>44693.51</v>
      </c>
      <c r="O125" s="5">
        <v>1738</v>
      </c>
      <c r="P125" s="5">
        <v>128463.92</v>
      </c>
      <c r="Q125" s="5">
        <v>8487</v>
      </c>
      <c r="R125" s="5">
        <v>3128.0749999999998</v>
      </c>
      <c r="S125" s="5">
        <v>3946.4301999999998</v>
      </c>
      <c r="T125" s="5">
        <v>0</v>
      </c>
      <c r="U125" s="5">
        <v>62295.067986190101</v>
      </c>
      <c r="V125" s="5">
        <v>7750</v>
      </c>
      <c r="W125" s="5">
        <v>510</v>
      </c>
      <c r="X125" s="5">
        <v>454</v>
      </c>
    </row>
    <row r="126" spans="1:24" x14ac:dyDescent="0.3">
      <c r="A126" s="1">
        <v>982897327</v>
      </c>
      <c r="B126" s="1">
        <v>652016</v>
      </c>
      <c r="C126" s="1">
        <v>65</v>
      </c>
      <c r="D126" s="1">
        <v>2016</v>
      </c>
      <c r="E126" s="1" t="s">
        <v>14</v>
      </c>
      <c r="F126" s="5">
        <v>18955.490272373499</v>
      </c>
      <c r="G126" s="5">
        <v>17366.431906614798</v>
      </c>
      <c r="H126" s="5">
        <v>4881.4143968871604</v>
      </c>
      <c r="I126" s="5">
        <v>2293.3180701900801</v>
      </c>
      <c r="J126" s="5">
        <v>0</v>
      </c>
      <c r="K126" s="5">
        <v>0</v>
      </c>
      <c r="L126" s="5">
        <v>533.11673151750995</v>
      </c>
      <c r="M126" s="5">
        <v>33200.709120773703</v>
      </c>
      <c r="N126" s="5">
        <v>47079.13</v>
      </c>
      <c r="O126" s="5">
        <v>1920</v>
      </c>
      <c r="P126" s="5">
        <v>142602.91</v>
      </c>
      <c r="Q126" s="5">
        <v>8219</v>
      </c>
      <c r="R126" s="5">
        <v>3453.1901544401499</v>
      </c>
      <c r="S126" s="5">
        <v>3376.6154799999999</v>
      </c>
      <c r="T126" s="5">
        <v>0</v>
      </c>
      <c r="U126" s="5">
        <v>61778.055603213899</v>
      </c>
      <c r="V126" s="5">
        <v>7750</v>
      </c>
      <c r="W126" s="5">
        <v>520</v>
      </c>
      <c r="X126" s="5">
        <v>453</v>
      </c>
    </row>
    <row r="127" spans="1:24" x14ac:dyDescent="0.3">
      <c r="A127" s="1">
        <v>982897327</v>
      </c>
      <c r="B127" s="1">
        <v>652017</v>
      </c>
      <c r="C127" s="1">
        <v>65</v>
      </c>
      <c r="D127" s="1">
        <v>2017</v>
      </c>
      <c r="E127" s="1" t="s">
        <v>14</v>
      </c>
      <c r="F127" s="5">
        <v>18858</v>
      </c>
      <c r="G127" s="5">
        <v>17242</v>
      </c>
      <c r="H127" s="5">
        <v>5395</v>
      </c>
      <c r="I127" s="5">
        <v>2293.3180701900801</v>
      </c>
      <c r="J127" s="5">
        <v>0</v>
      </c>
      <c r="K127" s="5">
        <v>0</v>
      </c>
      <c r="L127" s="5">
        <v>330</v>
      </c>
      <c r="M127" s="5">
        <v>32668.3180701901</v>
      </c>
      <c r="N127" s="5">
        <v>53682.51</v>
      </c>
      <c r="O127" s="5">
        <v>2081</v>
      </c>
      <c r="P127" s="5">
        <v>151500</v>
      </c>
      <c r="Q127" s="5">
        <v>9383</v>
      </c>
      <c r="R127" s="5">
        <v>1748</v>
      </c>
      <c r="S127" s="5">
        <v>3969.0143200000002</v>
      </c>
      <c r="T127" s="5">
        <v>0</v>
      </c>
      <c r="U127" s="5">
        <v>62406.5020021901</v>
      </c>
      <c r="V127" s="5">
        <v>7824</v>
      </c>
      <c r="W127" s="5">
        <v>517</v>
      </c>
      <c r="X127" s="5">
        <v>451</v>
      </c>
    </row>
    <row r="128" spans="1:24" x14ac:dyDescent="0.3">
      <c r="A128" s="1">
        <v>983502601</v>
      </c>
      <c r="B128" s="1">
        <v>2382013</v>
      </c>
      <c r="C128" s="1">
        <v>238</v>
      </c>
      <c r="D128" s="1">
        <v>2013</v>
      </c>
      <c r="E128" s="1" t="s">
        <v>154</v>
      </c>
      <c r="F128" s="5">
        <v>13079.4968017058</v>
      </c>
      <c r="G128" s="5">
        <v>23294.046908315599</v>
      </c>
      <c r="H128" s="5">
        <v>7182.6695095948799</v>
      </c>
      <c r="I128" s="5">
        <v>2608.7180728800099</v>
      </c>
      <c r="J128" s="5">
        <v>0</v>
      </c>
      <c r="K128" s="5">
        <v>0</v>
      </c>
      <c r="L128" s="5">
        <v>0</v>
      </c>
      <c r="M128" s="5">
        <v>31799.592273306502</v>
      </c>
      <c r="N128" s="5">
        <v>19378.87</v>
      </c>
      <c r="O128" s="5">
        <v>979</v>
      </c>
      <c r="P128" s="5">
        <v>105667.21</v>
      </c>
      <c r="Q128" s="5">
        <v>9244</v>
      </c>
      <c r="R128" s="5">
        <v>1575.3493222106399</v>
      </c>
      <c r="S128" s="5">
        <v>4331.8079399999997</v>
      </c>
      <c r="T128" s="5">
        <v>329.04</v>
      </c>
      <c r="U128" s="5">
        <v>55253.5296315171</v>
      </c>
      <c r="V128" s="5">
        <v>6528</v>
      </c>
      <c r="W128" s="5">
        <v>533</v>
      </c>
      <c r="X128" s="5">
        <v>438</v>
      </c>
    </row>
    <row r="129" spans="1:24" x14ac:dyDescent="0.3">
      <c r="A129" s="1">
        <v>983502601</v>
      </c>
      <c r="B129" s="1">
        <v>2382014</v>
      </c>
      <c r="C129" s="1">
        <v>238</v>
      </c>
      <c r="D129" s="1">
        <v>2014</v>
      </c>
      <c r="E129" s="1" t="s">
        <v>154</v>
      </c>
      <c r="F129" s="5">
        <v>15452.683831102</v>
      </c>
      <c r="G129" s="5">
        <v>21718.9639546859</v>
      </c>
      <c r="H129" s="5">
        <v>5068.8115345005199</v>
      </c>
      <c r="I129" s="5">
        <v>2608.7180728800099</v>
      </c>
      <c r="J129" s="5">
        <v>0</v>
      </c>
      <c r="K129" s="5">
        <v>0</v>
      </c>
      <c r="L129" s="5">
        <v>0</v>
      </c>
      <c r="M129" s="5">
        <v>34711.5543241673</v>
      </c>
      <c r="N129" s="5">
        <v>19377.86</v>
      </c>
      <c r="O129" s="5">
        <v>1033</v>
      </c>
      <c r="P129" s="5">
        <v>107310.48</v>
      </c>
      <c r="Q129" s="5">
        <v>8431</v>
      </c>
      <c r="R129" s="5">
        <v>1425.70480081716</v>
      </c>
      <c r="S129" s="5">
        <v>2915.6678000000002</v>
      </c>
      <c r="T129" s="5">
        <v>329.04</v>
      </c>
      <c r="U129" s="5">
        <v>55941.213332984502</v>
      </c>
      <c r="V129" s="5">
        <v>6536</v>
      </c>
      <c r="W129" s="5">
        <v>450</v>
      </c>
      <c r="X129" s="5">
        <v>441</v>
      </c>
    </row>
    <row r="130" spans="1:24" x14ac:dyDescent="0.3">
      <c r="A130" s="1">
        <v>983502601</v>
      </c>
      <c r="B130" s="1">
        <v>2382015</v>
      </c>
      <c r="C130" s="1">
        <v>238</v>
      </c>
      <c r="D130" s="1">
        <v>2015</v>
      </c>
      <c r="E130" s="1" t="s">
        <v>154</v>
      </c>
      <c r="F130" s="5">
        <v>15567.412</v>
      </c>
      <c r="G130" s="5">
        <v>23479.135999999999</v>
      </c>
      <c r="H130" s="5">
        <v>6926.7259999999997</v>
      </c>
      <c r="I130" s="5">
        <v>2608.7180728800099</v>
      </c>
      <c r="J130" s="5">
        <v>0</v>
      </c>
      <c r="K130" s="5">
        <v>0</v>
      </c>
      <c r="L130" s="5">
        <v>0</v>
      </c>
      <c r="M130" s="5">
        <v>34728.540072880001</v>
      </c>
      <c r="N130" s="5">
        <v>19723.28</v>
      </c>
      <c r="O130" s="5">
        <v>1078</v>
      </c>
      <c r="P130" s="5">
        <v>110806.09</v>
      </c>
      <c r="Q130" s="5">
        <v>7994</v>
      </c>
      <c r="R130" s="5">
        <v>3977.35</v>
      </c>
      <c r="S130" s="5">
        <v>3874.9138200000002</v>
      </c>
      <c r="T130" s="5">
        <v>493.56</v>
      </c>
      <c r="U130" s="5">
        <v>59147.641336879999</v>
      </c>
      <c r="V130" s="5">
        <v>6626</v>
      </c>
      <c r="W130" s="5">
        <v>454</v>
      </c>
      <c r="X130" s="5">
        <v>446</v>
      </c>
    </row>
    <row r="131" spans="1:24" x14ac:dyDescent="0.3">
      <c r="A131" s="1">
        <v>983502601</v>
      </c>
      <c r="B131" s="1">
        <v>2382016</v>
      </c>
      <c r="C131" s="1">
        <v>238</v>
      </c>
      <c r="D131" s="1">
        <v>2016</v>
      </c>
      <c r="E131" s="1" t="s">
        <v>154</v>
      </c>
      <c r="F131" s="5">
        <v>12643.511673151799</v>
      </c>
      <c r="G131" s="5">
        <v>21092.073929961101</v>
      </c>
      <c r="H131" s="5">
        <v>5597.7256809338496</v>
      </c>
      <c r="I131" s="5">
        <v>2608.7180728800099</v>
      </c>
      <c r="J131" s="5">
        <v>0</v>
      </c>
      <c r="K131" s="5">
        <v>0</v>
      </c>
      <c r="L131" s="5">
        <v>94.684824902723705</v>
      </c>
      <c r="M131" s="5">
        <v>30651.893170156301</v>
      </c>
      <c r="N131" s="5">
        <v>19960.63</v>
      </c>
      <c r="O131" s="5">
        <v>1125</v>
      </c>
      <c r="P131" s="5">
        <v>108933.55</v>
      </c>
      <c r="Q131" s="5">
        <v>7445</v>
      </c>
      <c r="R131" s="5">
        <v>1773.9478764478799</v>
      </c>
      <c r="S131" s="5">
        <v>4082.5140000000001</v>
      </c>
      <c r="T131" s="5">
        <v>493.56</v>
      </c>
      <c r="U131" s="5">
        <v>52473.118862604199</v>
      </c>
      <c r="V131" s="5">
        <v>6693</v>
      </c>
      <c r="W131" s="5">
        <v>456</v>
      </c>
      <c r="X131" s="5">
        <v>452</v>
      </c>
    </row>
    <row r="132" spans="1:24" x14ac:dyDescent="0.3">
      <c r="A132" s="1">
        <v>983502601</v>
      </c>
      <c r="B132" s="1">
        <v>2382017</v>
      </c>
      <c r="C132" s="1">
        <v>238</v>
      </c>
      <c r="D132" s="1">
        <v>2017</v>
      </c>
      <c r="E132" s="1" t="s">
        <v>154</v>
      </c>
      <c r="F132" s="5">
        <v>12548</v>
      </c>
      <c r="G132" s="5">
        <v>20430</v>
      </c>
      <c r="H132" s="5">
        <v>9364</v>
      </c>
      <c r="I132" s="5">
        <v>2608.7180728800099</v>
      </c>
      <c r="J132" s="5">
        <v>0</v>
      </c>
      <c r="K132" s="5">
        <v>0</v>
      </c>
      <c r="L132" s="5">
        <v>480</v>
      </c>
      <c r="M132" s="5">
        <v>25742.718072880001</v>
      </c>
      <c r="N132" s="5">
        <v>26353.93</v>
      </c>
      <c r="O132" s="5">
        <v>727</v>
      </c>
      <c r="P132" s="5">
        <v>129475.94</v>
      </c>
      <c r="Q132" s="5">
        <v>6561</v>
      </c>
      <c r="R132" s="5">
        <v>1037</v>
      </c>
      <c r="S132" s="5">
        <v>3790.36814</v>
      </c>
      <c r="T132" s="5">
        <v>493.56</v>
      </c>
      <c r="U132" s="5">
        <v>46901.314256880003</v>
      </c>
      <c r="V132" s="5">
        <v>6736</v>
      </c>
      <c r="W132" s="5">
        <v>461</v>
      </c>
      <c r="X132" s="5">
        <v>459</v>
      </c>
    </row>
    <row r="133" spans="1:24" x14ac:dyDescent="0.3">
      <c r="A133" s="1">
        <v>915635857</v>
      </c>
      <c r="B133" s="1">
        <v>5032013</v>
      </c>
      <c r="C133" s="1">
        <v>503</v>
      </c>
      <c r="D133" s="1">
        <v>2013</v>
      </c>
      <c r="E133" s="1" t="s">
        <v>73</v>
      </c>
      <c r="F133" s="5">
        <v>144085.388059702</v>
      </c>
      <c r="G133" s="5">
        <v>116813.125799574</v>
      </c>
      <c r="H133" s="5">
        <v>45534.60554371</v>
      </c>
      <c r="I133" s="5">
        <v>11389.526109385901</v>
      </c>
      <c r="J133" s="5">
        <v>727.14202482912003</v>
      </c>
      <c r="K133" s="5">
        <v>10635.887923735399</v>
      </c>
      <c r="L133" s="5">
        <v>2279.55010660981</v>
      </c>
      <c r="M133" s="5">
        <v>235836.91426690601</v>
      </c>
      <c r="N133" s="5">
        <v>84879.39</v>
      </c>
      <c r="O133" s="5">
        <v>3226</v>
      </c>
      <c r="P133" s="5">
        <v>987073</v>
      </c>
      <c r="Q133" s="5">
        <v>56734</v>
      </c>
      <c r="R133" s="5">
        <v>19119.812304483799</v>
      </c>
      <c r="S133" s="5">
        <v>31563.913560000001</v>
      </c>
      <c r="T133" s="5">
        <v>0</v>
      </c>
      <c r="U133" s="5">
        <v>412084.126399389</v>
      </c>
      <c r="V133" s="5">
        <v>72360</v>
      </c>
      <c r="W133" s="5">
        <v>2043</v>
      </c>
      <c r="X133" s="5">
        <v>2718</v>
      </c>
    </row>
    <row r="134" spans="1:24" x14ac:dyDescent="0.3">
      <c r="A134" s="1">
        <v>915635857</v>
      </c>
      <c r="B134" s="1">
        <v>5032014</v>
      </c>
      <c r="C134" s="1">
        <v>503</v>
      </c>
      <c r="D134" s="1">
        <v>2014</v>
      </c>
      <c r="E134" s="1" t="s">
        <v>73</v>
      </c>
      <c r="F134" s="5">
        <v>115085.55715757</v>
      </c>
      <c r="G134" s="5">
        <v>123747.864057673</v>
      </c>
      <c r="H134" s="5">
        <v>60414.959835221402</v>
      </c>
      <c r="I134" s="5">
        <v>11389.526109385901</v>
      </c>
      <c r="J134" s="5">
        <v>727.14202482912003</v>
      </c>
      <c r="K134" s="5">
        <v>10635.887923735399</v>
      </c>
      <c r="L134" s="5">
        <v>3152.2080329557198</v>
      </c>
      <c r="M134" s="5">
        <v>198018.809405015</v>
      </c>
      <c r="N134" s="5">
        <v>92873.54</v>
      </c>
      <c r="O134" s="5">
        <v>3935</v>
      </c>
      <c r="P134" s="5">
        <v>1046438.78</v>
      </c>
      <c r="Q134" s="5">
        <v>62408</v>
      </c>
      <c r="R134" s="5">
        <v>24684.198161389199</v>
      </c>
      <c r="S134" s="5">
        <v>20540.257140000002</v>
      </c>
      <c r="T134" s="5">
        <v>0</v>
      </c>
      <c r="U134" s="5">
        <v>379312.17869040399</v>
      </c>
      <c r="V134" s="5">
        <v>73358</v>
      </c>
      <c r="W134" s="5">
        <v>2049</v>
      </c>
      <c r="X134" s="5">
        <v>2744</v>
      </c>
    </row>
    <row r="135" spans="1:24" x14ac:dyDescent="0.3">
      <c r="A135" s="1">
        <v>915635857</v>
      </c>
      <c r="B135" s="1">
        <v>5032015</v>
      </c>
      <c r="C135" s="1">
        <v>503</v>
      </c>
      <c r="D135" s="1">
        <v>2015</v>
      </c>
      <c r="E135" s="1" t="s">
        <v>73</v>
      </c>
      <c r="F135" s="5">
        <v>125523.236</v>
      </c>
      <c r="G135" s="5">
        <v>117865.432</v>
      </c>
      <c r="H135" s="5">
        <v>68835.596000000005</v>
      </c>
      <c r="I135" s="5">
        <v>11389.526109385901</v>
      </c>
      <c r="J135" s="5">
        <v>727.14202482912003</v>
      </c>
      <c r="K135" s="5">
        <v>10635.887923735399</v>
      </c>
      <c r="L135" s="5">
        <v>2339.2379999999998</v>
      </c>
      <c r="M135" s="5">
        <v>194966.39005794999</v>
      </c>
      <c r="N135" s="5">
        <v>102260.48</v>
      </c>
      <c r="O135" s="5">
        <v>3940</v>
      </c>
      <c r="P135" s="5">
        <v>1158770.98</v>
      </c>
      <c r="Q135" s="5">
        <v>57211</v>
      </c>
      <c r="R135" s="5">
        <v>27677.924999999999</v>
      </c>
      <c r="S135" s="5">
        <v>27194.175879999999</v>
      </c>
      <c r="T135" s="5">
        <v>0</v>
      </c>
      <c r="U135" s="5">
        <v>388164.61628994998</v>
      </c>
      <c r="V135" s="5">
        <v>74559</v>
      </c>
      <c r="W135" s="5">
        <v>2061</v>
      </c>
      <c r="X135" s="5">
        <v>2731</v>
      </c>
    </row>
    <row r="136" spans="1:24" x14ac:dyDescent="0.3">
      <c r="A136" s="1">
        <v>915635857</v>
      </c>
      <c r="B136" s="1">
        <v>5032016</v>
      </c>
      <c r="C136" s="1">
        <v>503</v>
      </c>
      <c r="D136" s="1">
        <v>2016</v>
      </c>
      <c r="E136" s="1" t="s">
        <v>73</v>
      </c>
      <c r="F136" s="5">
        <v>84662.6420233463</v>
      </c>
      <c r="G136" s="5">
        <v>129138.780155642</v>
      </c>
      <c r="H136" s="5">
        <v>73403.381322957197</v>
      </c>
      <c r="I136" s="5">
        <v>11389.526109385901</v>
      </c>
      <c r="J136" s="5">
        <v>727.14202482912003</v>
      </c>
      <c r="K136" s="5">
        <v>10635.887923735399</v>
      </c>
      <c r="L136" s="5">
        <v>2858.0408560311298</v>
      </c>
      <c r="M136" s="5">
        <v>160292.55605794999</v>
      </c>
      <c r="N136" s="5">
        <v>119406.24</v>
      </c>
      <c r="O136" s="5">
        <v>8254</v>
      </c>
      <c r="P136" s="5">
        <v>1165427.8899999999</v>
      </c>
      <c r="Q136" s="5">
        <v>61596</v>
      </c>
      <c r="R136" s="5">
        <v>11363.6534749035</v>
      </c>
      <c r="S136" s="5">
        <v>28324.54004</v>
      </c>
      <c r="T136" s="5">
        <v>0</v>
      </c>
      <c r="U136" s="5">
        <v>348462.59832885402</v>
      </c>
      <c r="V136" s="5">
        <v>75384</v>
      </c>
      <c r="W136" s="5">
        <v>2074</v>
      </c>
      <c r="X136" s="5">
        <v>2753</v>
      </c>
    </row>
    <row r="137" spans="1:24" x14ac:dyDescent="0.3">
      <c r="A137" s="1">
        <v>915635857</v>
      </c>
      <c r="B137" s="1">
        <v>5032017</v>
      </c>
      <c r="C137" s="1">
        <v>503</v>
      </c>
      <c r="D137" s="1">
        <v>2017</v>
      </c>
      <c r="E137" s="1" t="s">
        <v>73</v>
      </c>
      <c r="F137" s="5">
        <v>78721</v>
      </c>
      <c r="G137" s="5">
        <v>128834</v>
      </c>
      <c r="H137" s="5">
        <v>77692</v>
      </c>
      <c r="I137" s="5">
        <v>11389.526109385901</v>
      </c>
      <c r="J137" s="5">
        <v>727.14202482912003</v>
      </c>
      <c r="K137" s="5">
        <v>10635.887923735399</v>
      </c>
      <c r="L137" s="5">
        <v>4878</v>
      </c>
      <c r="M137" s="5">
        <v>147737.55605794999</v>
      </c>
      <c r="N137" s="5">
        <v>167037.84</v>
      </c>
      <c r="O137" s="5">
        <v>5839</v>
      </c>
      <c r="P137" s="5">
        <v>1349405.45</v>
      </c>
      <c r="Q137" s="5">
        <v>68401</v>
      </c>
      <c r="R137" s="5">
        <v>12758</v>
      </c>
      <c r="S137" s="5">
        <v>21359.944879999999</v>
      </c>
      <c r="T137" s="5">
        <v>0</v>
      </c>
      <c r="U137" s="5">
        <v>348901.83028594998</v>
      </c>
      <c r="V137" s="5">
        <v>76131</v>
      </c>
      <c r="W137" s="5">
        <v>2141</v>
      </c>
      <c r="X137" s="5">
        <v>2795</v>
      </c>
    </row>
    <row r="138" spans="1:24" x14ac:dyDescent="0.3">
      <c r="A138" s="1">
        <v>844011342</v>
      </c>
      <c r="B138" s="1">
        <v>712013</v>
      </c>
      <c r="C138" s="1">
        <v>71</v>
      </c>
      <c r="D138" s="1">
        <v>2013</v>
      </c>
      <c r="E138" s="1" t="s">
        <v>155</v>
      </c>
      <c r="F138" s="5">
        <v>89659.296375266495</v>
      </c>
      <c r="G138" s="5">
        <v>123679.97441364601</v>
      </c>
      <c r="H138" s="5">
        <v>17231.4136460554</v>
      </c>
      <c r="I138" s="5">
        <v>9024.3312169768305</v>
      </c>
      <c r="J138" s="5">
        <v>0</v>
      </c>
      <c r="K138" s="5">
        <v>35576.731200000002</v>
      </c>
      <c r="L138" s="5">
        <v>7263.8805970149297</v>
      </c>
      <c r="M138" s="5">
        <v>233445.038962819</v>
      </c>
      <c r="N138" s="5">
        <v>104856.18</v>
      </c>
      <c r="O138" s="5">
        <v>4652</v>
      </c>
      <c r="P138" s="5">
        <v>795634.57</v>
      </c>
      <c r="Q138" s="5">
        <v>56915</v>
      </c>
      <c r="R138" s="5">
        <v>27666.522419186698</v>
      </c>
      <c r="S138" s="5">
        <v>23857.516919999998</v>
      </c>
      <c r="T138" s="5">
        <v>0</v>
      </c>
      <c r="U138" s="5">
        <v>401646.11220200598</v>
      </c>
      <c r="V138" s="5">
        <v>43963</v>
      </c>
      <c r="W138" s="5">
        <v>3023</v>
      </c>
      <c r="X138" s="5">
        <v>3016</v>
      </c>
    </row>
    <row r="139" spans="1:24" x14ac:dyDescent="0.3">
      <c r="A139" s="1">
        <v>844011342</v>
      </c>
      <c r="B139" s="1">
        <v>712014</v>
      </c>
      <c r="C139" s="1">
        <v>71</v>
      </c>
      <c r="D139" s="1">
        <v>2014</v>
      </c>
      <c r="E139" s="1" t="s">
        <v>155</v>
      </c>
      <c r="F139" s="5">
        <v>84288.059732234804</v>
      </c>
      <c r="G139" s="5">
        <v>121238.519052523</v>
      </c>
      <c r="H139" s="5">
        <v>20903.944387229702</v>
      </c>
      <c r="I139" s="5">
        <v>9024.3312169768305</v>
      </c>
      <c r="J139" s="5">
        <v>0</v>
      </c>
      <c r="K139" s="5">
        <v>35576.731200000002</v>
      </c>
      <c r="L139" s="5">
        <v>8286.3954685890803</v>
      </c>
      <c r="M139" s="5">
        <v>220937.301345916</v>
      </c>
      <c r="N139" s="5">
        <v>120086.98</v>
      </c>
      <c r="O139" s="5">
        <v>5182</v>
      </c>
      <c r="P139" s="5">
        <v>826967.8</v>
      </c>
      <c r="Q139" s="5">
        <v>58355</v>
      </c>
      <c r="R139" s="5">
        <v>20134.4433094995</v>
      </c>
      <c r="S139" s="5">
        <v>25889.50864</v>
      </c>
      <c r="T139" s="5">
        <v>0</v>
      </c>
      <c r="U139" s="5">
        <v>388458.005831416</v>
      </c>
      <c r="V139" s="5">
        <v>44474</v>
      </c>
      <c r="W139" s="5">
        <v>3038</v>
      </c>
      <c r="X139" s="5">
        <v>3015</v>
      </c>
    </row>
    <row r="140" spans="1:24" x14ac:dyDescent="0.3">
      <c r="A140" s="1">
        <v>844011342</v>
      </c>
      <c r="B140" s="1">
        <v>712015</v>
      </c>
      <c r="C140" s="1">
        <v>71</v>
      </c>
      <c r="D140" s="1">
        <v>2015</v>
      </c>
      <c r="E140" s="1" t="s">
        <v>155</v>
      </c>
      <c r="F140" s="5">
        <v>72058.263999999996</v>
      </c>
      <c r="G140" s="5">
        <v>119450.31600000001</v>
      </c>
      <c r="H140" s="5">
        <v>27043.538</v>
      </c>
      <c r="I140" s="5">
        <v>9024.3312169768305</v>
      </c>
      <c r="J140" s="5">
        <v>0</v>
      </c>
      <c r="K140" s="5">
        <v>35576.731200000002</v>
      </c>
      <c r="L140" s="5">
        <v>3849.0039999999999</v>
      </c>
      <c r="M140" s="5">
        <v>205217.10041697699</v>
      </c>
      <c r="N140" s="5">
        <v>126756.01</v>
      </c>
      <c r="O140" s="5">
        <v>5719</v>
      </c>
      <c r="P140" s="5">
        <v>879760.5</v>
      </c>
      <c r="Q140" s="5">
        <v>61651</v>
      </c>
      <c r="R140" s="5">
        <v>23809.24</v>
      </c>
      <c r="S140" s="5">
        <v>24765.803899999999</v>
      </c>
      <c r="T140" s="5">
        <v>0</v>
      </c>
      <c r="U140" s="5">
        <v>382760.954728977</v>
      </c>
      <c r="V140" s="5">
        <v>44776</v>
      </c>
      <c r="W140" s="5">
        <v>3075</v>
      </c>
      <c r="X140" s="5">
        <v>3033</v>
      </c>
    </row>
    <row r="141" spans="1:24" x14ac:dyDescent="0.3">
      <c r="A141" s="1">
        <v>844011342</v>
      </c>
      <c r="B141" s="1">
        <v>712016</v>
      </c>
      <c r="C141" s="1">
        <v>71</v>
      </c>
      <c r="D141" s="1">
        <v>2016</v>
      </c>
      <c r="E141" s="1" t="s">
        <v>155</v>
      </c>
      <c r="F141" s="5">
        <v>75762.268482490297</v>
      </c>
      <c r="G141" s="5">
        <v>122646.69455252901</v>
      </c>
      <c r="H141" s="5">
        <v>19921.892996108902</v>
      </c>
      <c r="I141" s="5">
        <v>9024.3312169768305</v>
      </c>
      <c r="J141" s="5">
        <v>0</v>
      </c>
      <c r="K141" s="5">
        <v>35576.731200000002</v>
      </c>
      <c r="L141" s="5">
        <v>2623.3871595330702</v>
      </c>
      <c r="M141" s="5">
        <v>220464.745296354</v>
      </c>
      <c r="N141" s="5">
        <v>160626.35999999999</v>
      </c>
      <c r="O141" s="5">
        <v>6519</v>
      </c>
      <c r="P141" s="5">
        <v>872333.97</v>
      </c>
      <c r="Q141" s="5">
        <v>62794</v>
      </c>
      <c r="R141" s="5">
        <v>19970.661196911198</v>
      </c>
      <c r="S141" s="5">
        <v>18707.468939999999</v>
      </c>
      <c r="T141" s="5">
        <v>0</v>
      </c>
      <c r="U141" s="5">
        <v>391673.047629265</v>
      </c>
      <c r="V141" s="5">
        <v>45162</v>
      </c>
      <c r="W141" s="5">
        <v>3102</v>
      </c>
      <c r="X141" s="5">
        <v>3038</v>
      </c>
    </row>
    <row r="142" spans="1:24" x14ac:dyDescent="0.3">
      <c r="A142" s="1">
        <v>844011342</v>
      </c>
      <c r="B142" s="1">
        <v>712017</v>
      </c>
      <c r="C142" s="1">
        <v>71</v>
      </c>
      <c r="D142" s="1">
        <v>2017</v>
      </c>
      <c r="E142" s="1" t="s">
        <v>155</v>
      </c>
      <c r="F142" s="5">
        <v>69713</v>
      </c>
      <c r="G142" s="5">
        <v>115335</v>
      </c>
      <c r="H142" s="5">
        <v>24824</v>
      </c>
      <c r="I142" s="5">
        <v>9024.3312169768305</v>
      </c>
      <c r="J142" s="5">
        <v>0</v>
      </c>
      <c r="K142" s="5">
        <v>35576.731200000002</v>
      </c>
      <c r="L142" s="5">
        <v>3685</v>
      </c>
      <c r="M142" s="5">
        <v>201140.06241697699</v>
      </c>
      <c r="N142" s="5">
        <v>183463.47</v>
      </c>
      <c r="O142" s="5">
        <v>3878</v>
      </c>
      <c r="P142" s="5">
        <v>934871.15</v>
      </c>
      <c r="Q142" s="5">
        <v>35394</v>
      </c>
      <c r="R142" s="5">
        <v>21918</v>
      </c>
      <c r="S142" s="5">
        <v>24826.317760000002</v>
      </c>
      <c r="T142" s="5">
        <v>0</v>
      </c>
      <c r="U142" s="5">
        <v>355598.45892097702</v>
      </c>
      <c r="V142" s="5">
        <v>45570</v>
      </c>
      <c r="W142" s="5">
        <v>3109</v>
      </c>
      <c r="X142" s="5">
        <v>3051</v>
      </c>
    </row>
    <row r="143" spans="1:24" x14ac:dyDescent="0.3">
      <c r="A143" s="1">
        <v>971030569</v>
      </c>
      <c r="B143" s="1">
        <v>3432013</v>
      </c>
      <c r="C143" s="1">
        <v>343</v>
      </c>
      <c r="D143" s="1">
        <v>2013</v>
      </c>
      <c r="E143" s="1" t="s">
        <v>65</v>
      </c>
      <c r="F143" s="5">
        <v>4897.4797441364599</v>
      </c>
      <c r="G143" s="5">
        <v>5985.9339019189802</v>
      </c>
      <c r="H143" s="5">
        <v>1315.1684434967999</v>
      </c>
      <c r="I143" s="5">
        <v>791.07695178888798</v>
      </c>
      <c r="J143" s="5">
        <v>0</v>
      </c>
      <c r="K143" s="5">
        <v>0</v>
      </c>
      <c r="L143" s="5">
        <v>0</v>
      </c>
      <c r="M143" s="5">
        <v>10359.322154347499</v>
      </c>
      <c r="N143" s="5">
        <v>15866.09</v>
      </c>
      <c r="O143" s="5">
        <v>645</v>
      </c>
      <c r="P143" s="5">
        <v>81791.820000000007</v>
      </c>
      <c r="Q143" s="5">
        <v>5999</v>
      </c>
      <c r="R143" s="5">
        <v>355.33368091762298</v>
      </c>
      <c r="S143" s="5">
        <v>1310.74758</v>
      </c>
      <c r="T143" s="5">
        <v>0</v>
      </c>
      <c r="U143" s="5">
        <v>24646.067507265099</v>
      </c>
      <c r="V143" s="5">
        <v>3731</v>
      </c>
      <c r="W143" s="5">
        <v>221</v>
      </c>
      <c r="X143" s="5">
        <v>328</v>
      </c>
    </row>
    <row r="144" spans="1:24" x14ac:dyDescent="0.3">
      <c r="A144" s="1">
        <v>971030569</v>
      </c>
      <c r="B144" s="1">
        <v>3432014</v>
      </c>
      <c r="C144" s="1">
        <v>343</v>
      </c>
      <c r="D144" s="1">
        <v>2014</v>
      </c>
      <c r="E144" s="1" t="s">
        <v>65</v>
      </c>
      <c r="F144" s="5">
        <v>4519.6539649845499</v>
      </c>
      <c r="G144" s="5">
        <v>6462.4078269824904</v>
      </c>
      <c r="H144" s="5">
        <v>1204.0061791967</v>
      </c>
      <c r="I144" s="5">
        <v>791.07695178888798</v>
      </c>
      <c r="J144" s="5">
        <v>0</v>
      </c>
      <c r="K144" s="5">
        <v>0</v>
      </c>
      <c r="L144" s="5">
        <v>0</v>
      </c>
      <c r="M144" s="5">
        <v>10569.132564559201</v>
      </c>
      <c r="N144" s="5">
        <v>17875.990000000002</v>
      </c>
      <c r="O144" s="5">
        <v>919</v>
      </c>
      <c r="P144" s="5">
        <v>80096.03</v>
      </c>
      <c r="Q144" s="5">
        <v>6318</v>
      </c>
      <c r="R144" s="5">
        <v>1209.10112359551</v>
      </c>
      <c r="S144" s="5">
        <v>1225.0437400000001</v>
      </c>
      <c r="T144" s="5">
        <v>0</v>
      </c>
      <c r="U144" s="5">
        <v>26236.165052154702</v>
      </c>
      <c r="V144" s="5">
        <v>3795</v>
      </c>
      <c r="W144" s="5">
        <v>222</v>
      </c>
      <c r="X144" s="5">
        <v>331</v>
      </c>
    </row>
    <row r="145" spans="1:24" x14ac:dyDescent="0.3">
      <c r="A145" s="1">
        <v>971030569</v>
      </c>
      <c r="B145" s="1">
        <v>3432015</v>
      </c>
      <c r="C145" s="1">
        <v>343</v>
      </c>
      <c r="D145" s="1">
        <v>2015</v>
      </c>
      <c r="E145" s="1" t="s">
        <v>65</v>
      </c>
      <c r="F145" s="5">
        <v>4639.33</v>
      </c>
      <c r="G145" s="5">
        <v>6082.442</v>
      </c>
      <c r="H145" s="5">
        <v>1233.6279999999999</v>
      </c>
      <c r="I145" s="5">
        <v>791.07695178888798</v>
      </c>
      <c r="J145" s="5">
        <v>0</v>
      </c>
      <c r="K145" s="5">
        <v>0</v>
      </c>
      <c r="L145" s="5">
        <v>0</v>
      </c>
      <c r="M145" s="5">
        <v>10279.2209517889</v>
      </c>
      <c r="N145" s="5">
        <v>18874.88</v>
      </c>
      <c r="O145" s="5">
        <v>986</v>
      </c>
      <c r="P145" s="5">
        <v>82786.67</v>
      </c>
      <c r="Q145" s="5">
        <v>7221</v>
      </c>
      <c r="R145" s="5">
        <v>129.76499999999999</v>
      </c>
      <c r="S145" s="5">
        <v>1238.65212</v>
      </c>
      <c r="T145" s="5">
        <v>0</v>
      </c>
      <c r="U145" s="5">
        <v>26076.324931788899</v>
      </c>
      <c r="V145" s="5">
        <v>3852</v>
      </c>
      <c r="W145" s="5">
        <v>223</v>
      </c>
      <c r="X145" s="5">
        <v>333</v>
      </c>
    </row>
    <row r="146" spans="1:24" x14ac:dyDescent="0.3">
      <c r="A146" s="1">
        <v>971030569</v>
      </c>
      <c r="B146" s="1">
        <v>3432016</v>
      </c>
      <c r="C146" s="1">
        <v>343</v>
      </c>
      <c r="D146" s="1">
        <v>2016</v>
      </c>
      <c r="E146" s="1" t="s">
        <v>65</v>
      </c>
      <c r="F146" s="5">
        <v>4772.3210116731498</v>
      </c>
      <c r="G146" s="5">
        <v>6328.4455252918297</v>
      </c>
      <c r="H146" s="5">
        <v>1396.60116731518</v>
      </c>
      <c r="I146" s="5">
        <v>791.07695178888798</v>
      </c>
      <c r="J146" s="5">
        <v>0</v>
      </c>
      <c r="K146" s="5">
        <v>0</v>
      </c>
      <c r="L146" s="5">
        <v>0</v>
      </c>
      <c r="M146" s="5">
        <v>10495.2423214387</v>
      </c>
      <c r="N146" s="5">
        <v>19076.88</v>
      </c>
      <c r="O146" s="5">
        <v>1067</v>
      </c>
      <c r="P146" s="5">
        <v>77379.13</v>
      </c>
      <c r="Q146" s="5">
        <v>7605</v>
      </c>
      <c r="R146" s="5">
        <v>975.56949806949797</v>
      </c>
      <c r="S146" s="5">
        <v>1290.1902399999999</v>
      </c>
      <c r="T146" s="5">
        <v>0</v>
      </c>
      <c r="U146" s="5">
        <v>27336.109871508201</v>
      </c>
      <c r="V146" s="5">
        <v>3961</v>
      </c>
      <c r="W146" s="5">
        <v>227</v>
      </c>
      <c r="X146" s="5">
        <v>335</v>
      </c>
    </row>
    <row r="147" spans="1:24" x14ac:dyDescent="0.3">
      <c r="A147" s="1">
        <v>971030569</v>
      </c>
      <c r="B147" s="1">
        <v>3432017</v>
      </c>
      <c r="C147" s="1">
        <v>343</v>
      </c>
      <c r="D147" s="1">
        <v>2017</v>
      </c>
      <c r="E147" s="1" t="s">
        <v>65</v>
      </c>
      <c r="F147" s="5">
        <v>5275</v>
      </c>
      <c r="G147" s="5">
        <v>6741</v>
      </c>
      <c r="H147" s="5">
        <v>2181</v>
      </c>
      <c r="I147" s="5">
        <v>791.07695178888798</v>
      </c>
      <c r="J147" s="5">
        <v>0</v>
      </c>
      <c r="K147" s="5">
        <v>0</v>
      </c>
      <c r="L147" s="5">
        <v>0</v>
      </c>
      <c r="M147" s="5">
        <v>10626.0769517889</v>
      </c>
      <c r="N147" s="5">
        <v>20065.669999999998</v>
      </c>
      <c r="O147" s="5">
        <v>1137</v>
      </c>
      <c r="P147" s="5">
        <v>81499.929999999993</v>
      </c>
      <c r="Q147" s="5">
        <v>7240</v>
      </c>
      <c r="R147" s="5">
        <v>121</v>
      </c>
      <c r="S147" s="5">
        <v>1282.95174</v>
      </c>
      <c r="T147" s="5">
        <v>0</v>
      </c>
      <c r="U147" s="5">
        <v>26622.843411788901</v>
      </c>
      <c r="V147" s="5">
        <v>4035</v>
      </c>
      <c r="W147" s="5">
        <v>232</v>
      </c>
      <c r="X147" s="5">
        <v>338</v>
      </c>
    </row>
    <row r="148" spans="1:24" x14ac:dyDescent="0.3">
      <c r="A148" s="1">
        <v>998509289</v>
      </c>
      <c r="B148" s="1">
        <v>8522013</v>
      </c>
      <c r="C148" s="1">
        <v>852</v>
      </c>
      <c r="D148" s="1">
        <v>2013</v>
      </c>
      <c r="E148" s="1" t="s">
        <v>95</v>
      </c>
      <c r="F148" s="5">
        <v>21921.353944562899</v>
      </c>
      <c r="G148" s="5">
        <v>16074.155650319801</v>
      </c>
      <c r="H148" s="5">
        <v>1187.71215351812</v>
      </c>
      <c r="I148" s="5">
        <v>1214.7659289020201</v>
      </c>
      <c r="J148" s="5">
        <v>395.05549114515497</v>
      </c>
      <c r="K148" s="5">
        <v>-244.8</v>
      </c>
      <c r="L148" s="5">
        <v>0</v>
      </c>
      <c r="M148" s="5">
        <v>38172.818861411797</v>
      </c>
      <c r="N148" s="5">
        <v>51642.31</v>
      </c>
      <c r="O148" s="5">
        <v>3736</v>
      </c>
      <c r="P148" s="5">
        <v>15690.35</v>
      </c>
      <c r="Q148" s="5">
        <v>1529</v>
      </c>
      <c r="R148" s="5">
        <v>53.9051094890511</v>
      </c>
      <c r="S148" s="5">
        <v>4102.2027200000002</v>
      </c>
      <c r="T148" s="5">
        <v>0</v>
      </c>
      <c r="U148" s="5">
        <v>51714.685482900801</v>
      </c>
      <c r="V148" s="5">
        <v>25</v>
      </c>
      <c r="W148" s="5">
        <v>113</v>
      </c>
      <c r="X148" s="5">
        <v>71</v>
      </c>
    </row>
    <row r="149" spans="1:24" x14ac:dyDescent="0.3">
      <c r="A149" s="1">
        <v>998509289</v>
      </c>
      <c r="B149" s="1">
        <v>8522014</v>
      </c>
      <c r="C149" s="1">
        <v>852</v>
      </c>
      <c r="D149" s="1">
        <v>2014</v>
      </c>
      <c r="E149" s="1" t="s">
        <v>95</v>
      </c>
      <c r="F149" s="5">
        <v>20401.6395468589</v>
      </c>
      <c r="G149" s="5">
        <v>11553.0113285273</v>
      </c>
      <c r="H149" s="5">
        <v>10.8959835221421</v>
      </c>
      <c r="I149" s="5">
        <v>1214.7659289020201</v>
      </c>
      <c r="J149" s="5">
        <v>395.05549114515497</v>
      </c>
      <c r="K149" s="5">
        <v>-244.8</v>
      </c>
      <c r="L149" s="5">
        <v>0</v>
      </c>
      <c r="M149" s="5">
        <v>33308.776311911199</v>
      </c>
      <c r="N149" s="5">
        <v>61134.29</v>
      </c>
      <c r="O149" s="5">
        <v>4939</v>
      </c>
      <c r="P149" s="5">
        <v>9554.6</v>
      </c>
      <c r="Q149" s="5">
        <v>1267</v>
      </c>
      <c r="R149" s="5">
        <v>734.94382022471905</v>
      </c>
      <c r="S149" s="5">
        <v>1484.1820399999999</v>
      </c>
      <c r="T149" s="5">
        <v>0</v>
      </c>
      <c r="U149" s="5">
        <v>46060.062240136001</v>
      </c>
      <c r="V149" s="5">
        <v>29</v>
      </c>
      <c r="W149" s="5">
        <v>114</v>
      </c>
      <c r="X149" s="5">
        <v>73</v>
      </c>
    </row>
    <row r="150" spans="1:24" x14ac:dyDescent="0.3">
      <c r="A150" s="1">
        <v>998509289</v>
      </c>
      <c r="B150" s="1">
        <v>8522015</v>
      </c>
      <c r="C150" s="1">
        <v>852</v>
      </c>
      <c r="D150" s="1">
        <v>2015</v>
      </c>
      <c r="E150" s="1" t="s">
        <v>95</v>
      </c>
      <c r="F150" s="5">
        <v>14555.964</v>
      </c>
      <c r="G150" s="5">
        <v>13715.912</v>
      </c>
      <c r="H150" s="5">
        <v>1587</v>
      </c>
      <c r="I150" s="5">
        <v>1214.7659289020201</v>
      </c>
      <c r="J150" s="5">
        <v>395.05549114515497</v>
      </c>
      <c r="K150" s="5">
        <v>-244.8</v>
      </c>
      <c r="L150" s="5">
        <v>0</v>
      </c>
      <c r="M150" s="5">
        <v>28049.8974200472</v>
      </c>
      <c r="N150" s="5">
        <v>57163.98</v>
      </c>
      <c r="O150" s="5">
        <v>5149</v>
      </c>
      <c r="P150" s="5">
        <v>9255.64</v>
      </c>
      <c r="Q150" s="5">
        <v>1320</v>
      </c>
      <c r="R150" s="5">
        <v>765.93</v>
      </c>
      <c r="S150" s="5">
        <v>1935.8644400000001</v>
      </c>
      <c r="T150" s="5">
        <v>0</v>
      </c>
      <c r="U150" s="5">
        <v>41285.5726040472</v>
      </c>
      <c r="V150" s="5">
        <v>30</v>
      </c>
      <c r="W150" s="5">
        <v>115</v>
      </c>
      <c r="X150" s="5">
        <v>73</v>
      </c>
    </row>
    <row r="151" spans="1:24" x14ac:dyDescent="0.3">
      <c r="A151" s="1">
        <v>998509289</v>
      </c>
      <c r="B151" s="1">
        <v>8522016</v>
      </c>
      <c r="C151" s="1">
        <v>852</v>
      </c>
      <c r="D151" s="1">
        <v>2016</v>
      </c>
      <c r="E151" s="1" t="s">
        <v>95</v>
      </c>
      <c r="F151" s="5">
        <v>15561.245136186801</v>
      </c>
      <c r="G151" s="5">
        <v>13951.603112840499</v>
      </c>
      <c r="H151" s="5">
        <v>798.64591439688695</v>
      </c>
      <c r="I151" s="5">
        <v>1214.7659289020201</v>
      </c>
      <c r="J151" s="5">
        <v>395.05549114515497</v>
      </c>
      <c r="K151" s="5">
        <v>-244.8</v>
      </c>
      <c r="L151" s="5">
        <v>0</v>
      </c>
      <c r="M151" s="5">
        <v>30079.2237546775</v>
      </c>
      <c r="N151" s="5">
        <v>52100.85</v>
      </c>
      <c r="O151" s="5">
        <v>5168</v>
      </c>
      <c r="P151" s="5">
        <v>10005.06</v>
      </c>
      <c r="Q151" s="5">
        <v>1193</v>
      </c>
      <c r="R151" s="5">
        <v>0</v>
      </c>
      <c r="S151" s="5">
        <v>1538.32602</v>
      </c>
      <c r="T151" s="5">
        <v>0</v>
      </c>
      <c r="U151" s="5">
        <v>41779.431466677503</v>
      </c>
      <c r="V151" s="5">
        <v>31</v>
      </c>
      <c r="W151" s="5">
        <v>115</v>
      </c>
      <c r="X151" s="5">
        <v>73</v>
      </c>
    </row>
    <row r="152" spans="1:24" x14ac:dyDescent="0.3">
      <c r="A152" s="1">
        <v>998509289</v>
      </c>
      <c r="B152" s="1">
        <v>8522017</v>
      </c>
      <c r="C152" s="1">
        <v>852</v>
      </c>
      <c r="D152" s="1">
        <v>2017</v>
      </c>
      <c r="E152" s="1" t="s">
        <v>95</v>
      </c>
      <c r="F152" s="5">
        <v>11797</v>
      </c>
      <c r="G152" s="5">
        <v>15958</v>
      </c>
      <c r="H152" s="5">
        <v>299</v>
      </c>
      <c r="I152" s="5">
        <v>1214.7659289020201</v>
      </c>
      <c r="J152" s="5">
        <v>395.05549114515497</v>
      </c>
      <c r="K152" s="5">
        <v>-244.8</v>
      </c>
      <c r="L152" s="5">
        <v>0</v>
      </c>
      <c r="M152" s="5">
        <v>28821.0214200472</v>
      </c>
      <c r="N152" s="5">
        <v>47697.25</v>
      </c>
      <c r="O152" s="5">
        <v>5497</v>
      </c>
      <c r="P152" s="5">
        <v>9202.11</v>
      </c>
      <c r="Q152" s="5">
        <v>1281</v>
      </c>
      <c r="R152" s="5">
        <v>133</v>
      </c>
      <c r="S152" s="5">
        <v>2343.8263000000002</v>
      </c>
      <c r="T152" s="5">
        <v>0</v>
      </c>
      <c r="U152" s="5">
        <v>41558.0885520472</v>
      </c>
      <c r="V152" s="5">
        <v>31</v>
      </c>
      <c r="W152" s="5">
        <v>115</v>
      </c>
      <c r="X152" s="5">
        <v>72</v>
      </c>
    </row>
    <row r="153" spans="1:24" x14ac:dyDescent="0.3">
      <c r="A153" s="1">
        <v>985834059</v>
      </c>
      <c r="B153" s="1">
        <v>1832013</v>
      </c>
      <c r="C153" s="1">
        <v>183</v>
      </c>
      <c r="D153" s="1">
        <v>2013</v>
      </c>
      <c r="E153" s="1" t="s">
        <v>38</v>
      </c>
      <c r="F153" s="5">
        <v>6839.7782515991503</v>
      </c>
      <c r="G153" s="5">
        <v>4208.3134328358201</v>
      </c>
      <c r="H153" s="5">
        <v>1912.97228144989</v>
      </c>
      <c r="I153" s="5">
        <v>733.76459230276396</v>
      </c>
      <c r="J153" s="5">
        <v>0</v>
      </c>
      <c r="K153" s="5">
        <v>0</v>
      </c>
      <c r="L153" s="5">
        <v>0</v>
      </c>
      <c r="M153" s="5">
        <v>9868.8839952878407</v>
      </c>
      <c r="N153" s="5">
        <v>18103.240000000002</v>
      </c>
      <c r="O153" s="5">
        <v>887</v>
      </c>
      <c r="P153" s="5">
        <v>37658.86</v>
      </c>
      <c r="Q153" s="5">
        <v>2310</v>
      </c>
      <c r="R153" s="5">
        <v>281.62669447341</v>
      </c>
      <c r="S153" s="5">
        <v>629.74950000000001</v>
      </c>
      <c r="T153" s="5">
        <v>0</v>
      </c>
      <c r="U153" s="5">
        <v>17389.900709761299</v>
      </c>
      <c r="V153" s="5">
        <v>2302</v>
      </c>
      <c r="W153" s="5">
        <v>128</v>
      </c>
      <c r="X153" s="5">
        <v>144</v>
      </c>
    </row>
    <row r="154" spans="1:24" x14ac:dyDescent="0.3">
      <c r="A154" s="1">
        <v>985834059</v>
      </c>
      <c r="B154" s="1">
        <v>1832014</v>
      </c>
      <c r="C154" s="1">
        <v>183</v>
      </c>
      <c r="D154" s="1">
        <v>2014</v>
      </c>
      <c r="E154" s="1" t="s">
        <v>38</v>
      </c>
      <c r="F154" s="5">
        <v>5952.4757981462399</v>
      </c>
      <c r="G154" s="5">
        <v>5134.1874356333701</v>
      </c>
      <c r="H154" s="5">
        <v>2367.6972193614802</v>
      </c>
      <c r="I154" s="5">
        <v>733.76459230276396</v>
      </c>
      <c r="J154" s="5">
        <v>0</v>
      </c>
      <c r="K154" s="5">
        <v>0</v>
      </c>
      <c r="L154" s="5">
        <v>0</v>
      </c>
      <c r="M154" s="5">
        <v>9452.7306067208901</v>
      </c>
      <c r="N154" s="5">
        <v>19805.09</v>
      </c>
      <c r="O154" s="5">
        <v>973</v>
      </c>
      <c r="P154" s="5">
        <v>40493.93</v>
      </c>
      <c r="Q154" s="5">
        <v>2432</v>
      </c>
      <c r="R154" s="5">
        <v>647.65577119509703</v>
      </c>
      <c r="S154" s="5">
        <v>485.26904000000002</v>
      </c>
      <c r="T154" s="5">
        <v>0</v>
      </c>
      <c r="U154" s="5">
        <v>17680.955441916001</v>
      </c>
      <c r="V154" s="5">
        <v>2420</v>
      </c>
      <c r="W154" s="5">
        <v>135</v>
      </c>
      <c r="X154" s="5">
        <v>144</v>
      </c>
    </row>
    <row r="155" spans="1:24" x14ac:dyDescent="0.3">
      <c r="A155" s="1">
        <v>985834059</v>
      </c>
      <c r="B155" s="1">
        <v>1832015</v>
      </c>
      <c r="C155" s="1">
        <v>183</v>
      </c>
      <c r="D155" s="1">
        <v>2015</v>
      </c>
      <c r="E155" s="1" t="s">
        <v>38</v>
      </c>
      <c r="F155" s="5">
        <v>6865.3620000000001</v>
      </c>
      <c r="G155" s="5">
        <v>4951.4399999999996</v>
      </c>
      <c r="H155" s="5">
        <v>2529.6779999999999</v>
      </c>
      <c r="I155" s="5">
        <v>733.76459230276396</v>
      </c>
      <c r="J155" s="5">
        <v>0</v>
      </c>
      <c r="K155" s="5">
        <v>0</v>
      </c>
      <c r="L155" s="5">
        <v>0</v>
      </c>
      <c r="M155" s="5">
        <v>10020.888592302799</v>
      </c>
      <c r="N155" s="5">
        <v>20026.28</v>
      </c>
      <c r="O155" s="5">
        <v>997</v>
      </c>
      <c r="P155" s="5">
        <v>45870.16</v>
      </c>
      <c r="Q155" s="5">
        <v>2523</v>
      </c>
      <c r="R155" s="5">
        <v>1047.615</v>
      </c>
      <c r="S155" s="5">
        <v>809.55384000000004</v>
      </c>
      <c r="T155" s="5">
        <v>0</v>
      </c>
      <c r="U155" s="5">
        <v>19430.919560302798</v>
      </c>
      <c r="V155" s="5">
        <v>2449</v>
      </c>
      <c r="W155" s="5">
        <v>166</v>
      </c>
      <c r="X155" s="5">
        <v>147</v>
      </c>
    </row>
    <row r="156" spans="1:24" x14ac:dyDescent="0.3">
      <c r="A156" s="1">
        <v>985834059</v>
      </c>
      <c r="B156" s="1">
        <v>1832016</v>
      </c>
      <c r="C156" s="1">
        <v>183</v>
      </c>
      <c r="D156" s="1">
        <v>2016</v>
      </c>
      <c r="E156" s="1" t="s">
        <v>38</v>
      </c>
      <c r="F156" s="5">
        <v>4758.9416342412496</v>
      </c>
      <c r="G156" s="5">
        <v>6662.9299610894896</v>
      </c>
      <c r="H156" s="5">
        <v>1276.1867704280201</v>
      </c>
      <c r="I156" s="5">
        <v>733.76459230276396</v>
      </c>
      <c r="J156" s="5">
        <v>0</v>
      </c>
      <c r="K156" s="5">
        <v>0</v>
      </c>
      <c r="L156" s="5">
        <v>220.24513618677</v>
      </c>
      <c r="M156" s="5">
        <v>10659.204281018699</v>
      </c>
      <c r="N156" s="5">
        <v>20388.87</v>
      </c>
      <c r="O156" s="5">
        <v>997</v>
      </c>
      <c r="P156" s="5">
        <v>46126.7</v>
      </c>
      <c r="Q156" s="5">
        <v>3207</v>
      </c>
      <c r="R156" s="5">
        <v>748.47972972973002</v>
      </c>
      <c r="S156" s="5">
        <v>962.43096000000003</v>
      </c>
      <c r="T156" s="5">
        <v>0</v>
      </c>
      <c r="U156" s="5">
        <v>20644.8678547485</v>
      </c>
      <c r="V156" s="5">
        <v>2495</v>
      </c>
      <c r="W156" s="5">
        <v>166</v>
      </c>
      <c r="X156" s="5">
        <v>149</v>
      </c>
    </row>
    <row r="157" spans="1:24" x14ac:dyDescent="0.3">
      <c r="A157" s="1">
        <v>985834059</v>
      </c>
      <c r="B157" s="1">
        <v>1832017</v>
      </c>
      <c r="C157" s="1">
        <v>183</v>
      </c>
      <c r="D157" s="1">
        <v>2017</v>
      </c>
      <c r="E157" s="1" t="s">
        <v>38</v>
      </c>
      <c r="F157" s="5">
        <v>5254</v>
      </c>
      <c r="G157" s="5">
        <v>7750</v>
      </c>
      <c r="H157" s="5">
        <v>2296</v>
      </c>
      <c r="I157" s="5">
        <v>733.76459230276396</v>
      </c>
      <c r="J157" s="5">
        <v>0</v>
      </c>
      <c r="K157" s="5">
        <v>0</v>
      </c>
      <c r="L157" s="5">
        <v>315</v>
      </c>
      <c r="M157" s="5">
        <v>11126.764592302799</v>
      </c>
      <c r="N157" s="5">
        <v>20084.86</v>
      </c>
      <c r="O157" s="5">
        <v>1022</v>
      </c>
      <c r="P157" s="5">
        <v>52074.59</v>
      </c>
      <c r="Q157" s="5">
        <v>3223</v>
      </c>
      <c r="R157" s="5">
        <v>422</v>
      </c>
      <c r="S157" s="5">
        <v>744.98641999999995</v>
      </c>
      <c r="T157" s="5">
        <v>0</v>
      </c>
      <c r="U157" s="5">
        <v>20954.909352302799</v>
      </c>
      <c r="V157" s="5">
        <v>2521</v>
      </c>
      <c r="W157" s="5">
        <v>165</v>
      </c>
      <c r="X157" s="5">
        <v>153</v>
      </c>
    </row>
    <row r="158" spans="1:24" x14ac:dyDescent="0.3">
      <c r="A158" s="1">
        <v>917743193</v>
      </c>
      <c r="B158" s="1">
        <v>822013</v>
      </c>
      <c r="C158" s="1">
        <v>82</v>
      </c>
      <c r="D158" s="1">
        <v>2013</v>
      </c>
      <c r="E158" s="1" t="s">
        <v>15</v>
      </c>
      <c r="F158" s="5">
        <v>10735.6545842217</v>
      </c>
      <c r="G158" s="5">
        <v>8268.8678038379494</v>
      </c>
      <c r="H158" s="5">
        <v>3472.90191897655</v>
      </c>
      <c r="I158" s="5">
        <v>885.95436720951</v>
      </c>
      <c r="J158" s="5">
        <v>0</v>
      </c>
      <c r="K158" s="5">
        <v>0</v>
      </c>
      <c r="L158" s="5">
        <v>0</v>
      </c>
      <c r="M158" s="5">
        <v>16417.574836292701</v>
      </c>
      <c r="N158" s="5">
        <v>3834.97</v>
      </c>
      <c r="O158" s="5">
        <v>148</v>
      </c>
      <c r="P158" s="5">
        <v>88560.84</v>
      </c>
      <c r="Q158" s="5">
        <v>6207</v>
      </c>
      <c r="R158" s="5">
        <v>1157.30969760167</v>
      </c>
      <c r="S158" s="5">
        <v>3568.0014200000001</v>
      </c>
      <c r="T158" s="5">
        <v>0</v>
      </c>
      <c r="U158" s="5">
        <v>33152.509525894297</v>
      </c>
      <c r="V158" s="5">
        <v>7035</v>
      </c>
      <c r="W158" s="5">
        <v>159</v>
      </c>
      <c r="X158" s="5">
        <v>292</v>
      </c>
    </row>
    <row r="159" spans="1:24" x14ac:dyDescent="0.3">
      <c r="A159" s="1">
        <v>917743193</v>
      </c>
      <c r="B159" s="1">
        <v>822014</v>
      </c>
      <c r="C159" s="1">
        <v>82</v>
      </c>
      <c r="D159" s="1">
        <v>2014</v>
      </c>
      <c r="E159" s="1" t="s">
        <v>15</v>
      </c>
      <c r="F159" s="5">
        <v>10477.5777548919</v>
      </c>
      <c r="G159" s="5">
        <v>8819.2090628218302</v>
      </c>
      <c r="H159" s="5">
        <v>3492.16271884655</v>
      </c>
      <c r="I159" s="5">
        <v>885.95436720951</v>
      </c>
      <c r="J159" s="5">
        <v>0</v>
      </c>
      <c r="K159" s="5">
        <v>0</v>
      </c>
      <c r="L159" s="5">
        <v>0</v>
      </c>
      <c r="M159" s="5">
        <v>16690.578466076699</v>
      </c>
      <c r="N159" s="5">
        <v>5828.71</v>
      </c>
      <c r="O159" s="5">
        <v>221</v>
      </c>
      <c r="P159" s="5">
        <v>94703.66</v>
      </c>
      <c r="Q159" s="5">
        <v>6586</v>
      </c>
      <c r="R159" s="5">
        <v>1189.7037793667</v>
      </c>
      <c r="S159" s="5">
        <v>3196.2320599999998</v>
      </c>
      <c r="T159" s="5">
        <v>0</v>
      </c>
      <c r="U159" s="5">
        <v>34036.0953494434</v>
      </c>
      <c r="V159" s="5">
        <v>7043</v>
      </c>
      <c r="W159" s="5">
        <v>162</v>
      </c>
      <c r="X159" s="5">
        <v>296</v>
      </c>
    </row>
    <row r="160" spans="1:24" x14ac:dyDescent="0.3">
      <c r="A160" s="1">
        <v>917743193</v>
      </c>
      <c r="B160" s="1">
        <v>822015</v>
      </c>
      <c r="C160" s="1">
        <v>82</v>
      </c>
      <c r="D160" s="1">
        <v>2015</v>
      </c>
      <c r="E160" s="1" t="s">
        <v>15</v>
      </c>
      <c r="F160" s="5">
        <v>9536.8119999999999</v>
      </c>
      <c r="G160" s="5">
        <v>8557.1039999999994</v>
      </c>
      <c r="H160" s="5">
        <v>3378.194</v>
      </c>
      <c r="I160" s="5">
        <v>885.95436720951</v>
      </c>
      <c r="J160" s="5">
        <v>0</v>
      </c>
      <c r="K160" s="5">
        <v>0</v>
      </c>
      <c r="L160" s="5">
        <v>0</v>
      </c>
      <c r="M160" s="5">
        <v>15601.6763672095</v>
      </c>
      <c r="N160" s="5">
        <v>6570.05</v>
      </c>
      <c r="O160" s="5">
        <v>243</v>
      </c>
      <c r="P160" s="5">
        <v>100639.43</v>
      </c>
      <c r="Q160" s="5">
        <v>7381</v>
      </c>
      <c r="R160" s="5">
        <v>732.17</v>
      </c>
      <c r="S160" s="5">
        <v>2722.8341599999999</v>
      </c>
      <c r="T160" s="5">
        <v>0</v>
      </c>
      <c r="U160" s="5">
        <v>33241.900703209503</v>
      </c>
      <c r="V160" s="5">
        <v>7064</v>
      </c>
      <c r="W160" s="5">
        <v>163</v>
      </c>
      <c r="X160" s="5">
        <v>296</v>
      </c>
    </row>
    <row r="161" spans="1:24" x14ac:dyDescent="0.3">
      <c r="A161" s="1">
        <v>917743193</v>
      </c>
      <c r="B161" s="1">
        <v>822016</v>
      </c>
      <c r="C161" s="1">
        <v>82</v>
      </c>
      <c r="D161" s="1">
        <v>2016</v>
      </c>
      <c r="E161" s="1" t="s">
        <v>15</v>
      </c>
      <c r="F161" s="5">
        <v>10545.0077821012</v>
      </c>
      <c r="G161" s="5">
        <v>10475.0233463035</v>
      </c>
      <c r="H161" s="5">
        <v>2470.0389105058398</v>
      </c>
      <c r="I161" s="5">
        <v>885.95436720951</v>
      </c>
      <c r="J161" s="5">
        <v>0</v>
      </c>
      <c r="K161" s="5">
        <v>0</v>
      </c>
      <c r="L161" s="5">
        <v>0</v>
      </c>
      <c r="M161" s="5">
        <v>19435.9465851083</v>
      </c>
      <c r="N161" s="5">
        <v>7347.75</v>
      </c>
      <c r="O161" s="5">
        <v>300</v>
      </c>
      <c r="P161" s="5">
        <v>107550.86</v>
      </c>
      <c r="Q161" s="5">
        <v>7062</v>
      </c>
      <c r="R161" s="5">
        <v>1185.3474903474901</v>
      </c>
      <c r="S161" s="5">
        <v>2876.8694399999999</v>
      </c>
      <c r="T161" s="5">
        <v>0</v>
      </c>
      <c r="U161" s="5">
        <v>37891.9584474558</v>
      </c>
      <c r="V161" s="5">
        <v>7120</v>
      </c>
      <c r="W161" s="5">
        <v>164</v>
      </c>
      <c r="X161" s="5">
        <v>297</v>
      </c>
    </row>
    <row r="162" spans="1:24" x14ac:dyDescent="0.3">
      <c r="A162" s="1">
        <v>917743193</v>
      </c>
      <c r="B162" s="1">
        <v>822017</v>
      </c>
      <c r="C162" s="1">
        <v>82</v>
      </c>
      <c r="D162" s="1">
        <v>2017</v>
      </c>
      <c r="E162" s="1" t="s">
        <v>15</v>
      </c>
      <c r="F162" s="5">
        <v>8383</v>
      </c>
      <c r="G162" s="5">
        <v>9256</v>
      </c>
      <c r="H162" s="5">
        <v>3203</v>
      </c>
      <c r="I162" s="5">
        <v>885.95436720951</v>
      </c>
      <c r="J162" s="5">
        <v>0</v>
      </c>
      <c r="K162" s="5">
        <v>0</v>
      </c>
      <c r="L162" s="5">
        <v>64</v>
      </c>
      <c r="M162" s="5">
        <v>15257.954367209501</v>
      </c>
      <c r="N162" s="5">
        <v>11638.23</v>
      </c>
      <c r="O162" s="5">
        <v>471</v>
      </c>
      <c r="P162" s="5">
        <v>105028.89</v>
      </c>
      <c r="Q162" s="5">
        <v>8104</v>
      </c>
      <c r="R162" s="5">
        <v>905</v>
      </c>
      <c r="S162" s="5">
        <v>2555.1905000000002</v>
      </c>
      <c r="T162" s="5">
        <v>0</v>
      </c>
      <c r="U162" s="5">
        <v>34433.172611209498</v>
      </c>
      <c r="V162" s="5">
        <v>7169</v>
      </c>
      <c r="W162" s="5">
        <v>170</v>
      </c>
      <c r="X162" s="5">
        <v>299</v>
      </c>
    </row>
    <row r="163" spans="1:24" x14ac:dyDescent="0.3">
      <c r="A163" s="1">
        <v>917537534</v>
      </c>
      <c r="B163" s="1">
        <v>2942013</v>
      </c>
      <c r="C163" s="1">
        <v>294</v>
      </c>
      <c r="D163" s="1">
        <v>2013</v>
      </c>
      <c r="E163" s="1" t="s">
        <v>61</v>
      </c>
      <c r="F163" s="5">
        <v>4257.9424307036297</v>
      </c>
      <c r="G163" s="5">
        <v>0</v>
      </c>
      <c r="H163" s="5">
        <v>0</v>
      </c>
      <c r="I163" s="5">
        <v>33.921011673151803</v>
      </c>
      <c r="J163" s="5">
        <v>0</v>
      </c>
      <c r="K163" s="5">
        <v>0</v>
      </c>
      <c r="L163" s="5">
        <v>0</v>
      </c>
      <c r="M163" s="5">
        <v>4291.8634423767799</v>
      </c>
      <c r="N163" s="5">
        <v>0</v>
      </c>
      <c r="O163" s="5">
        <v>0</v>
      </c>
      <c r="P163" s="5">
        <v>118393.21</v>
      </c>
      <c r="Q163" s="5">
        <v>8854</v>
      </c>
      <c r="R163" s="5">
        <v>9.9009384775808105</v>
      </c>
      <c r="S163" s="5">
        <v>1308.7208000000001</v>
      </c>
      <c r="T163" s="5">
        <v>0</v>
      </c>
      <c r="U163" s="5">
        <v>21710.149632854402</v>
      </c>
      <c r="V163" s="5">
        <v>16</v>
      </c>
      <c r="W163" s="5">
        <v>1</v>
      </c>
      <c r="X163" s="5">
        <v>0</v>
      </c>
    </row>
    <row r="164" spans="1:24" x14ac:dyDescent="0.3">
      <c r="A164" s="1">
        <v>917537534</v>
      </c>
      <c r="B164" s="1">
        <v>2942014</v>
      </c>
      <c r="C164" s="1">
        <v>294</v>
      </c>
      <c r="D164" s="1">
        <v>2014</v>
      </c>
      <c r="E164" s="1" t="s">
        <v>61</v>
      </c>
      <c r="F164" s="5">
        <v>3383.2028836251302</v>
      </c>
      <c r="G164" s="5">
        <v>0</v>
      </c>
      <c r="H164" s="5">
        <v>0</v>
      </c>
      <c r="I164" s="5">
        <v>33.921011673151803</v>
      </c>
      <c r="J164" s="5">
        <v>0</v>
      </c>
      <c r="K164" s="5">
        <v>0</v>
      </c>
      <c r="L164" s="5">
        <v>0</v>
      </c>
      <c r="M164" s="5">
        <v>3417.1238952982799</v>
      </c>
      <c r="N164" s="5">
        <v>0</v>
      </c>
      <c r="O164" s="5">
        <v>0</v>
      </c>
      <c r="P164" s="5">
        <v>111173.73</v>
      </c>
      <c r="Q164" s="5">
        <v>8808</v>
      </c>
      <c r="R164" s="5">
        <v>924.60674157303401</v>
      </c>
      <c r="S164" s="5">
        <v>1412.0865799999999</v>
      </c>
      <c r="T164" s="5">
        <v>0</v>
      </c>
      <c r="U164" s="5">
        <v>21365.6494928713</v>
      </c>
      <c r="V164" s="5">
        <v>16</v>
      </c>
      <c r="W164" s="5">
        <v>1</v>
      </c>
      <c r="X164" s="5">
        <v>0</v>
      </c>
    </row>
    <row r="165" spans="1:24" x14ac:dyDescent="0.3">
      <c r="A165" s="1">
        <v>917537534</v>
      </c>
      <c r="B165" s="1">
        <v>2942015</v>
      </c>
      <c r="C165" s="1">
        <v>294</v>
      </c>
      <c r="D165" s="1">
        <v>2015</v>
      </c>
      <c r="E165" s="1" t="s">
        <v>61</v>
      </c>
      <c r="F165" s="5">
        <v>2406.9499999999998</v>
      </c>
      <c r="G165" s="5">
        <v>0</v>
      </c>
      <c r="H165" s="5">
        <v>0</v>
      </c>
      <c r="I165" s="5">
        <v>33.921011673151803</v>
      </c>
      <c r="J165" s="5">
        <v>0</v>
      </c>
      <c r="K165" s="5">
        <v>0</v>
      </c>
      <c r="L165" s="5">
        <v>0</v>
      </c>
      <c r="M165" s="5">
        <v>2440.87101167315</v>
      </c>
      <c r="N165" s="5">
        <v>0</v>
      </c>
      <c r="O165" s="5">
        <v>0</v>
      </c>
      <c r="P165" s="5">
        <v>104247.15</v>
      </c>
      <c r="Q165" s="5">
        <v>8932</v>
      </c>
      <c r="R165" s="5">
        <v>519.05999999999995</v>
      </c>
      <c r="S165" s="5">
        <v>1421.6414</v>
      </c>
      <c r="T165" s="5">
        <v>0</v>
      </c>
      <c r="U165" s="5">
        <v>19693.497991673201</v>
      </c>
      <c r="V165" s="5">
        <v>16</v>
      </c>
      <c r="W165" s="5">
        <v>1</v>
      </c>
      <c r="X165" s="5">
        <v>0</v>
      </c>
    </row>
    <row r="166" spans="1:24" x14ac:dyDescent="0.3">
      <c r="A166" s="1">
        <v>917537534</v>
      </c>
      <c r="B166" s="1">
        <v>2942016</v>
      </c>
      <c r="C166" s="1">
        <v>294</v>
      </c>
      <c r="D166" s="1">
        <v>2016</v>
      </c>
      <c r="E166" s="1" t="s">
        <v>61</v>
      </c>
      <c r="F166" s="5">
        <v>2100.5622568093399</v>
      </c>
      <c r="G166" s="5">
        <v>545.46692607003899</v>
      </c>
      <c r="H166" s="5">
        <v>0</v>
      </c>
      <c r="I166" s="5">
        <v>33.921011673151803</v>
      </c>
      <c r="J166" s="5">
        <v>0</v>
      </c>
      <c r="K166" s="5">
        <v>0</v>
      </c>
      <c r="L166" s="5">
        <v>0</v>
      </c>
      <c r="M166" s="5">
        <v>2679.9501945525299</v>
      </c>
      <c r="N166" s="5">
        <v>0</v>
      </c>
      <c r="O166" s="5">
        <v>0</v>
      </c>
      <c r="P166" s="5">
        <v>95549.03</v>
      </c>
      <c r="Q166" s="5">
        <v>8952</v>
      </c>
      <c r="R166" s="5">
        <v>3464.3918918918898</v>
      </c>
      <c r="S166" s="5">
        <v>1427.72174</v>
      </c>
      <c r="T166" s="5">
        <v>0</v>
      </c>
      <c r="U166" s="5">
        <v>22371.664462444402</v>
      </c>
      <c r="V166" s="5">
        <v>16</v>
      </c>
      <c r="W166" s="5">
        <v>1</v>
      </c>
      <c r="X166" s="5">
        <v>0</v>
      </c>
    </row>
    <row r="167" spans="1:24" x14ac:dyDescent="0.3">
      <c r="A167" s="1">
        <v>917537534</v>
      </c>
      <c r="B167" s="1">
        <v>2942017</v>
      </c>
      <c r="C167" s="1">
        <v>294</v>
      </c>
      <c r="D167" s="1">
        <v>2017</v>
      </c>
      <c r="E167" s="1" t="s">
        <v>61</v>
      </c>
      <c r="F167" s="5">
        <v>1417</v>
      </c>
      <c r="G167" s="5">
        <v>963</v>
      </c>
      <c r="H167" s="5">
        <v>0</v>
      </c>
      <c r="I167" s="5">
        <v>33.921011673151803</v>
      </c>
      <c r="J167" s="5">
        <v>0</v>
      </c>
      <c r="K167" s="5">
        <v>0</v>
      </c>
      <c r="L167" s="5">
        <v>0</v>
      </c>
      <c r="M167" s="5">
        <v>2413.9210116731501</v>
      </c>
      <c r="N167" s="5">
        <v>0</v>
      </c>
      <c r="O167" s="5">
        <v>0</v>
      </c>
      <c r="P167" s="5">
        <v>97722.55</v>
      </c>
      <c r="Q167" s="5">
        <v>8963</v>
      </c>
      <c r="R167" s="5">
        <v>281</v>
      </c>
      <c r="S167" s="5">
        <v>1404.269</v>
      </c>
      <c r="T167" s="5">
        <v>0</v>
      </c>
      <c r="U167" s="5">
        <v>19042.810071673201</v>
      </c>
      <c r="V167" s="5">
        <v>17</v>
      </c>
      <c r="W167" s="5">
        <v>1</v>
      </c>
      <c r="X167" s="5">
        <v>0</v>
      </c>
    </row>
    <row r="168" spans="1:24" x14ac:dyDescent="0.3">
      <c r="A168" s="1">
        <v>930187240</v>
      </c>
      <c r="B168" s="1">
        <v>1672013</v>
      </c>
      <c r="C168" s="1">
        <v>167</v>
      </c>
      <c r="D168" s="1">
        <v>2013</v>
      </c>
      <c r="E168" s="1" t="s">
        <v>36</v>
      </c>
      <c r="F168" s="5">
        <v>29.3262260127932</v>
      </c>
      <c r="G168" s="5">
        <v>0</v>
      </c>
      <c r="H168" s="5">
        <v>0</v>
      </c>
      <c r="I168" s="5">
        <v>2.4</v>
      </c>
      <c r="J168" s="5">
        <v>0</v>
      </c>
      <c r="K168" s="5">
        <v>0</v>
      </c>
      <c r="L168" s="5">
        <v>0</v>
      </c>
      <c r="M168" s="5">
        <v>31.726226012793202</v>
      </c>
      <c r="N168" s="5">
        <v>0</v>
      </c>
      <c r="O168" s="5">
        <v>0</v>
      </c>
      <c r="P168" s="5">
        <v>10392.9</v>
      </c>
      <c r="Q168" s="5">
        <v>230</v>
      </c>
      <c r="R168" s="5">
        <v>0</v>
      </c>
      <c r="S168" s="5">
        <v>451.68239999999997</v>
      </c>
      <c r="T168" s="5">
        <v>0</v>
      </c>
      <c r="U168" s="5">
        <v>1349.4541060127899</v>
      </c>
      <c r="V168" s="5">
        <v>0</v>
      </c>
      <c r="W168" s="5">
        <v>15</v>
      </c>
      <c r="X168" s="5">
        <v>0</v>
      </c>
    </row>
    <row r="169" spans="1:24" x14ac:dyDescent="0.3">
      <c r="A169" s="1">
        <v>930187240</v>
      </c>
      <c r="B169" s="1">
        <v>1672014</v>
      </c>
      <c r="C169" s="1">
        <v>167</v>
      </c>
      <c r="D169" s="1">
        <v>2014</v>
      </c>
      <c r="E169" s="1" t="s">
        <v>36</v>
      </c>
      <c r="F169" s="5">
        <v>96.974253347064902</v>
      </c>
      <c r="G169" s="5">
        <v>0</v>
      </c>
      <c r="H169" s="5">
        <v>0</v>
      </c>
      <c r="I169" s="5">
        <v>2.4</v>
      </c>
      <c r="J169" s="5">
        <v>0</v>
      </c>
      <c r="K169" s="5">
        <v>0</v>
      </c>
      <c r="L169" s="5">
        <v>0</v>
      </c>
      <c r="M169" s="5">
        <v>99.374253347064894</v>
      </c>
      <c r="N169" s="5">
        <v>0</v>
      </c>
      <c r="O169" s="5">
        <v>0</v>
      </c>
      <c r="P169" s="5">
        <v>12074.55</v>
      </c>
      <c r="Q169" s="5">
        <v>401</v>
      </c>
      <c r="R169" s="5">
        <v>0</v>
      </c>
      <c r="S169" s="5">
        <v>240.89727999999999</v>
      </c>
      <c r="T169" s="5">
        <v>0</v>
      </c>
      <c r="U169" s="5">
        <v>1480.23399334706</v>
      </c>
      <c r="V169" s="5">
        <v>0</v>
      </c>
      <c r="W169" s="5">
        <v>15</v>
      </c>
      <c r="X169" s="5">
        <v>0</v>
      </c>
    </row>
    <row r="170" spans="1:24" x14ac:dyDescent="0.3">
      <c r="A170" s="1">
        <v>930187240</v>
      </c>
      <c r="B170" s="1">
        <v>1672015</v>
      </c>
      <c r="C170" s="1">
        <v>167</v>
      </c>
      <c r="D170" s="1">
        <v>2015</v>
      </c>
      <c r="E170" s="1" t="s">
        <v>36</v>
      </c>
      <c r="F170" s="5">
        <v>154.46799999999999</v>
      </c>
      <c r="G170" s="5">
        <v>0</v>
      </c>
      <c r="H170" s="5">
        <v>0</v>
      </c>
      <c r="I170" s="5">
        <v>2.4</v>
      </c>
      <c r="J170" s="5">
        <v>0</v>
      </c>
      <c r="K170" s="5">
        <v>0</v>
      </c>
      <c r="L170" s="5">
        <v>0</v>
      </c>
      <c r="M170" s="5">
        <v>156.86799999999999</v>
      </c>
      <c r="N170" s="5">
        <v>0</v>
      </c>
      <c r="O170" s="5">
        <v>0</v>
      </c>
      <c r="P170" s="5">
        <v>11673.58</v>
      </c>
      <c r="Q170" s="5">
        <v>439</v>
      </c>
      <c r="R170" s="5">
        <v>120.27</v>
      </c>
      <c r="S170" s="5">
        <v>401.59197999999998</v>
      </c>
      <c r="T170" s="5">
        <v>0</v>
      </c>
      <c r="U170" s="5">
        <v>1832.1530760000001</v>
      </c>
      <c r="V170" s="5">
        <v>0</v>
      </c>
      <c r="W170" s="5">
        <v>15</v>
      </c>
      <c r="X170" s="5">
        <v>0</v>
      </c>
    </row>
    <row r="171" spans="1:24" x14ac:dyDescent="0.3">
      <c r="A171" s="1">
        <v>930187240</v>
      </c>
      <c r="B171" s="1">
        <v>1672016</v>
      </c>
      <c r="C171" s="1">
        <v>167</v>
      </c>
      <c r="D171" s="1">
        <v>2016</v>
      </c>
      <c r="E171" s="1" t="s">
        <v>36</v>
      </c>
      <c r="F171" s="5">
        <v>136.88132295719799</v>
      </c>
      <c r="G171" s="5">
        <v>0</v>
      </c>
      <c r="H171" s="5">
        <v>0</v>
      </c>
      <c r="I171" s="5">
        <v>2.4</v>
      </c>
      <c r="J171" s="5">
        <v>0</v>
      </c>
      <c r="K171" s="5">
        <v>0</v>
      </c>
      <c r="L171" s="5">
        <v>0</v>
      </c>
      <c r="M171" s="5">
        <v>139.281322957198</v>
      </c>
      <c r="N171" s="5">
        <v>0</v>
      </c>
      <c r="O171" s="5">
        <v>0</v>
      </c>
      <c r="P171" s="5">
        <v>11231.2</v>
      </c>
      <c r="Q171" s="5">
        <v>440</v>
      </c>
      <c r="R171" s="5">
        <v>8.1467181467181504</v>
      </c>
      <c r="S171" s="5">
        <v>163.59010000000001</v>
      </c>
      <c r="T171" s="5">
        <v>0</v>
      </c>
      <c r="U171" s="5">
        <v>1438.36758110392</v>
      </c>
      <c r="V171" s="5">
        <v>0</v>
      </c>
      <c r="W171" s="5">
        <v>15</v>
      </c>
      <c r="X171" s="5">
        <v>0</v>
      </c>
    </row>
    <row r="172" spans="1:24" x14ac:dyDescent="0.3">
      <c r="A172" s="1">
        <v>930187240</v>
      </c>
      <c r="B172" s="1">
        <v>1672017</v>
      </c>
      <c r="C172" s="1">
        <v>167</v>
      </c>
      <c r="D172" s="1">
        <v>2017</v>
      </c>
      <c r="E172" s="1" t="s">
        <v>36</v>
      </c>
      <c r="F172" s="5">
        <v>56</v>
      </c>
      <c r="G172" s="5">
        <v>96</v>
      </c>
      <c r="H172" s="5">
        <v>0</v>
      </c>
      <c r="I172" s="5">
        <v>2.4</v>
      </c>
      <c r="J172" s="5">
        <v>0</v>
      </c>
      <c r="K172" s="5">
        <v>0</v>
      </c>
      <c r="L172" s="5">
        <v>0</v>
      </c>
      <c r="M172" s="5">
        <v>154.4</v>
      </c>
      <c r="N172" s="5">
        <v>0</v>
      </c>
      <c r="O172" s="5">
        <v>0</v>
      </c>
      <c r="P172" s="5">
        <v>10786.8</v>
      </c>
      <c r="Q172" s="5">
        <v>440</v>
      </c>
      <c r="R172" s="5">
        <v>21</v>
      </c>
      <c r="S172" s="5">
        <v>590.37206000000003</v>
      </c>
      <c r="T172" s="5">
        <v>0</v>
      </c>
      <c r="U172" s="5">
        <v>1865.9242200000001</v>
      </c>
      <c r="V172" s="5">
        <v>0</v>
      </c>
      <c r="W172" s="5">
        <v>15</v>
      </c>
      <c r="X172" s="5">
        <v>0</v>
      </c>
    </row>
    <row r="173" spans="1:24" x14ac:dyDescent="0.3">
      <c r="A173" s="1">
        <v>948067323</v>
      </c>
      <c r="B173" s="1">
        <v>842013</v>
      </c>
      <c r="C173" s="1">
        <v>84</v>
      </c>
      <c r="D173" s="1">
        <v>2013</v>
      </c>
      <c r="E173" s="1" t="s">
        <v>156</v>
      </c>
      <c r="F173" s="5">
        <v>7265.0085287846496</v>
      </c>
      <c r="G173" s="5">
        <v>14744.3240938166</v>
      </c>
      <c r="H173" s="5">
        <v>1302.76119402985</v>
      </c>
      <c r="I173" s="5">
        <v>1290.10391955362</v>
      </c>
      <c r="J173" s="5">
        <v>0</v>
      </c>
      <c r="K173" s="5">
        <v>-725.45458290422198</v>
      </c>
      <c r="L173" s="5">
        <v>843.69296375266504</v>
      </c>
      <c r="M173" s="5">
        <v>20427.527801468201</v>
      </c>
      <c r="N173" s="5">
        <v>6637.72</v>
      </c>
      <c r="O173" s="5">
        <v>299</v>
      </c>
      <c r="P173" s="5">
        <v>82663.45</v>
      </c>
      <c r="Q173" s="5">
        <v>4965</v>
      </c>
      <c r="R173" s="5">
        <v>1222.2158498435899</v>
      </c>
      <c r="S173" s="5">
        <v>3607.08932</v>
      </c>
      <c r="T173" s="5">
        <v>0</v>
      </c>
      <c r="U173" s="5">
        <v>35986.064575311699</v>
      </c>
      <c r="V173" s="5">
        <v>5877</v>
      </c>
      <c r="W173" s="5">
        <v>250</v>
      </c>
      <c r="X173" s="5">
        <v>317</v>
      </c>
    </row>
    <row r="174" spans="1:24" x14ac:dyDescent="0.3">
      <c r="A174" s="1">
        <v>948067323</v>
      </c>
      <c r="B174" s="1">
        <v>842014</v>
      </c>
      <c r="C174" s="1">
        <v>84</v>
      </c>
      <c r="D174" s="1">
        <v>2014</v>
      </c>
      <c r="E174" s="1" t="s">
        <v>156</v>
      </c>
      <c r="F174" s="5">
        <v>6179.1122554067997</v>
      </c>
      <c r="G174" s="5">
        <v>12549.9938208033</v>
      </c>
      <c r="H174" s="5">
        <v>1093.95674562307</v>
      </c>
      <c r="I174" s="5">
        <v>1290.10391955362</v>
      </c>
      <c r="J174" s="5">
        <v>0</v>
      </c>
      <c r="K174" s="5">
        <v>-725.45458290422198</v>
      </c>
      <c r="L174" s="5">
        <v>274.578784757981</v>
      </c>
      <c r="M174" s="5">
        <v>17925.219882478399</v>
      </c>
      <c r="N174" s="5">
        <v>7504.3</v>
      </c>
      <c r="O174" s="5">
        <v>341</v>
      </c>
      <c r="P174" s="5">
        <v>80228.34</v>
      </c>
      <c r="Q174" s="5">
        <v>5310</v>
      </c>
      <c r="R174" s="5">
        <v>627.18079673135799</v>
      </c>
      <c r="S174" s="5">
        <v>3207.52412</v>
      </c>
      <c r="T174" s="5">
        <v>0</v>
      </c>
      <c r="U174" s="5">
        <v>32780.162367209799</v>
      </c>
      <c r="V174" s="5">
        <v>5999</v>
      </c>
      <c r="W174" s="5">
        <v>255</v>
      </c>
      <c r="X174" s="5">
        <v>317</v>
      </c>
    </row>
    <row r="175" spans="1:24" x14ac:dyDescent="0.3">
      <c r="A175" s="1">
        <v>948067323</v>
      </c>
      <c r="B175" s="1">
        <v>842015</v>
      </c>
      <c r="C175" s="1">
        <v>84</v>
      </c>
      <c r="D175" s="1">
        <v>2015</v>
      </c>
      <c r="E175" s="1" t="s">
        <v>156</v>
      </c>
      <c r="F175" s="5">
        <v>4718.68</v>
      </c>
      <c r="G175" s="5">
        <v>9984.3459999999995</v>
      </c>
      <c r="H175" s="5">
        <v>1854.674</v>
      </c>
      <c r="I175" s="5">
        <v>1290.10391955362</v>
      </c>
      <c r="J175" s="5">
        <v>0</v>
      </c>
      <c r="K175" s="5">
        <v>-725.45458290422198</v>
      </c>
      <c r="L175" s="5">
        <v>317.39999999999998</v>
      </c>
      <c r="M175" s="5">
        <v>13095.601336649401</v>
      </c>
      <c r="N175" s="5">
        <v>7870.93</v>
      </c>
      <c r="O175" s="5">
        <v>362</v>
      </c>
      <c r="P175" s="5">
        <v>79089.06</v>
      </c>
      <c r="Q175" s="5">
        <v>5302</v>
      </c>
      <c r="R175" s="5">
        <v>516.95000000000005</v>
      </c>
      <c r="S175" s="5">
        <v>3337.2380400000002</v>
      </c>
      <c r="T175" s="5">
        <v>0</v>
      </c>
      <c r="U175" s="5">
        <v>27935.740764649399</v>
      </c>
      <c r="V175" s="5">
        <v>6075</v>
      </c>
      <c r="W175" s="5">
        <v>245</v>
      </c>
      <c r="X175" s="5">
        <v>317</v>
      </c>
    </row>
    <row r="176" spans="1:24" x14ac:dyDescent="0.3">
      <c r="A176" s="1">
        <v>948067323</v>
      </c>
      <c r="B176" s="1">
        <v>842016</v>
      </c>
      <c r="C176" s="1">
        <v>84</v>
      </c>
      <c r="D176" s="1">
        <v>2016</v>
      </c>
      <c r="E176" s="1" t="s">
        <v>156</v>
      </c>
      <c r="F176" s="5">
        <v>6263.6070038910502</v>
      </c>
      <c r="G176" s="5">
        <v>11296.3112840467</v>
      </c>
      <c r="H176" s="5">
        <v>3505.3968871595298</v>
      </c>
      <c r="I176" s="5">
        <v>1290.10391955362</v>
      </c>
      <c r="J176" s="5">
        <v>0</v>
      </c>
      <c r="K176" s="5">
        <v>-725.45458290422198</v>
      </c>
      <c r="L176" s="5">
        <v>369.47665369649798</v>
      </c>
      <c r="M176" s="5">
        <v>14249.694083731099</v>
      </c>
      <c r="N176" s="5">
        <v>9986.8799999999992</v>
      </c>
      <c r="O176" s="5">
        <v>446</v>
      </c>
      <c r="P176" s="5">
        <v>90864.65</v>
      </c>
      <c r="Q176" s="5">
        <v>5828</v>
      </c>
      <c r="R176" s="5">
        <v>833.00193050193104</v>
      </c>
      <c r="S176" s="5">
        <v>2984.2887799999999</v>
      </c>
      <c r="T176" s="5">
        <v>0</v>
      </c>
      <c r="U176" s="5">
        <v>30513.098430233</v>
      </c>
      <c r="V176" s="5">
        <v>6150</v>
      </c>
      <c r="W176" s="5">
        <v>247</v>
      </c>
      <c r="X176" s="5">
        <v>320</v>
      </c>
    </row>
    <row r="177" spans="1:24" x14ac:dyDescent="0.3">
      <c r="A177" s="1">
        <v>948067323</v>
      </c>
      <c r="B177" s="1">
        <v>842017</v>
      </c>
      <c r="C177" s="1">
        <v>84</v>
      </c>
      <c r="D177" s="1">
        <v>2017</v>
      </c>
      <c r="E177" s="1" t="s">
        <v>156</v>
      </c>
      <c r="F177" s="5">
        <v>7449</v>
      </c>
      <c r="G177" s="5">
        <v>11464</v>
      </c>
      <c r="H177" s="5">
        <v>3158</v>
      </c>
      <c r="I177" s="5">
        <v>1290.10391955362</v>
      </c>
      <c r="J177" s="5">
        <v>0</v>
      </c>
      <c r="K177" s="5">
        <v>-725.45458290422198</v>
      </c>
      <c r="L177" s="5">
        <v>113</v>
      </c>
      <c r="M177" s="5">
        <v>16206.6493366494</v>
      </c>
      <c r="N177" s="5">
        <v>15027.79</v>
      </c>
      <c r="O177" s="5">
        <v>653</v>
      </c>
      <c r="P177" s="5">
        <v>93331.07</v>
      </c>
      <c r="Q177" s="5">
        <v>6001</v>
      </c>
      <c r="R177" s="5">
        <v>854</v>
      </c>
      <c r="S177" s="5">
        <v>3357.5058399999998</v>
      </c>
      <c r="T177" s="5">
        <v>0</v>
      </c>
      <c r="U177" s="5">
        <v>33703.717408649398</v>
      </c>
      <c r="V177" s="5">
        <v>6356</v>
      </c>
      <c r="W177" s="5">
        <v>255</v>
      </c>
      <c r="X177" s="5">
        <v>324</v>
      </c>
    </row>
    <row r="178" spans="1:24" x14ac:dyDescent="0.3">
      <c r="A178" s="1">
        <v>985411131</v>
      </c>
      <c r="B178" s="1">
        <v>4332013</v>
      </c>
      <c r="C178" s="1">
        <v>433</v>
      </c>
      <c r="D178" s="1">
        <v>2013</v>
      </c>
      <c r="E178" s="1" t="s">
        <v>70</v>
      </c>
      <c r="F178" s="5">
        <v>37589.4541577825</v>
      </c>
      <c r="G178" s="5">
        <v>54362.927505330503</v>
      </c>
      <c r="H178" s="5">
        <v>13891.6076759062</v>
      </c>
      <c r="I178" s="5">
        <v>4883.84924194826</v>
      </c>
      <c r="J178" s="5">
        <v>-35.490199902486602</v>
      </c>
      <c r="K178" s="5">
        <v>0</v>
      </c>
      <c r="L178" s="5">
        <v>13.5351812366738</v>
      </c>
      <c r="M178" s="5">
        <v>82895.597848015896</v>
      </c>
      <c r="N178" s="5">
        <v>46868.04</v>
      </c>
      <c r="O178" s="5">
        <v>2002</v>
      </c>
      <c r="P178" s="5">
        <v>344049.43</v>
      </c>
      <c r="Q178" s="5">
        <v>23981</v>
      </c>
      <c r="R178" s="5">
        <v>3408.1230448383699</v>
      </c>
      <c r="S178" s="5">
        <v>8078.4555399999999</v>
      </c>
      <c r="T178" s="5">
        <v>0</v>
      </c>
      <c r="U178" s="5">
        <v>144289.325596854</v>
      </c>
      <c r="V178" s="5">
        <v>25164</v>
      </c>
      <c r="W178" s="5">
        <v>1242</v>
      </c>
      <c r="X178" s="5">
        <v>1267</v>
      </c>
    </row>
    <row r="179" spans="1:24" x14ac:dyDescent="0.3">
      <c r="A179" s="1">
        <v>985411131</v>
      </c>
      <c r="B179" s="1">
        <v>4332014</v>
      </c>
      <c r="C179" s="1">
        <v>433</v>
      </c>
      <c r="D179" s="1">
        <v>2014</v>
      </c>
      <c r="E179" s="1" t="s">
        <v>70</v>
      </c>
      <c r="F179" s="5">
        <v>29393.005149330598</v>
      </c>
      <c r="G179" s="5">
        <v>52451.085478887697</v>
      </c>
      <c r="H179" s="5">
        <v>11579.161688980401</v>
      </c>
      <c r="I179" s="5">
        <v>4883.84924194826</v>
      </c>
      <c r="J179" s="5">
        <v>-35.490199902486602</v>
      </c>
      <c r="K179" s="5">
        <v>0</v>
      </c>
      <c r="L179" s="5">
        <v>40.315139031925902</v>
      </c>
      <c r="M179" s="5">
        <v>75072.972842251795</v>
      </c>
      <c r="N179" s="5">
        <v>51150.44</v>
      </c>
      <c r="O179" s="5">
        <v>2212</v>
      </c>
      <c r="P179" s="5">
        <v>334980.64</v>
      </c>
      <c r="Q179" s="5">
        <v>25841</v>
      </c>
      <c r="R179" s="5">
        <v>4710.3217568947903</v>
      </c>
      <c r="S179" s="5">
        <v>8670.5648399999991</v>
      </c>
      <c r="T179" s="5">
        <v>188.02</v>
      </c>
      <c r="U179" s="5">
        <v>139950.06153514699</v>
      </c>
      <c r="V179" s="5">
        <v>25349</v>
      </c>
      <c r="W179" s="5">
        <v>1268</v>
      </c>
      <c r="X179" s="5">
        <v>1269</v>
      </c>
    </row>
    <row r="180" spans="1:24" x14ac:dyDescent="0.3">
      <c r="A180" s="1">
        <v>985411131</v>
      </c>
      <c r="B180" s="1">
        <v>4332015</v>
      </c>
      <c r="C180" s="1">
        <v>433</v>
      </c>
      <c r="D180" s="1">
        <v>2015</v>
      </c>
      <c r="E180" s="1" t="s">
        <v>70</v>
      </c>
      <c r="F180" s="5">
        <v>38162.06</v>
      </c>
      <c r="G180" s="5">
        <v>47506.315999999999</v>
      </c>
      <c r="H180" s="5">
        <v>17787.096000000001</v>
      </c>
      <c r="I180" s="5">
        <v>4883.84924194826</v>
      </c>
      <c r="J180" s="5">
        <v>-35.490199902486602</v>
      </c>
      <c r="K180" s="5">
        <v>0</v>
      </c>
      <c r="L180" s="5">
        <v>76.176000000000002</v>
      </c>
      <c r="M180" s="5">
        <v>72653.463042045798</v>
      </c>
      <c r="N180" s="5">
        <v>53850.17</v>
      </c>
      <c r="O180" s="5">
        <v>2048</v>
      </c>
      <c r="P180" s="5">
        <v>343843.39</v>
      </c>
      <c r="Q180" s="5">
        <v>26037</v>
      </c>
      <c r="R180" s="5">
        <v>9137.3549999999996</v>
      </c>
      <c r="S180" s="5">
        <v>7754.4602800000002</v>
      </c>
      <c r="T180" s="5">
        <v>188.02</v>
      </c>
      <c r="U180" s="5">
        <v>141781.104194046</v>
      </c>
      <c r="V180" s="5">
        <v>25548</v>
      </c>
      <c r="W180" s="5">
        <v>1236</v>
      </c>
      <c r="X180" s="5">
        <v>1267</v>
      </c>
    </row>
    <row r="181" spans="1:24" x14ac:dyDescent="0.3">
      <c r="A181" s="1">
        <v>985411131</v>
      </c>
      <c r="B181" s="1">
        <v>4332016</v>
      </c>
      <c r="C181" s="1">
        <v>433</v>
      </c>
      <c r="D181" s="1">
        <v>2016</v>
      </c>
      <c r="E181" s="1" t="s">
        <v>70</v>
      </c>
      <c r="F181" s="5">
        <v>43215.389105058399</v>
      </c>
      <c r="G181" s="5">
        <v>35047.7937743191</v>
      </c>
      <c r="H181" s="5">
        <v>14745.103112840499</v>
      </c>
      <c r="I181" s="5">
        <v>4883.84924194826</v>
      </c>
      <c r="J181" s="5">
        <v>-35.490199902486602</v>
      </c>
      <c r="K181" s="5">
        <v>0</v>
      </c>
      <c r="L181" s="5">
        <v>25.7295719844358</v>
      </c>
      <c r="M181" s="5">
        <v>68340.709236598297</v>
      </c>
      <c r="N181" s="5">
        <v>59013.29</v>
      </c>
      <c r="O181" s="5">
        <v>2496</v>
      </c>
      <c r="P181" s="5">
        <v>342943.48</v>
      </c>
      <c r="Q181" s="5">
        <v>30916</v>
      </c>
      <c r="R181" s="5">
        <v>4504.1167953668</v>
      </c>
      <c r="S181" s="5">
        <v>9836.8319599999995</v>
      </c>
      <c r="T181" s="5">
        <v>188.02</v>
      </c>
      <c r="U181" s="5">
        <v>140505.392315965</v>
      </c>
      <c r="V181" s="5">
        <v>25755</v>
      </c>
      <c r="W181" s="5">
        <v>1236</v>
      </c>
      <c r="X181" s="5">
        <v>1274</v>
      </c>
    </row>
    <row r="182" spans="1:24" x14ac:dyDescent="0.3">
      <c r="A182" s="1">
        <v>985411131</v>
      </c>
      <c r="B182" s="1">
        <v>4332017</v>
      </c>
      <c r="C182" s="1">
        <v>433</v>
      </c>
      <c r="D182" s="1">
        <v>2017</v>
      </c>
      <c r="E182" s="1" t="s">
        <v>70</v>
      </c>
      <c r="F182" s="5">
        <v>49200</v>
      </c>
      <c r="G182" s="5">
        <v>30017</v>
      </c>
      <c r="H182" s="5">
        <v>15668</v>
      </c>
      <c r="I182" s="5">
        <v>4883.84924194826</v>
      </c>
      <c r="J182" s="5">
        <v>-35.490199902486602</v>
      </c>
      <c r="K182" s="5">
        <v>0</v>
      </c>
      <c r="L182" s="5">
        <v>0</v>
      </c>
      <c r="M182" s="5">
        <v>68397.359042045806</v>
      </c>
      <c r="N182" s="5">
        <v>61882.7</v>
      </c>
      <c r="O182" s="5">
        <v>2676</v>
      </c>
      <c r="P182" s="5">
        <v>407500.66</v>
      </c>
      <c r="Q182" s="5">
        <v>34257</v>
      </c>
      <c r="R182" s="5">
        <v>5674</v>
      </c>
      <c r="S182" s="5">
        <v>9175.81214</v>
      </c>
      <c r="T182" s="5">
        <v>188.02</v>
      </c>
      <c r="U182" s="5">
        <v>148718.41281404599</v>
      </c>
      <c r="V182" s="5">
        <v>26029</v>
      </c>
      <c r="W182" s="5">
        <v>1238</v>
      </c>
      <c r="X182" s="5">
        <v>1268</v>
      </c>
    </row>
    <row r="183" spans="1:24" x14ac:dyDescent="0.3">
      <c r="A183" s="1">
        <v>914385261</v>
      </c>
      <c r="B183" s="1">
        <v>422013</v>
      </c>
      <c r="C183" s="1">
        <v>42</v>
      </c>
      <c r="D183" s="1">
        <v>2013</v>
      </c>
      <c r="E183" s="1" t="s">
        <v>6</v>
      </c>
      <c r="F183" s="5">
        <v>25433.733475479701</v>
      </c>
      <c r="G183" s="5">
        <v>23930.200426439202</v>
      </c>
      <c r="H183" s="5">
        <v>7284.1833688699398</v>
      </c>
      <c r="I183" s="5">
        <v>360.29889515645101</v>
      </c>
      <c r="J183" s="5">
        <v>1669.1056163077701</v>
      </c>
      <c r="K183" s="5">
        <v>1045.7964984552</v>
      </c>
      <c r="L183" s="5">
        <v>418.46268656716398</v>
      </c>
      <c r="M183" s="5">
        <v>44736.488856401302</v>
      </c>
      <c r="N183" s="5">
        <v>24603.599999999999</v>
      </c>
      <c r="O183" s="5">
        <v>809</v>
      </c>
      <c r="P183" s="5">
        <v>125322.82</v>
      </c>
      <c r="Q183" s="5">
        <v>8390</v>
      </c>
      <c r="R183" s="5">
        <v>1069.30135557873</v>
      </c>
      <c r="S183" s="5">
        <v>3306.5468000000001</v>
      </c>
      <c r="T183" s="5">
        <v>0</v>
      </c>
      <c r="U183" s="5">
        <v>67486.833915979994</v>
      </c>
      <c r="V183" s="5">
        <v>7715</v>
      </c>
      <c r="W183" s="5">
        <v>380</v>
      </c>
      <c r="X183" s="5">
        <v>343</v>
      </c>
    </row>
    <row r="184" spans="1:24" x14ac:dyDescent="0.3">
      <c r="A184" s="1">
        <v>914385261</v>
      </c>
      <c r="B184" s="1">
        <v>422014</v>
      </c>
      <c r="C184" s="1">
        <v>42</v>
      </c>
      <c r="D184" s="1">
        <v>2014</v>
      </c>
      <c r="E184" s="1" t="s">
        <v>6</v>
      </c>
      <c r="F184" s="5">
        <v>26711.503604531401</v>
      </c>
      <c r="G184" s="5">
        <v>16333.079299691</v>
      </c>
      <c r="H184" s="5">
        <v>7330.8177136972199</v>
      </c>
      <c r="I184" s="5">
        <v>360.29889515645101</v>
      </c>
      <c r="J184" s="5">
        <v>1669.1056163077701</v>
      </c>
      <c r="K184" s="5">
        <v>1045.7964984552</v>
      </c>
      <c r="L184" s="5">
        <v>114.407826982492</v>
      </c>
      <c r="M184" s="5">
        <v>38674.558373462198</v>
      </c>
      <c r="N184" s="5">
        <v>26578.15</v>
      </c>
      <c r="O184" s="5">
        <v>836</v>
      </c>
      <c r="P184" s="5">
        <v>130862.67</v>
      </c>
      <c r="Q184" s="5">
        <v>8593</v>
      </c>
      <c r="R184" s="5">
        <v>1198.3248212461699</v>
      </c>
      <c r="S184" s="5">
        <v>3006.0042800000001</v>
      </c>
      <c r="T184" s="5">
        <v>0</v>
      </c>
      <c r="U184" s="5">
        <v>61943.265658708297</v>
      </c>
      <c r="V184" s="5">
        <v>7784</v>
      </c>
      <c r="W184" s="5">
        <v>383</v>
      </c>
      <c r="X184" s="5">
        <v>346</v>
      </c>
    </row>
    <row r="185" spans="1:24" x14ac:dyDescent="0.3">
      <c r="A185" s="1">
        <v>914385261</v>
      </c>
      <c r="B185" s="1">
        <v>422015</v>
      </c>
      <c r="C185" s="1">
        <v>42</v>
      </c>
      <c r="D185" s="1">
        <v>2015</v>
      </c>
      <c r="E185" s="1" t="s">
        <v>6</v>
      </c>
      <c r="F185" s="5">
        <v>23767.97</v>
      </c>
      <c r="G185" s="5">
        <v>4118.7939999999999</v>
      </c>
      <c r="H185" s="5">
        <v>311.05200000000002</v>
      </c>
      <c r="I185" s="5">
        <v>360.29889515645101</v>
      </c>
      <c r="J185" s="5">
        <v>1669.1056163077701</v>
      </c>
      <c r="K185" s="5">
        <v>1045.7964984552</v>
      </c>
      <c r="L185" s="5">
        <v>33.856000000000002</v>
      </c>
      <c r="M185" s="5">
        <v>30617.057009919401</v>
      </c>
      <c r="N185" s="5">
        <v>27374.03</v>
      </c>
      <c r="O185" s="5">
        <v>1099</v>
      </c>
      <c r="P185" s="5">
        <v>128643.7</v>
      </c>
      <c r="Q185" s="5">
        <v>8343</v>
      </c>
      <c r="R185" s="5">
        <v>1311.365</v>
      </c>
      <c r="S185" s="5">
        <v>3269.4856799999998</v>
      </c>
      <c r="T185" s="5">
        <v>0</v>
      </c>
      <c r="U185" s="5">
        <v>54188.192765919397</v>
      </c>
      <c r="V185" s="5">
        <v>7847</v>
      </c>
      <c r="W185" s="5">
        <v>387</v>
      </c>
      <c r="X185" s="5">
        <v>348</v>
      </c>
    </row>
    <row r="186" spans="1:24" x14ac:dyDescent="0.3">
      <c r="A186" s="1">
        <v>914385261</v>
      </c>
      <c r="B186" s="1">
        <v>422016</v>
      </c>
      <c r="C186" s="1">
        <v>42</v>
      </c>
      <c r="D186" s="1">
        <v>2016</v>
      </c>
      <c r="E186" s="1" t="s">
        <v>6</v>
      </c>
      <c r="F186" s="5">
        <v>26004.3638132296</v>
      </c>
      <c r="G186" s="5">
        <v>3616.5486381322999</v>
      </c>
      <c r="H186" s="5">
        <v>631.918287937743</v>
      </c>
      <c r="I186" s="5">
        <v>360.29889515645101</v>
      </c>
      <c r="J186" s="5">
        <v>1669.1056163077701</v>
      </c>
      <c r="K186" s="5">
        <v>1045.7964984552</v>
      </c>
      <c r="L186" s="5">
        <v>446.66536964980497</v>
      </c>
      <c r="M186" s="5">
        <v>31617.529803693698</v>
      </c>
      <c r="N186" s="5">
        <v>31262.53</v>
      </c>
      <c r="O186" s="5">
        <v>1207</v>
      </c>
      <c r="P186" s="5">
        <v>136971.15</v>
      </c>
      <c r="Q186" s="5">
        <v>10586</v>
      </c>
      <c r="R186" s="5">
        <v>1538.7113899613901</v>
      </c>
      <c r="S186" s="5">
        <v>4063.98344</v>
      </c>
      <c r="T186" s="5">
        <v>0</v>
      </c>
      <c r="U186" s="5">
        <v>59309.125849655102</v>
      </c>
      <c r="V186" s="5">
        <v>7932</v>
      </c>
      <c r="W186" s="5">
        <v>389</v>
      </c>
      <c r="X186" s="5">
        <v>352</v>
      </c>
    </row>
    <row r="187" spans="1:24" x14ac:dyDescent="0.3">
      <c r="A187" s="1">
        <v>914385261</v>
      </c>
      <c r="B187" s="1">
        <v>422017</v>
      </c>
      <c r="C187" s="1">
        <v>42</v>
      </c>
      <c r="D187" s="1">
        <v>2017</v>
      </c>
      <c r="E187" s="1" t="s">
        <v>6</v>
      </c>
      <c r="F187" s="5">
        <v>22148</v>
      </c>
      <c r="G187" s="5">
        <v>4994</v>
      </c>
      <c r="H187" s="5">
        <v>2019</v>
      </c>
      <c r="I187" s="5">
        <v>360.29889515645101</v>
      </c>
      <c r="J187" s="5">
        <v>1669.1056163077701</v>
      </c>
      <c r="K187" s="5">
        <v>1045.7964984552</v>
      </c>
      <c r="L187" s="5">
        <v>0</v>
      </c>
      <c r="M187" s="5">
        <v>28198.201009919401</v>
      </c>
      <c r="N187" s="5">
        <v>34457.160000000003</v>
      </c>
      <c r="O187" s="5">
        <v>1412</v>
      </c>
      <c r="P187" s="5">
        <v>149689.07</v>
      </c>
      <c r="Q187" s="5">
        <v>12343</v>
      </c>
      <c r="R187" s="5">
        <v>1082</v>
      </c>
      <c r="S187" s="5">
        <v>3805.4242199999999</v>
      </c>
      <c r="T187" s="5">
        <v>0</v>
      </c>
      <c r="U187" s="5">
        <v>58110.374505919397</v>
      </c>
      <c r="V187" s="5">
        <v>7994</v>
      </c>
      <c r="W187" s="5">
        <v>392</v>
      </c>
      <c r="X187" s="5">
        <v>351</v>
      </c>
    </row>
    <row r="188" spans="1:24" x14ac:dyDescent="0.3">
      <c r="A188" s="1">
        <v>979379455</v>
      </c>
      <c r="B188" s="1">
        <v>862013</v>
      </c>
      <c r="C188" s="1">
        <v>86</v>
      </c>
      <c r="D188" s="1">
        <v>2013</v>
      </c>
      <c r="E188" s="1" t="s">
        <v>16</v>
      </c>
      <c r="F188" s="5">
        <v>36327.298507462699</v>
      </c>
      <c r="G188" s="5">
        <v>33070.9594882729</v>
      </c>
      <c r="H188" s="5">
        <v>9753.2260127931804</v>
      </c>
      <c r="I188" s="5">
        <v>3986.73285587494</v>
      </c>
      <c r="J188" s="5">
        <v>0</v>
      </c>
      <c r="K188" s="5">
        <v>0</v>
      </c>
      <c r="L188" s="5">
        <v>0</v>
      </c>
      <c r="M188" s="5">
        <v>63631.764838817398</v>
      </c>
      <c r="N188" s="5">
        <v>73288.63</v>
      </c>
      <c r="O188" s="5">
        <v>3556</v>
      </c>
      <c r="P188" s="5">
        <v>385144.31</v>
      </c>
      <c r="Q188" s="5">
        <v>24900</v>
      </c>
      <c r="R188" s="5">
        <v>2778.8633993743501</v>
      </c>
      <c r="S188" s="5">
        <v>9917.9031599999998</v>
      </c>
      <c r="T188" s="5">
        <v>0</v>
      </c>
      <c r="U188" s="5">
        <v>132840.62732619201</v>
      </c>
      <c r="V188" s="5">
        <v>25918</v>
      </c>
      <c r="W188" s="5">
        <v>1120</v>
      </c>
      <c r="X188" s="5">
        <v>1386</v>
      </c>
    </row>
    <row r="189" spans="1:24" x14ac:dyDescent="0.3">
      <c r="A189" s="1">
        <v>979379455</v>
      </c>
      <c r="B189" s="1">
        <v>862014</v>
      </c>
      <c r="C189" s="1">
        <v>86</v>
      </c>
      <c r="D189" s="1">
        <v>2014</v>
      </c>
      <c r="E189" s="1" t="s">
        <v>16</v>
      </c>
      <c r="F189" s="5">
        <v>36255.295571575698</v>
      </c>
      <c r="G189" s="5">
        <v>31063.359423275</v>
      </c>
      <c r="H189" s="5">
        <v>10560.3872296601</v>
      </c>
      <c r="I189" s="5">
        <v>3986.73285587494</v>
      </c>
      <c r="J189" s="5">
        <v>0</v>
      </c>
      <c r="K189" s="5">
        <v>0</v>
      </c>
      <c r="L189" s="5">
        <v>0</v>
      </c>
      <c r="M189" s="5">
        <v>60745.000621065497</v>
      </c>
      <c r="N189" s="5">
        <v>75712.63</v>
      </c>
      <c r="O189" s="5">
        <v>3773</v>
      </c>
      <c r="P189" s="5">
        <v>418215.75</v>
      </c>
      <c r="Q189" s="5">
        <v>25693</v>
      </c>
      <c r="R189" s="5">
        <v>5111.2002042900904</v>
      </c>
      <c r="S189" s="5">
        <v>8569.2258399999992</v>
      </c>
      <c r="T189" s="5">
        <v>0</v>
      </c>
      <c r="U189" s="5">
        <v>134119.843521356</v>
      </c>
      <c r="V189" s="5">
        <v>26043</v>
      </c>
      <c r="W189" s="5">
        <v>1110</v>
      </c>
      <c r="X189" s="5">
        <v>1393</v>
      </c>
    </row>
    <row r="190" spans="1:24" x14ac:dyDescent="0.3">
      <c r="A190" s="1">
        <v>979379455</v>
      </c>
      <c r="B190" s="1">
        <v>862015</v>
      </c>
      <c r="C190" s="1">
        <v>86</v>
      </c>
      <c r="D190" s="1">
        <v>2015</v>
      </c>
      <c r="E190" s="1" t="s">
        <v>16</v>
      </c>
      <c r="F190" s="5">
        <v>41985.671999999999</v>
      </c>
      <c r="G190" s="5">
        <v>37379.14</v>
      </c>
      <c r="H190" s="5">
        <v>14968.584000000001</v>
      </c>
      <c r="I190" s="5">
        <v>3986.73285587494</v>
      </c>
      <c r="J190" s="5">
        <v>0</v>
      </c>
      <c r="K190" s="5">
        <v>0</v>
      </c>
      <c r="L190" s="5">
        <v>431.66399999999999</v>
      </c>
      <c r="M190" s="5">
        <v>67951.296855874898</v>
      </c>
      <c r="N190" s="5">
        <v>75877.259999999995</v>
      </c>
      <c r="O190" s="5">
        <v>3978</v>
      </c>
      <c r="P190" s="5">
        <v>428094.56</v>
      </c>
      <c r="Q190" s="5">
        <v>27211</v>
      </c>
      <c r="R190" s="5">
        <v>6097.9</v>
      </c>
      <c r="S190" s="5">
        <v>8806.9381799999992</v>
      </c>
      <c r="T190" s="5">
        <v>0</v>
      </c>
      <c r="U190" s="5">
        <v>144888.21041987499</v>
      </c>
      <c r="V190" s="5">
        <v>26262</v>
      </c>
      <c r="W190" s="5">
        <v>1115</v>
      </c>
      <c r="X190" s="5">
        <v>1393</v>
      </c>
    </row>
    <row r="191" spans="1:24" x14ac:dyDescent="0.3">
      <c r="A191" s="1">
        <v>979379455</v>
      </c>
      <c r="B191" s="1">
        <v>862016</v>
      </c>
      <c r="C191" s="1">
        <v>86</v>
      </c>
      <c r="D191" s="1">
        <v>2016</v>
      </c>
      <c r="E191" s="1" t="s">
        <v>16</v>
      </c>
      <c r="F191" s="5">
        <v>40605.381322957197</v>
      </c>
      <c r="G191" s="5">
        <v>39452.696498054502</v>
      </c>
      <c r="H191" s="5">
        <v>15253.519455252899</v>
      </c>
      <c r="I191" s="5">
        <v>3986.73285587494</v>
      </c>
      <c r="J191" s="5">
        <v>0</v>
      </c>
      <c r="K191" s="5">
        <v>0</v>
      </c>
      <c r="L191" s="5">
        <v>294.34630350194499</v>
      </c>
      <c r="M191" s="5">
        <v>68496.944918131703</v>
      </c>
      <c r="N191" s="5">
        <v>78237.63</v>
      </c>
      <c r="O191" s="5">
        <v>4116</v>
      </c>
      <c r="P191" s="5">
        <v>468469.31</v>
      </c>
      <c r="Q191" s="5">
        <v>27702</v>
      </c>
      <c r="R191" s="5">
        <v>5072.3503861003901</v>
      </c>
      <c r="S191" s="5">
        <v>8252.4690800000008</v>
      </c>
      <c r="T191" s="5">
        <v>0</v>
      </c>
      <c r="U191" s="5">
        <v>147098.22911223199</v>
      </c>
      <c r="V191" s="5">
        <v>26585</v>
      </c>
      <c r="W191" s="5">
        <v>1119</v>
      </c>
      <c r="X191" s="5">
        <v>1410</v>
      </c>
    </row>
    <row r="192" spans="1:24" x14ac:dyDescent="0.3">
      <c r="A192" s="1">
        <v>979379455</v>
      </c>
      <c r="B192" s="1">
        <v>862017</v>
      </c>
      <c r="C192" s="1">
        <v>86</v>
      </c>
      <c r="D192" s="1">
        <v>2017</v>
      </c>
      <c r="E192" s="1" t="s">
        <v>16</v>
      </c>
      <c r="F192" s="5">
        <v>37575</v>
      </c>
      <c r="G192" s="5">
        <v>44853</v>
      </c>
      <c r="H192" s="5">
        <v>21317</v>
      </c>
      <c r="I192" s="5">
        <v>3986.73285587494</v>
      </c>
      <c r="J192" s="5">
        <v>0</v>
      </c>
      <c r="K192" s="5">
        <v>0</v>
      </c>
      <c r="L192" s="5">
        <v>38</v>
      </c>
      <c r="M192" s="5">
        <v>65059.7328558749</v>
      </c>
      <c r="N192" s="5">
        <v>80756.570000000007</v>
      </c>
      <c r="O192" s="5">
        <v>2763</v>
      </c>
      <c r="P192" s="5">
        <v>528996.59</v>
      </c>
      <c r="Q192" s="5">
        <v>27510</v>
      </c>
      <c r="R192" s="5">
        <v>3976</v>
      </c>
      <c r="S192" s="5">
        <v>7382.4013800000002</v>
      </c>
      <c r="T192" s="5">
        <v>0</v>
      </c>
      <c r="U192" s="5">
        <v>144008.02762787501</v>
      </c>
      <c r="V192" s="5">
        <v>27334</v>
      </c>
      <c r="W192" s="5">
        <v>1121</v>
      </c>
      <c r="X192" s="5">
        <v>1410</v>
      </c>
    </row>
    <row r="193" spans="1:24" x14ac:dyDescent="0.3">
      <c r="A193" s="1">
        <v>882023702</v>
      </c>
      <c r="B193" s="1">
        <v>882013</v>
      </c>
      <c r="C193" s="1">
        <v>88</v>
      </c>
      <c r="D193" s="1">
        <v>2013</v>
      </c>
      <c r="E193" s="1" t="s">
        <v>17</v>
      </c>
      <c r="F193" s="5">
        <v>13290.4200426439</v>
      </c>
      <c r="G193" s="5">
        <v>9743.0746268656694</v>
      </c>
      <c r="H193" s="5">
        <v>2042.68443496802</v>
      </c>
      <c r="I193" s="5">
        <v>1732.1677398638401</v>
      </c>
      <c r="J193" s="5">
        <v>0</v>
      </c>
      <c r="K193" s="5">
        <v>3264.6545829042202</v>
      </c>
      <c r="L193" s="5">
        <v>0</v>
      </c>
      <c r="M193" s="5">
        <v>25987.6325573096</v>
      </c>
      <c r="N193" s="5">
        <v>10456.530000000001</v>
      </c>
      <c r="O193" s="5">
        <v>460</v>
      </c>
      <c r="P193" s="5">
        <v>110833.36</v>
      </c>
      <c r="Q193" s="5">
        <v>6961</v>
      </c>
      <c r="R193" s="5">
        <v>696.36600625651704</v>
      </c>
      <c r="S193" s="5">
        <v>1987.40256</v>
      </c>
      <c r="T193" s="5">
        <v>1020.02</v>
      </c>
      <c r="U193" s="5">
        <v>42495.322391566202</v>
      </c>
      <c r="V193" s="5">
        <v>8185</v>
      </c>
      <c r="W193" s="5">
        <v>290</v>
      </c>
      <c r="X193" s="5">
        <v>388</v>
      </c>
    </row>
    <row r="194" spans="1:24" x14ac:dyDescent="0.3">
      <c r="A194" s="1">
        <v>882023702</v>
      </c>
      <c r="B194" s="1">
        <v>882014</v>
      </c>
      <c r="C194" s="1">
        <v>88</v>
      </c>
      <c r="D194" s="1">
        <v>2014</v>
      </c>
      <c r="E194" s="1" t="s">
        <v>17</v>
      </c>
      <c r="F194" s="5">
        <v>9319.33470648816</v>
      </c>
      <c r="G194" s="5">
        <v>13294.189495365599</v>
      </c>
      <c r="H194" s="5">
        <v>3687.2008238928902</v>
      </c>
      <c r="I194" s="5">
        <v>1732.1677398638401</v>
      </c>
      <c r="J194" s="5">
        <v>0</v>
      </c>
      <c r="K194" s="5">
        <v>3264.6545829042202</v>
      </c>
      <c r="L194" s="5">
        <v>0</v>
      </c>
      <c r="M194" s="5">
        <v>23923.145700728899</v>
      </c>
      <c r="N194" s="5">
        <v>11563.49</v>
      </c>
      <c r="O194" s="5">
        <v>502</v>
      </c>
      <c r="P194" s="5">
        <v>113106.87</v>
      </c>
      <c r="Q194" s="5">
        <v>7288</v>
      </c>
      <c r="R194" s="5">
        <v>1129.3564862104199</v>
      </c>
      <c r="S194" s="5">
        <v>2200.2144600000001</v>
      </c>
      <c r="T194" s="5">
        <v>1020.02</v>
      </c>
      <c r="U194" s="5">
        <v>41652.522678939298</v>
      </c>
      <c r="V194" s="5">
        <v>8383</v>
      </c>
      <c r="W194" s="5">
        <v>289</v>
      </c>
      <c r="X194" s="5">
        <v>393</v>
      </c>
    </row>
    <row r="195" spans="1:24" x14ac:dyDescent="0.3">
      <c r="A195" s="1">
        <v>882023702</v>
      </c>
      <c r="B195" s="1">
        <v>882015</v>
      </c>
      <c r="C195" s="1">
        <v>88</v>
      </c>
      <c r="D195" s="1">
        <v>2015</v>
      </c>
      <c r="E195" s="1" t="s">
        <v>17</v>
      </c>
      <c r="F195" s="5">
        <v>9709.2659999999996</v>
      </c>
      <c r="G195" s="5">
        <v>11861.237999999999</v>
      </c>
      <c r="H195" s="5">
        <v>5283.652</v>
      </c>
      <c r="I195" s="5">
        <v>1732.1677398638401</v>
      </c>
      <c r="J195" s="5">
        <v>0</v>
      </c>
      <c r="K195" s="5">
        <v>3264.6545829042202</v>
      </c>
      <c r="L195" s="5">
        <v>0</v>
      </c>
      <c r="M195" s="5">
        <v>21283.6743227681</v>
      </c>
      <c r="N195" s="5">
        <v>11094.85</v>
      </c>
      <c r="O195" s="5">
        <v>534</v>
      </c>
      <c r="P195" s="5">
        <v>125043.05</v>
      </c>
      <c r="Q195" s="5">
        <v>7737</v>
      </c>
      <c r="R195" s="5">
        <v>2108.9450000000002</v>
      </c>
      <c r="S195" s="5">
        <v>2572.5628999999999</v>
      </c>
      <c r="T195" s="5">
        <v>1020.02</v>
      </c>
      <c r="U195" s="5">
        <v>41547.801702768098</v>
      </c>
      <c r="V195" s="5">
        <v>8581</v>
      </c>
      <c r="W195" s="5">
        <v>292</v>
      </c>
      <c r="X195" s="5">
        <v>390</v>
      </c>
    </row>
    <row r="196" spans="1:24" x14ac:dyDescent="0.3">
      <c r="A196" s="1">
        <v>882023702</v>
      </c>
      <c r="B196" s="1">
        <v>882016</v>
      </c>
      <c r="C196" s="1">
        <v>88</v>
      </c>
      <c r="D196" s="1">
        <v>2016</v>
      </c>
      <c r="E196" s="1" t="s">
        <v>17</v>
      </c>
      <c r="F196" s="5">
        <v>11501.118677042799</v>
      </c>
      <c r="G196" s="5">
        <v>12861.6984435798</v>
      </c>
      <c r="H196" s="5">
        <v>4627.2062256809304</v>
      </c>
      <c r="I196" s="5">
        <v>1732.1677398638401</v>
      </c>
      <c r="J196" s="5">
        <v>0</v>
      </c>
      <c r="K196" s="5">
        <v>3264.6545829042202</v>
      </c>
      <c r="L196" s="5">
        <v>132.76459143968901</v>
      </c>
      <c r="M196" s="5">
        <v>24599.668626269999</v>
      </c>
      <c r="N196" s="5">
        <v>11769.53</v>
      </c>
      <c r="O196" s="5">
        <v>558</v>
      </c>
      <c r="P196" s="5">
        <v>149587.06</v>
      </c>
      <c r="Q196" s="5">
        <v>8635</v>
      </c>
      <c r="R196" s="5">
        <v>2064.1747104247102</v>
      </c>
      <c r="S196" s="5">
        <v>2549.9787799999999</v>
      </c>
      <c r="T196" s="5">
        <v>1020.02</v>
      </c>
      <c r="U196" s="5">
        <v>47261.825424694704</v>
      </c>
      <c r="V196" s="5">
        <v>8746</v>
      </c>
      <c r="W196" s="5">
        <v>295</v>
      </c>
      <c r="X196" s="5">
        <v>396</v>
      </c>
    </row>
    <row r="197" spans="1:24" x14ac:dyDescent="0.3">
      <c r="A197" s="1">
        <v>882023702</v>
      </c>
      <c r="B197" s="1">
        <v>882017</v>
      </c>
      <c r="C197" s="1">
        <v>88</v>
      </c>
      <c r="D197" s="1">
        <v>2017</v>
      </c>
      <c r="E197" s="1" t="s">
        <v>17</v>
      </c>
      <c r="F197" s="5">
        <v>10258</v>
      </c>
      <c r="G197" s="5">
        <v>12250</v>
      </c>
      <c r="H197" s="5">
        <v>3933</v>
      </c>
      <c r="I197" s="5">
        <v>1732.1677398638401</v>
      </c>
      <c r="J197" s="5">
        <v>0</v>
      </c>
      <c r="K197" s="5">
        <v>3264.6545829042202</v>
      </c>
      <c r="L197" s="5">
        <v>123</v>
      </c>
      <c r="M197" s="5">
        <v>23448.822322768101</v>
      </c>
      <c r="N197" s="5">
        <v>12037.18</v>
      </c>
      <c r="O197" s="5">
        <v>595</v>
      </c>
      <c r="P197" s="5">
        <v>167955.93</v>
      </c>
      <c r="Q197" s="5">
        <v>10200</v>
      </c>
      <c r="R197" s="5">
        <v>1175</v>
      </c>
      <c r="S197" s="5">
        <v>2094.5323600000002</v>
      </c>
      <c r="T197" s="5">
        <v>1020.02</v>
      </c>
      <c r="U197" s="5">
        <v>47508.913014768099</v>
      </c>
      <c r="V197" s="5">
        <v>8854</v>
      </c>
      <c r="W197" s="5">
        <v>292</v>
      </c>
      <c r="X197" s="5">
        <v>401</v>
      </c>
    </row>
    <row r="198" spans="1:24" x14ac:dyDescent="0.3">
      <c r="A198" s="1">
        <v>977285712</v>
      </c>
      <c r="B198" s="1">
        <v>912013</v>
      </c>
      <c r="C198" s="1">
        <v>91</v>
      </c>
      <c r="D198" s="1">
        <v>2013</v>
      </c>
      <c r="E198" s="1" t="s">
        <v>18</v>
      </c>
      <c r="F198" s="5">
        <v>9516.3603411513905</v>
      </c>
      <c r="G198" s="5">
        <v>13564.507462686601</v>
      </c>
      <c r="H198" s="5">
        <v>4059.4264392324098</v>
      </c>
      <c r="I198" s="5">
        <v>1656.63083934767</v>
      </c>
      <c r="J198" s="5">
        <v>0</v>
      </c>
      <c r="K198" s="5">
        <v>0</v>
      </c>
      <c r="L198" s="5">
        <v>0</v>
      </c>
      <c r="M198" s="5">
        <v>20678.072203953201</v>
      </c>
      <c r="N198" s="5">
        <v>9612.17</v>
      </c>
      <c r="O198" s="5">
        <v>376</v>
      </c>
      <c r="P198" s="5">
        <v>125280.4</v>
      </c>
      <c r="Q198" s="5">
        <v>8643</v>
      </c>
      <c r="R198" s="5">
        <v>581.95516162669401</v>
      </c>
      <c r="S198" s="5">
        <v>3036.6955200000002</v>
      </c>
      <c r="T198" s="5">
        <v>3937.21</v>
      </c>
      <c r="U198" s="5">
        <v>37633.938169579902</v>
      </c>
      <c r="V198" s="5">
        <v>7838</v>
      </c>
      <c r="W198" s="5">
        <v>203</v>
      </c>
      <c r="X198" s="5">
        <v>300</v>
      </c>
    </row>
    <row r="199" spans="1:24" x14ac:dyDescent="0.3">
      <c r="A199" s="1">
        <v>977285712</v>
      </c>
      <c r="B199" s="1">
        <v>912014</v>
      </c>
      <c r="C199" s="1">
        <v>91</v>
      </c>
      <c r="D199" s="1">
        <v>2014</v>
      </c>
      <c r="E199" s="1" t="s">
        <v>18</v>
      </c>
      <c r="F199" s="5">
        <v>7264.3522142121501</v>
      </c>
      <c r="G199" s="5">
        <v>11595.505664263599</v>
      </c>
      <c r="H199" s="5">
        <v>3930.1812564366601</v>
      </c>
      <c r="I199" s="5">
        <v>1656.63083934767</v>
      </c>
      <c r="J199" s="5">
        <v>0</v>
      </c>
      <c r="K199" s="5">
        <v>0</v>
      </c>
      <c r="L199" s="5">
        <v>0</v>
      </c>
      <c r="M199" s="5">
        <v>16586.307461386801</v>
      </c>
      <c r="N199" s="5">
        <v>12293.72</v>
      </c>
      <c r="O199" s="5">
        <v>485</v>
      </c>
      <c r="P199" s="5">
        <v>132392.82</v>
      </c>
      <c r="Q199" s="5">
        <v>8862</v>
      </c>
      <c r="R199" s="5">
        <v>451.52706843718101</v>
      </c>
      <c r="S199" s="5">
        <v>3065.6495199999999</v>
      </c>
      <c r="T199" s="5">
        <v>3937.21</v>
      </c>
      <c r="U199" s="5">
        <v>34368.090297823997</v>
      </c>
      <c r="V199" s="5">
        <v>8063</v>
      </c>
      <c r="W199" s="5">
        <v>206</v>
      </c>
      <c r="X199" s="5">
        <v>304</v>
      </c>
    </row>
    <row r="200" spans="1:24" x14ac:dyDescent="0.3">
      <c r="A200" s="1">
        <v>977285712</v>
      </c>
      <c r="B200" s="1">
        <v>912015</v>
      </c>
      <c r="C200" s="1">
        <v>91</v>
      </c>
      <c r="D200" s="1">
        <v>2015</v>
      </c>
      <c r="E200" s="1" t="s">
        <v>18</v>
      </c>
      <c r="F200" s="5">
        <v>8204.7900000000009</v>
      </c>
      <c r="G200" s="5">
        <v>12184.986000000001</v>
      </c>
      <c r="H200" s="5">
        <v>4121.9679999999998</v>
      </c>
      <c r="I200" s="5">
        <v>1656.63083934767</v>
      </c>
      <c r="J200" s="5">
        <v>0</v>
      </c>
      <c r="K200" s="5">
        <v>0</v>
      </c>
      <c r="L200" s="5">
        <v>0</v>
      </c>
      <c r="M200" s="5">
        <v>17924.438839347698</v>
      </c>
      <c r="N200" s="5">
        <v>18710.25</v>
      </c>
      <c r="O200" s="5">
        <v>576</v>
      </c>
      <c r="P200" s="5">
        <v>133480.59</v>
      </c>
      <c r="Q200" s="5">
        <v>9010</v>
      </c>
      <c r="R200" s="5">
        <v>598.18499999999995</v>
      </c>
      <c r="S200" s="5">
        <v>4404.1929399999999</v>
      </c>
      <c r="T200" s="5">
        <v>3937.21</v>
      </c>
      <c r="U200" s="5">
        <v>37889.686187347703</v>
      </c>
      <c r="V200" s="5">
        <v>8252</v>
      </c>
      <c r="W200" s="5">
        <v>210</v>
      </c>
      <c r="X200" s="5">
        <v>305</v>
      </c>
    </row>
    <row r="201" spans="1:24" x14ac:dyDescent="0.3">
      <c r="A201" s="1">
        <v>977285712</v>
      </c>
      <c r="B201" s="1">
        <v>912016</v>
      </c>
      <c r="C201" s="1">
        <v>91</v>
      </c>
      <c r="D201" s="1">
        <v>2016</v>
      </c>
      <c r="E201" s="1" t="s">
        <v>18</v>
      </c>
      <c r="F201" s="5">
        <v>8237.5797665369591</v>
      </c>
      <c r="G201" s="5">
        <v>15160.892996109</v>
      </c>
      <c r="H201" s="5">
        <v>7906.1828793774303</v>
      </c>
      <c r="I201" s="5">
        <v>1656.63083934767</v>
      </c>
      <c r="J201" s="5">
        <v>0</v>
      </c>
      <c r="K201" s="5">
        <v>0</v>
      </c>
      <c r="L201" s="5">
        <v>1389.39688715953</v>
      </c>
      <c r="M201" s="5">
        <v>15759.523835456601</v>
      </c>
      <c r="N201" s="5">
        <v>20729.240000000002</v>
      </c>
      <c r="O201" s="5">
        <v>861</v>
      </c>
      <c r="P201" s="5">
        <v>154199.73000000001</v>
      </c>
      <c r="Q201" s="5">
        <v>10403</v>
      </c>
      <c r="R201" s="5">
        <v>158.86100386100401</v>
      </c>
      <c r="S201" s="5">
        <v>6029.9600399999999</v>
      </c>
      <c r="T201" s="5">
        <v>3937.21</v>
      </c>
      <c r="U201" s="5">
        <v>39980.787843317601</v>
      </c>
      <c r="V201" s="5">
        <v>8458</v>
      </c>
      <c r="W201" s="5">
        <v>216</v>
      </c>
      <c r="X201" s="5">
        <v>307</v>
      </c>
    </row>
    <row r="202" spans="1:24" x14ac:dyDescent="0.3">
      <c r="A202" s="1">
        <v>977285712</v>
      </c>
      <c r="B202" s="1">
        <v>912017</v>
      </c>
      <c r="C202" s="1">
        <v>91</v>
      </c>
      <c r="D202" s="1">
        <v>2017</v>
      </c>
      <c r="E202" s="1" t="s">
        <v>18</v>
      </c>
      <c r="F202" s="5">
        <v>7645</v>
      </c>
      <c r="G202" s="5">
        <v>13355</v>
      </c>
      <c r="H202" s="5">
        <v>6792</v>
      </c>
      <c r="I202" s="5">
        <v>1656.63083934767</v>
      </c>
      <c r="J202" s="5">
        <v>0</v>
      </c>
      <c r="K202" s="5">
        <v>0</v>
      </c>
      <c r="L202" s="5">
        <v>1445</v>
      </c>
      <c r="M202" s="5">
        <v>14419.630839347699</v>
      </c>
      <c r="N202" s="5">
        <v>21180.71</v>
      </c>
      <c r="O202" s="5">
        <v>945</v>
      </c>
      <c r="P202" s="5">
        <v>163595.76</v>
      </c>
      <c r="Q202" s="5">
        <v>10887</v>
      </c>
      <c r="R202" s="5">
        <v>352</v>
      </c>
      <c r="S202" s="5">
        <v>3352.5836599999998</v>
      </c>
      <c r="T202" s="5">
        <v>3937.21</v>
      </c>
      <c r="U202" s="5">
        <v>37327.324463347701</v>
      </c>
      <c r="V202" s="5">
        <v>8625</v>
      </c>
      <c r="W202" s="5">
        <v>220</v>
      </c>
      <c r="X202" s="5">
        <v>310</v>
      </c>
    </row>
    <row r="203" spans="1:24" x14ac:dyDescent="0.3">
      <c r="A203" s="1">
        <v>979399901</v>
      </c>
      <c r="B203" s="1">
        <v>932013</v>
      </c>
      <c r="C203" s="1">
        <v>93</v>
      </c>
      <c r="D203" s="1">
        <v>2013</v>
      </c>
      <c r="E203" s="1" t="s">
        <v>19</v>
      </c>
      <c r="F203" s="5">
        <v>17066.735607675899</v>
      </c>
      <c r="G203" s="5">
        <v>16851.300639658799</v>
      </c>
      <c r="H203" s="5">
        <v>4298.5479744136501</v>
      </c>
      <c r="I203" s="5">
        <v>-224.79279438993299</v>
      </c>
      <c r="J203" s="5">
        <v>-2330.3834241245099</v>
      </c>
      <c r="K203" s="5">
        <v>7511.8</v>
      </c>
      <c r="L203" s="5">
        <v>295.51812366737698</v>
      </c>
      <c r="M203" s="5">
        <v>34280.593930739298</v>
      </c>
      <c r="N203" s="5">
        <v>68060.87</v>
      </c>
      <c r="O203" s="5">
        <v>2506</v>
      </c>
      <c r="P203" s="5">
        <v>96018.68</v>
      </c>
      <c r="Q203" s="5">
        <v>7680</v>
      </c>
      <c r="R203" s="5">
        <v>797.57559958289903</v>
      </c>
      <c r="S203" s="5">
        <v>3191.3098799999998</v>
      </c>
      <c r="T203" s="5">
        <v>0</v>
      </c>
      <c r="U203" s="5">
        <v>58497.147870322202</v>
      </c>
      <c r="V203" s="5">
        <v>9484</v>
      </c>
      <c r="W203" s="5">
        <v>319</v>
      </c>
      <c r="X203" s="5">
        <v>387</v>
      </c>
    </row>
    <row r="204" spans="1:24" x14ac:dyDescent="0.3">
      <c r="A204" s="1">
        <v>979399901</v>
      </c>
      <c r="B204" s="1">
        <v>932014</v>
      </c>
      <c r="C204" s="1">
        <v>93</v>
      </c>
      <c r="D204" s="1">
        <v>2014</v>
      </c>
      <c r="E204" s="1" t="s">
        <v>19</v>
      </c>
      <c r="F204" s="5">
        <v>15241.3017507724</v>
      </c>
      <c r="G204" s="5">
        <v>18408.764160659099</v>
      </c>
      <c r="H204" s="5">
        <v>6783.83934088568</v>
      </c>
      <c r="I204" s="5">
        <v>-224.79279438993299</v>
      </c>
      <c r="J204" s="5">
        <v>-2330.3834241245099</v>
      </c>
      <c r="K204" s="5">
        <v>7511.8</v>
      </c>
      <c r="L204" s="5">
        <v>266.95159629248201</v>
      </c>
      <c r="M204" s="5">
        <v>31555.898755738901</v>
      </c>
      <c r="N204" s="5">
        <v>68255.8</v>
      </c>
      <c r="O204" s="5">
        <v>2586</v>
      </c>
      <c r="P204" s="5">
        <v>109022.43</v>
      </c>
      <c r="Q204" s="5">
        <v>7301</v>
      </c>
      <c r="R204" s="5">
        <v>1300.6996935648599</v>
      </c>
      <c r="S204" s="5">
        <v>2512.3385800000001</v>
      </c>
      <c r="T204" s="5">
        <v>0</v>
      </c>
      <c r="U204" s="5">
        <v>56105.3647053038</v>
      </c>
      <c r="V204" s="5">
        <v>9523</v>
      </c>
      <c r="W204" s="5">
        <v>323</v>
      </c>
      <c r="X204" s="5">
        <v>395</v>
      </c>
    </row>
    <row r="205" spans="1:24" x14ac:dyDescent="0.3">
      <c r="A205" s="1">
        <v>979399901</v>
      </c>
      <c r="B205" s="1">
        <v>932015</v>
      </c>
      <c r="C205" s="1">
        <v>93</v>
      </c>
      <c r="D205" s="1">
        <v>2015</v>
      </c>
      <c r="E205" s="1" t="s">
        <v>19</v>
      </c>
      <c r="F205" s="5">
        <v>18464.216</v>
      </c>
      <c r="G205" s="5">
        <v>18763.63</v>
      </c>
      <c r="H205" s="5">
        <v>7573.1639999999998</v>
      </c>
      <c r="I205" s="5">
        <v>-224.79279438993299</v>
      </c>
      <c r="J205" s="5">
        <v>-2330.3834241245099</v>
      </c>
      <c r="K205" s="5">
        <v>7511.8</v>
      </c>
      <c r="L205" s="5">
        <v>190.44</v>
      </c>
      <c r="M205" s="5">
        <v>34420.865781485598</v>
      </c>
      <c r="N205" s="5">
        <v>68321.45</v>
      </c>
      <c r="O205" s="5">
        <v>2665</v>
      </c>
      <c r="P205" s="5">
        <v>121796.91</v>
      </c>
      <c r="Q205" s="5">
        <v>7170</v>
      </c>
      <c r="R205" s="5">
        <v>1512.87</v>
      </c>
      <c r="S205" s="5">
        <v>2752.36724</v>
      </c>
      <c r="T205" s="5">
        <v>0</v>
      </c>
      <c r="U205" s="5">
        <v>60156.346653485598</v>
      </c>
      <c r="V205" s="5">
        <v>9568</v>
      </c>
      <c r="W205" s="5">
        <v>324</v>
      </c>
      <c r="X205" s="5">
        <v>377</v>
      </c>
    </row>
    <row r="206" spans="1:24" x14ac:dyDescent="0.3">
      <c r="A206" s="1">
        <v>979399901</v>
      </c>
      <c r="B206" s="1">
        <v>932016</v>
      </c>
      <c r="C206" s="1">
        <v>93</v>
      </c>
      <c r="D206" s="1">
        <v>2016</v>
      </c>
      <c r="E206" s="1" t="s">
        <v>19</v>
      </c>
      <c r="F206" s="5">
        <v>15529.3404669261</v>
      </c>
      <c r="G206" s="5">
        <v>18685.844357976701</v>
      </c>
      <c r="H206" s="5">
        <v>6464.2976653696496</v>
      </c>
      <c r="I206" s="5">
        <v>-224.79279438993299</v>
      </c>
      <c r="J206" s="5">
        <v>-2330.3834241245099</v>
      </c>
      <c r="K206" s="5">
        <v>7511.8</v>
      </c>
      <c r="L206" s="5">
        <v>178.04863813229599</v>
      </c>
      <c r="M206" s="5">
        <v>32529.462302886299</v>
      </c>
      <c r="N206" s="5">
        <v>69625.36</v>
      </c>
      <c r="O206" s="5">
        <v>2776</v>
      </c>
      <c r="P206" s="5">
        <v>127065.07</v>
      </c>
      <c r="Q206" s="5">
        <v>7719</v>
      </c>
      <c r="R206" s="5">
        <v>2516.3175675675702</v>
      </c>
      <c r="S206" s="5">
        <v>3916.3180400000001</v>
      </c>
      <c r="T206" s="5">
        <v>0</v>
      </c>
      <c r="U206" s="5">
        <v>61494.552226453903</v>
      </c>
      <c r="V206" s="5">
        <v>9634</v>
      </c>
      <c r="W206" s="5">
        <v>324</v>
      </c>
      <c r="X206" s="5">
        <v>378</v>
      </c>
    </row>
    <row r="207" spans="1:24" x14ac:dyDescent="0.3">
      <c r="A207" s="1">
        <v>979399901</v>
      </c>
      <c r="B207" s="1">
        <v>932017</v>
      </c>
      <c r="C207" s="1">
        <v>93</v>
      </c>
      <c r="D207" s="1">
        <v>2017</v>
      </c>
      <c r="E207" s="1" t="s">
        <v>19</v>
      </c>
      <c r="F207" s="5">
        <v>16081</v>
      </c>
      <c r="G207" s="5">
        <v>20326</v>
      </c>
      <c r="H207" s="5">
        <v>7489</v>
      </c>
      <c r="I207" s="5">
        <v>-224.79279438993299</v>
      </c>
      <c r="J207" s="5">
        <v>-2330.3834241245099</v>
      </c>
      <c r="K207" s="5">
        <v>7511.8</v>
      </c>
      <c r="L207" s="5">
        <v>1482</v>
      </c>
      <c r="M207" s="5">
        <v>32392.623781485599</v>
      </c>
      <c r="N207" s="5">
        <v>69366.8</v>
      </c>
      <c r="O207" s="5">
        <v>2852</v>
      </c>
      <c r="P207" s="5">
        <v>135917.72</v>
      </c>
      <c r="Q207" s="5">
        <v>8522</v>
      </c>
      <c r="R207" s="5">
        <v>1394</v>
      </c>
      <c r="S207" s="5">
        <v>2020.9892</v>
      </c>
      <c r="T207" s="5">
        <v>0</v>
      </c>
      <c r="U207" s="5">
        <v>59745.0256054856</v>
      </c>
      <c r="V207" s="5">
        <v>9724</v>
      </c>
      <c r="W207" s="5">
        <v>325</v>
      </c>
      <c r="X207" s="5">
        <v>378</v>
      </c>
    </row>
    <row r="208" spans="1:24" x14ac:dyDescent="0.3">
      <c r="A208" s="1">
        <v>971030658</v>
      </c>
      <c r="B208" s="1">
        <v>952013</v>
      </c>
      <c r="C208" s="1">
        <v>95</v>
      </c>
      <c r="D208" s="1">
        <v>2013</v>
      </c>
      <c r="E208" s="1" t="s">
        <v>20</v>
      </c>
      <c r="F208" s="5">
        <v>1222.6780383795301</v>
      </c>
      <c r="G208" s="5">
        <v>6530.7249466950998</v>
      </c>
      <c r="H208" s="5">
        <v>1651.2921108742</v>
      </c>
      <c r="I208" s="5">
        <v>1036.1543047856101</v>
      </c>
      <c r="J208" s="5">
        <v>0</v>
      </c>
      <c r="K208" s="5">
        <v>0</v>
      </c>
      <c r="L208" s="5">
        <v>0</v>
      </c>
      <c r="M208" s="5">
        <v>7138.2651789860402</v>
      </c>
      <c r="N208" s="5">
        <v>18681.97</v>
      </c>
      <c r="O208" s="5">
        <v>874</v>
      </c>
      <c r="P208" s="5">
        <v>26399.38</v>
      </c>
      <c r="Q208" s="5">
        <v>1914</v>
      </c>
      <c r="R208" s="5">
        <v>1367.42961418144</v>
      </c>
      <c r="S208" s="5">
        <v>1438.14518</v>
      </c>
      <c r="T208" s="5">
        <v>0</v>
      </c>
      <c r="U208" s="5">
        <v>15490.8185931675</v>
      </c>
      <c r="V208" s="5">
        <v>2872</v>
      </c>
      <c r="W208" s="5">
        <v>140</v>
      </c>
      <c r="X208" s="5">
        <v>173</v>
      </c>
    </row>
    <row r="209" spans="1:24" x14ac:dyDescent="0.3">
      <c r="A209" s="1">
        <v>971030658</v>
      </c>
      <c r="B209" s="1">
        <v>952014</v>
      </c>
      <c r="C209" s="1">
        <v>95</v>
      </c>
      <c r="D209" s="1">
        <v>2014</v>
      </c>
      <c r="E209" s="1" t="s">
        <v>20</v>
      </c>
      <c r="F209" s="5">
        <v>1565.75283213182</v>
      </c>
      <c r="G209" s="5">
        <v>5446.9021627188504</v>
      </c>
      <c r="H209" s="5">
        <v>1514.54170957776</v>
      </c>
      <c r="I209" s="5">
        <v>1036.1543047856101</v>
      </c>
      <c r="J209" s="5">
        <v>0</v>
      </c>
      <c r="K209" s="5">
        <v>0</v>
      </c>
      <c r="L209" s="5">
        <v>0</v>
      </c>
      <c r="M209" s="5">
        <v>6534.26759005853</v>
      </c>
      <c r="N209" s="5">
        <v>19574.810000000001</v>
      </c>
      <c r="O209" s="5">
        <v>937</v>
      </c>
      <c r="P209" s="5">
        <v>26756.92</v>
      </c>
      <c r="Q209" s="5">
        <v>2023</v>
      </c>
      <c r="R209" s="5">
        <v>538.81511746680303</v>
      </c>
      <c r="S209" s="5">
        <v>1072.7456999999999</v>
      </c>
      <c r="T209" s="5">
        <v>0</v>
      </c>
      <c r="U209" s="5">
        <v>13941.3302835253</v>
      </c>
      <c r="V209" s="5">
        <v>2925</v>
      </c>
      <c r="W209" s="5">
        <v>141</v>
      </c>
      <c r="X209" s="5">
        <v>180</v>
      </c>
    </row>
    <row r="210" spans="1:24" x14ac:dyDescent="0.3">
      <c r="A210" s="1">
        <v>971030658</v>
      </c>
      <c r="B210" s="1">
        <v>952015</v>
      </c>
      <c r="C210" s="1">
        <v>95</v>
      </c>
      <c r="D210" s="1">
        <v>2015</v>
      </c>
      <c r="E210" s="1" t="s">
        <v>20</v>
      </c>
      <c r="F210" s="5">
        <v>2972.98</v>
      </c>
      <c r="G210" s="5">
        <v>6067.63</v>
      </c>
      <c r="H210" s="5">
        <v>1829.2819999999999</v>
      </c>
      <c r="I210" s="5">
        <v>1036.1543047856101</v>
      </c>
      <c r="J210" s="5">
        <v>0</v>
      </c>
      <c r="K210" s="5">
        <v>0</v>
      </c>
      <c r="L210" s="5">
        <v>0</v>
      </c>
      <c r="M210" s="5">
        <v>8247.4823047856098</v>
      </c>
      <c r="N210" s="5">
        <v>20745.400000000001</v>
      </c>
      <c r="O210" s="5">
        <v>1014</v>
      </c>
      <c r="P210" s="5">
        <v>27828.53</v>
      </c>
      <c r="Q210" s="5">
        <v>2038</v>
      </c>
      <c r="R210" s="5">
        <v>641.44000000000005</v>
      </c>
      <c r="S210" s="5">
        <v>1132.68048</v>
      </c>
      <c r="T210" s="5">
        <v>0</v>
      </c>
      <c r="U210" s="5">
        <v>16046.327300785601</v>
      </c>
      <c r="V210" s="5">
        <v>2970</v>
      </c>
      <c r="W210" s="5">
        <v>144</v>
      </c>
      <c r="X210" s="5">
        <v>183</v>
      </c>
    </row>
    <row r="211" spans="1:24" x14ac:dyDescent="0.3">
      <c r="A211" s="1">
        <v>971030658</v>
      </c>
      <c r="B211" s="1">
        <v>952016</v>
      </c>
      <c r="C211" s="1">
        <v>95</v>
      </c>
      <c r="D211" s="1">
        <v>2016</v>
      </c>
      <c r="E211" s="1" t="s">
        <v>20</v>
      </c>
      <c r="F211" s="5">
        <v>3957.20817120623</v>
      </c>
      <c r="G211" s="5">
        <v>6331.5330739299598</v>
      </c>
      <c r="H211" s="5">
        <v>1061.0875486381301</v>
      </c>
      <c r="I211" s="5">
        <v>1036.1543047856101</v>
      </c>
      <c r="J211" s="5">
        <v>0</v>
      </c>
      <c r="K211" s="5">
        <v>0</v>
      </c>
      <c r="L211" s="5">
        <v>0</v>
      </c>
      <c r="M211" s="5">
        <v>10263.8080012837</v>
      </c>
      <c r="N211" s="5">
        <v>24454.12</v>
      </c>
      <c r="O211" s="5">
        <v>1227</v>
      </c>
      <c r="P211" s="5">
        <v>28085.07</v>
      </c>
      <c r="Q211" s="5">
        <v>2039</v>
      </c>
      <c r="R211" s="5">
        <v>667.01254826254797</v>
      </c>
      <c r="S211" s="5">
        <v>1388.92338</v>
      </c>
      <c r="T211" s="5">
        <v>0</v>
      </c>
      <c r="U211" s="5">
        <v>18801.142357546199</v>
      </c>
      <c r="V211" s="5">
        <v>3003</v>
      </c>
      <c r="W211" s="5">
        <v>149</v>
      </c>
      <c r="X211" s="5">
        <v>188</v>
      </c>
    </row>
    <row r="212" spans="1:24" x14ac:dyDescent="0.3">
      <c r="A212" s="1">
        <v>971030658</v>
      </c>
      <c r="B212" s="1">
        <v>952017</v>
      </c>
      <c r="C212" s="1">
        <v>95</v>
      </c>
      <c r="D212" s="1">
        <v>2017</v>
      </c>
      <c r="E212" s="1" t="s">
        <v>20</v>
      </c>
      <c r="F212" s="5">
        <v>2590</v>
      </c>
      <c r="G212" s="5">
        <v>6088</v>
      </c>
      <c r="H212" s="5">
        <v>1444</v>
      </c>
      <c r="I212" s="5">
        <v>1036.1543047856101</v>
      </c>
      <c r="J212" s="5">
        <v>0</v>
      </c>
      <c r="K212" s="5">
        <v>0</v>
      </c>
      <c r="L212" s="5">
        <v>0</v>
      </c>
      <c r="M212" s="5">
        <v>8270.1543047856103</v>
      </c>
      <c r="N212" s="5">
        <v>27503.31</v>
      </c>
      <c r="O212" s="5">
        <v>1332</v>
      </c>
      <c r="P212" s="5">
        <v>30340.400000000001</v>
      </c>
      <c r="Q212" s="5">
        <v>2236</v>
      </c>
      <c r="R212" s="5">
        <v>604</v>
      </c>
      <c r="S212" s="5">
        <v>952.29705999999999</v>
      </c>
      <c r="T212" s="5">
        <v>0</v>
      </c>
      <c r="U212" s="5">
        <v>16934.486416785599</v>
      </c>
      <c r="V212" s="5">
        <v>3052</v>
      </c>
      <c r="W212" s="5">
        <v>151</v>
      </c>
      <c r="X212" s="5">
        <v>188</v>
      </c>
    </row>
    <row r="213" spans="1:24" x14ac:dyDescent="0.3">
      <c r="A213" s="1">
        <v>979599684</v>
      </c>
      <c r="B213" s="1">
        <v>962013</v>
      </c>
      <c r="C213" s="1">
        <v>96</v>
      </c>
      <c r="D213" s="1">
        <v>2013</v>
      </c>
      <c r="E213" s="1" t="s">
        <v>21</v>
      </c>
      <c r="F213" s="5">
        <v>16533.223880597001</v>
      </c>
      <c r="G213" s="5">
        <v>13624.2878464819</v>
      </c>
      <c r="H213" s="5">
        <v>2623.5692963752699</v>
      </c>
      <c r="I213" s="5">
        <v>2224.0655237354099</v>
      </c>
      <c r="J213" s="5">
        <v>0</v>
      </c>
      <c r="K213" s="5">
        <v>0</v>
      </c>
      <c r="L213" s="5">
        <v>0</v>
      </c>
      <c r="M213" s="5">
        <v>29758.007954438999</v>
      </c>
      <c r="N213" s="5">
        <v>18343.62</v>
      </c>
      <c r="O213" s="5">
        <v>952</v>
      </c>
      <c r="P213" s="5">
        <v>106894.36</v>
      </c>
      <c r="Q213" s="5">
        <v>6899</v>
      </c>
      <c r="R213" s="5">
        <v>92.408759124087595</v>
      </c>
      <c r="S213" s="5">
        <v>2335.4296399999998</v>
      </c>
      <c r="T213" s="5">
        <v>65.8</v>
      </c>
      <c r="U213" s="5">
        <v>47635.610729563101</v>
      </c>
      <c r="V213" s="5">
        <v>7058</v>
      </c>
      <c r="W213" s="5">
        <v>247</v>
      </c>
      <c r="X213" s="5">
        <v>365</v>
      </c>
    </row>
    <row r="214" spans="1:24" x14ac:dyDescent="0.3">
      <c r="A214" s="1">
        <v>979599684</v>
      </c>
      <c r="B214" s="1">
        <v>962014</v>
      </c>
      <c r="C214" s="1">
        <v>96</v>
      </c>
      <c r="D214" s="1">
        <v>2014</v>
      </c>
      <c r="E214" s="1" t="s">
        <v>21</v>
      </c>
      <c r="F214" s="5">
        <v>13433.658084449</v>
      </c>
      <c r="G214" s="5">
        <v>15073.503604531399</v>
      </c>
      <c r="H214" s="5">
        <v>3652.33367662204</v>
      </c>
      <c r="I214" s="5">
        <v>2224.0655237354099</v>
      </c>
      <c r="J214" s="5">
        <v>0</v>
      </c>
      <c r="K214" s="5">
        <v>0</v>
      </c>
      <c r="L214" s="5">
        <v>0</v>
      </c>
      <c r="M214" s="5">
        <v>27078.893536093801</v>
      </c>
      <c r="N214" s="5">
        <v>18839.53</v>
      </c>
      <c r="O214" s="5">
        <v>989</v>
      </c>
      <c r="P214" s="5">
        <v>115106.67</v>
      </c>
      <c r="Q214" s="5">
        <v>7162</v>
      </c>
      <c r="R214" s="5">
        <v>1581.96118488253</v>
      </c>
      <c r="S214" s="5">
        <v>2204.5575600000002</v>
      </c>
      <c r="T214" s="5">
        <v>131.61000000000001</v>
      </c>
      <c r="U214" s="5">
        <v>47082.3097209763</v>
      </c>
      <c r="V214" s="5">
        <v>7122</v>
      </c>
      <c r="W214" s="5">
        <v>234</v>
      </c>
      <c r="X214" s="5">
        <v>359</v>
      </c>
    </row>
    <row r="215" spans="1:24" x14ac:dyDescent="0.3">
      <c r="A215" s="1">
        <v>979599684</v>
      </c>
      <c r="B215" s="1">
        <v>962015</v>
      </c>
      <c r="C215" s="1">
        <v>96</v>
      </c>
      <c r="D215" s="1">
        <v>2015</v>
      </c>
      <c r="E215" s="1" t="s">
        <v>21</v>
      </c>
      <c r="F215" s="5">
        <v>15806.52</v>
      </c>
      <c r="G215" s="5">
        <v>15970.51</v>
      </c>
      <c r="H215" s="5">
        <v>4433.0200000000004</v>
      </c>
      <c r="I215" s="5">
        <v>2224.0655237354099</v>
      </c>
      <c r="J215" s="5">
        <v>0</v>
      </c>
      <c r="K215" s="5">
        <v>0</v>
      </c>
      <c r="L215" s="5">
        <v>0</v>
      </c>
      <c r="M215" s="5">
        <v>29568.075523735399</v>
      </c>
      <c r="N215" s="5">
        <v>21063.55</v>
      </c>
      <c r="O215" s="5">
        <v>1094</v>
      </c>
      <c r="P215" s="5">
        <v>133361.41</v>
      </c>
      <c r="Q215" s="5">
        <v>7850</v>
      </c>
      <c r="R215" s="5">
        <v>986.42499999999995</v>
      </c>
      <c r="S215" s="5">
        <v>2499.0197400000002</v>
      </c>
      <c r="T215" s="5">
        <v>131.61000000000001</v>
      </c>
      <c r="U215" s="5">
        <v>51316.717815735399</v>
      </c>
      <c r="V215" s="5">
        <v>7152</v>
      </c>
      <c r="W215" s="5">
        <v>238</v>
      </c>
      <c r="X215" s="5">
        <v>364</v>
      </c>
    </row>
    <row r="216" spans="1:24" x14ac:dyDescent="0.3">
      <c r="A216" s="1">
        <v>979599684</v>
      </c>
      <c r="B216" s="1">
        <v>962016</v>
      </c>
      <c r="C216" s="1">
        <v>96</v>
      </c>
      <c r="D216" s="1">
        <v>2016</v>
      </c>
      <c r="E216" s="1" t="s">
        <v>21</v>
      </c>
      <c r="F216" s="5">
        <v>8038.9474708171201</v>
      </c>
      <c r="G216" s="5">
        <v>18649.822957198401</v>
      </c>
      <c r="H216" s="5">
        <v>4968.8949416342402</v>
      </c>
      <c r="I216" s="5">
        <v>2224.0655237354099</v>
      </c>
      <c r="J216" s="5">
        <v>0</v>
      </c>
      <c r="K216" s="5">
        <v>0</v>
      </c>
      <c r="L216" s="5">
        <v>192.45719844358001</v>
      </c>
      <c r="M216" s="5">
        <v>23751.483811673199</v>
      </c>
      <c r="N216" s="5">
        <v>23281.51</v>
      </c>
      <c r="O216" s="5">
        <v>1271</v>
      </c>
      <c r="P216" s="5">
        <v>140943.48000000001</v>
      </c>
      <c r="Q216" s="5">
        <v>8576</v>
      </c>
      <c r="R216" s="5">
        <v>663.95752895752901</v>
      </c>
      <c r="S216" s="5">
        <v>2457.90506</v>
      </c>
      <c r="T216" s="5">
        <v>131.61000000000001</v>
      </c>
      <c r="U216" s="5">
        <v>46639.3057886307</v>
      </c>
      <c r="V216" s="5">
        <v>7194</v>
      </c>
      <c r="W216" s="5">
        <v>248</v>
      </c>
      <c r="X216" s="5">
        <v>371</v>
      </c>
    </row>
    <row r="217" spans="1:24" x14ac:dyDescent="0.3">
      <c r="A217" s="1">
        <v>979599684</v>
      </c>
      <c r="B217" s="1">
        <v>962017</v>
      </c>
      <c r="C217" s="1">
        <v>96</v>
      </c>
      <c r="D217" s="1">
        <v>2017</v>
      </c>
      <c r="E217" s="1" t="s">
        <v>21</v>
      </c>
      <c r="F217" s="5">
        <v>8647</v>
      </c>
      <c r="G217" s="5">
        <v>18578</v>
      </c>
      <c r="H217" s="5">
        <v>5874</v>
      </c>
      <c r="I217" s="5">
        <v>2224.0655237354099</v>
      </c>
      <c r="J217" s="5">
        <v>0</v>
      </c>
      <c r="K217" s="5">
        <v>0</v>
      </c>
      <c r="L217" s="5">
        <v>175</v>
      </c>
      <c r="M217" s="5">
        <v>23400.0655237354</v>
      </c>
      <c r="N217" s="5">
        <v>23135.06</v>
      </c>
      <c r="O217" s="5">
        <v>1310</v>
      </c>
      <c r="P217" s="5">
        <v>144258.29999999999</v>
      </c>
      <c r="Q217" s="5">
        <v>8027</v>
      </c>
      <c r="R217" s="5">
        <v>477</v>
      </c>
      <c r="S217" s="5">
        <v>2493.22894</v>
      </c>
      <c r="T217" s="5">
        <v>115.16</v>
      </c>
      <c r="U217" s="5">
        <v>45836.608095735399</v>
      </c>
      <c r="V217" s="5">
        <v>7304</v>
      </c>
      <c r="W217" s="5">
        <v>250</v>
      </c>
      <c r="X217" s="5">
        <v>381</v>
      </c>
    </row>
    <row r="218" spans="1:24" x14ac:dyDescent="0.3">
      <c r="A218" s="1">
        <v>955664361</v>
      </c>
      <c r="B218" s="1">
        <v>1632013</v>
      </c>
      <c r="C218" s="1">
        <v>163</v>
      </c>
      <c r="D218" s="1">
        <v>2013</v>
      </c>
      <c r="E218" s="1" t="s">
        <v>148</v>
      </c>
      <c r="F218" s="5">
        <v>11451.8912579957</v>
      </c>
      <c r="G218" s="5">
        <v>9179.1087420042604</v>
      </c>
      <c r="H218" s="5">
        <v>2373.1684434968001</v>
      </c>
      <c r="I218" s="5">
        <v>1176.2459111829401</v>
      </c>
      <c r="J218" s="5">
        <v>0</v>
      </c>
      <c r="K218" s="5">
        <v>0</v>
      </c>
      <c r="L218" s="5">
        <v>0</v>
      </c>
      <c r="M218" s="5">
        <v>19434.0774676861</v>
      </c>
      <c r="N218" s="5">
        <v>22684.6</v>
      </c>
      <c r="O218" s="5">
        <v>976</v>
      </c>
      <c r="P218" s="5">
        <v>78479.02</v>
      </c>
      <c r="Q218" s="5">
        <v>4248</v>
      </c>
      <c r="R218" s="5">
        <v>557.752867570386</v>
      </c>
      <c r="S218" s="5">
        <v>1586.1001200000001</v>
      </c>
      <c r="T218" s="5">
        <v>18.899999999999999</v>
      </c>
      <c r="U218" s="5">
        <v>32974.243999256498</v>
      </c>
      <c r="V218" s="5">
        <v>3777</v>
      </c>
      <c r="W218" s="5">
        <v>338</v>
      </c>
      <c r="X218" s="5">
        <v>297</v>
      </c>
    </row>
    <row r="219" spans="1:24" x14ac:dyDescent="0.3">
      <c r="A219" s="1">
        <v>955664361</v>
      </c>
      <c r="B219" s="1">
        <v>1632014</v>
      </c>
      <c r="C219" s="1">
        <v>163</v>
      </c>
      <c r="D219" s="1">
        <v>2014</v>
      </c>
      <c r="E219" s="1" t="s">
        <v>148</v>
      </c>
      <c r="F219" s="5">
        <v>9147.1781668383101</v>
      </c>
      <c r="G219" s="5">
        <v>9409.7713697219406</v>
      </c>
      <c r="H219" s="5">
        <v>1633.3079299691001</v>
      </c>
      <c r="I219" s="5">
        <v>1176.2459111829401</v>
      </c>
      <c r="J219" s="5">
        <v>0</v>
      </c>
      <c r="K219" s="5">
        <v>0</v>
      </c>
      <c r="L219" s="5">
        <v>0</v>
      </c>
      <c r="M219" s="5">
        <v>18099.887517774099</v>
      </c>
      <c r="N219" s="5">
        <v>25003.56</v>
      </c>
      <c r="O219" s="5">
        <v>1120</v>
      </c>
      <c r="P219" s="5">
        <v>76415.59</v>
      </c>
      <c r="Q219" s="5">
        <v>4591</v>
      </c>
      <c r="R219" s="5">
        <v>156.256384065373</v>
      </c>
      <c r="S219" s="5">
        <v>1553.96118</v>
      </c>
      <c r="T219" s="5">
        <v>18.899999999999999</v>
      </c>
      <c r="U219" s="5">
        <v>31709.0570618395</v>
      </c>
      <c r="V219" s="5">
        <v>3832</v>
      </c>
      <c r="W219" s="5">
        <v>339</v>
      </c>
      <c r="X219" s="5">
        <v>303</v>
      </c>
    </row>
    <row r="220" spans="1:24" x14ac:dyDescent="0.3">
      <c r="A220" s="1">
        <v>955664361</v>
      </c>
      <c r="B220" s="1">
        <v>1632015</v>
      </c>
      <c r="C220" s="1">
        <v>163</v>
      </c>
      <c r="D220" s="1">
        <v>2015</v>
      </c>
      <c r="E220" s="1" t="s">
        <v>148</v>
      </c>
      <c r="F220" s="5">
        <v>9031.0879999999997</v>
      </c>
      <c r="G220" s="5">
        <v>8287.3140000000003</v>
      </c>
      <c r="H220" s="5">
        <v>2226.0320000000002</v>
      </c>
      <c r="I220" s="5">
        <v>1176.2459111829401</v>
      </c>
      <c r="J220" s="5">
        <v>0</v>
      </c>
      <c r="K220" s="5">
        <v>0</v>
      </c>
      <c r="L220" s="5">
        <v>0</v>
      </c>
      <c r="M220" s="5">
        <v>16268.6159111829</v>
      </c>
      <c r="N220" s="5">
        <v>26148.9</v>
      </c>
      <c r="O220" s="5">
        <v>1160</v>
      </c>
      <c r="P220" s="5">
        <v>75462.149999999994</v>
      </c>
      <c r="Q220" s="5">
        <v>5291</v>
      </c>
      <c r="R220" s="5">
        <v>543.32500000000005</v>
      </c>
      <c r="S220" s="5">
        <v>1601.4457399999999</v>
      </c>
      <c r="T220" s="5">
        <v>18.899999999999999</v>
      </c>
      <c r="U220" s="5">
        <v>31064.082911182901</v>
      </c>
      <c r="V220" s="5">
        <v>3917</v>
      </c>
      <c r="W220" s="5">
        <v>321</v>
      </c>
      <c r="X220" s="5">
        <v>306</v>
      </c>
    </row>
    <row r="221" spans="1:24" x14ac:dyDescent="0.3">
      <c r="A221" s="1">
        <v>955664361</v>
      </c>
      <c r="B221" s="1">
        <v>1632016</v>
      </c>
      <c r="C221" s="1">
        <v>163</v>
      </c>
      <c r="D221" s="1">
        <v>2016</v>
      </c>
      <c r="E221" s="1" t="s">
        <v>148</v>
      </c>
      <c r="F221" s="5">
        <v>8290.0680933852109</v>
      </c>
      <c r="G221" s="5">
        <v>9473.6284046692599</v>
      </c>
      <c r="H221" s="5">
        <v>3301.6186770427998</v>
      </c>
      <c r="I221" s="5">
        <v>1176.2459111829401</v>
      </c>
      <c r="J221" s="5">
        <v>0</v>
      </c>
      <c r="K221" s="5">
        <v>0</v>
      </c>
      <c r="L221" s="5">
        <v>0</v>
      </c>
      <c r="M221" s="5">
        <v>15638.3237321946</v>
      </c>
      <c r="N221" s="5">
        <v>28612.29</v>
      </c>
      <c r="O221" s="5">
        <v>1265</v>
      </c>
      <c r="P221" s="5">
        <v>76073.2</v>
      </c>
      <c r="Q221" s="5">
        <v>5687</v>
      </c>
      <c r="R221" s="5">
        <v>581.47200772200802</v>
      </c>
      <c r="S221" s="5">
        <v>1691.7822200000001</v>
      </c>
      <c r="T221" s="5">
        <v>18.899999999999999</v>
      </c>
      <c r="U221" s="5">
        <v>31251.4299479166</v>
      </c>
      <c r="V221" s="5">
        <v>3975</v>
      </c>
      <c r="W221" s="5">
        <v>323</v>
      </c>
      <c r="X221" s="5">
        <v>306</v>
      </c>
    </row>
    <row r="222" spans="1:24" x14ac:dyDescent="0.3">
      <c r="A222" s="1">
        <v>955664361</v>
      </c>
      <c r="B222" s="1">
        <v>1632017</v>
      </c>
      <c r="C222" s="1">
        <v>163</v>
      </c>
      <c r="D222" s="1">
        <v>2017</v>
      </c>
      <c r="E222" s="1" t="s">
        <v>148</v>
      </c>
      <c r="F222" s="5">
        <v>9880</v>
      </c>
      <c r="G222" s="5">
        <v>9516</v>
      </c>
      <c r="H222" s="5">
        <v>3712</v>
      </c>
      <c r="I222" s="5">
        <v>1176.2459111829401</v>
      </c>
      <c r="J222" s="5">
        <v>0</v>
      </c>
      <c r="K222" s="5">
        <v>0</v>
      </c>
      <c r="L222" s="5">
        <v>0</v>
      </c>
      <c r="M222" s="5">
        <v>16860.245911182901</v>
      </c>
      <c r="N222" s="5">
        <v>29470.79</v>
      </c>
      <c r="O222" s="5">
        <v>1370</v>
      </c>
      <c r="P222" s="5">
        <v>76244.899999999994</v>
      </c>
      <c r="Q222" s="5">
        <v>6655</v>
      </c>
      <c r="R222" s="5">
        <v>848</v>
      </c>
      <c r="S222" s="5">
        <v>1155.8436799999999</v>
      </c>
      <c r="T222" s="5">
        <v>18.899999999999999</v>
      </c>
      <c r="U222" s="5">
        <v>33339.989819182898</v>
      </c>
      <c r="V222" s="5">
        <v>4048</v>
      </c>
      <c r="W222" s="5">
        <v>327</v>
      </c>
      <c r="X222" s="5">
        <v>312</v>
      </c>
    </row>
    <row r="223" spans="1:24" x14ac:dyDescent="0.3">
      <c r="A223" s="1">
        <v>966309202</v>
      </c>
      <c r="B223" s="1">
        <v>972013</v>
      </c>
      <c r="C223" s="1">
        <v>97</v>
      </c>
      <c r="D223" s="1">
        <v>2013</v>
      </c>
      <c r="E223" s="1" t="s">
        <v>157</v>
      </c>
      <c r="F223" s="5">
        <v>13050.170575693001</v>
      </c>
      <c r="G223" s="5">
        <v>22677.0682302772</v>
      </c>
      <c r="H223" s="5">
        <v>3211.2217484008502</v>
      </c>
      <c r="I223" s="5">
        <v>2939.62005791503</v>
      </c>
      <c r="J223" s="5">
        <v>-1173.9266114659799</v>
      </c>
      <c r="K223" s="5">
        <v>-601.02245108135901</v>
      </c>
      <c r="L223" s="5">
        <v>48.501066098080997</v>
      </c>
      <c r="M223" s="5">
        <v>33632.186986838897</v>
      </c>
      <c r="N223" s="5">
        <v>28110.32</v>
      </c>
      <c r="O223" s="5">
        <v>1354</v>
      </c>
      <c r="P223" s="5">
        <v>120441.49</v>
      </c>
      <c r="Q223" s="5">
        <v>8345</v>
      </c>
      <c r="R223" s="5">
        <v>1075.90198123045</v>
      </c>
      <c r="S223" s="5">
        <v>2573.7210599999999</v>
      </c>
      <c r="T223" s="5">
        <v>888.41</v>
      </c>
      <c r="U223" s="5">
        <v>55183.770800069397</v>
      </c>
      <c r="V223" s="5">
        <v>7037</v>
      </c>
      <c r="W223" s="5">
        <v>332</v>
      </c>
      <c r="X223" s="5">
        <v>418</v>
      </c>
    </row>
    <row r="224" spans="1:24" x14ac:dyDescent="0.3">
      <c r="A224" s="1">
        <v>966309202</v>
      </c>
      <c r="B224" s="1">
        <v>972014</v>
      </c>
      <c r="C224" s="1">
        <v>97</v>
      </c>
      <c r="D224" s="1">
        <v>2014</v>
      </c>
      <c r="E224" s="1" t="s">
        <v>157</v>
      </c>
      <c r="F224" s="5">
        <v>12041.151390319301</v>
      </c>
      <c r="G224" s="5">
        <v>21467.2667353244</v>
      </c>
      <c r="H224" s="5">
        <v>3183.8063851699299</v>
      </c>
      <c r="I224" s="5">
        <v>2939.62005791503</v>
      </c>
      <c r="J224" s="5">
        <v>-1173.9266114659799</v>
      </c>
      <c r="K224" s="5">
        <v>-601.02245108135901</v>
      </c>
      <c r="L224" s="5">
        <v>95.884654994850706</v>
      </c>
      <c r="M224" s="5">
        <v>31393.3980808466</v>
      </c>
      <c r="N224" s="5">
        <v>27889.13</v>
      </c>
      <c r="O224" s="5">
        <v>1446</v>
      </c>
      <c r="P224" s="5">
        <v>123355.34</v>
      </c>
      <c r="Q224" s="5">
        <v>8709</v>
      </c>
      <c r="R224" s="5">
        <v>1092.71705822268</v>
      </c>
      <c r="S224" s="5">
        <v>1683.3855599999999</v>
      </c>
      <c r="T224" s="5">
        <v>888.41</v>
      </c>
      <c r="U224" s="5">
        <v>52692.252263069298</v>
      </c>
      <c r="V224" s="5">
        <v>7092</v>
      </c>
      <c r="W224" s="5">
        <v>333</v>
      </c>
      <c r="X224" s="5">
        <v>399</v>
      </c>
    </row>
    <row r="225" spans="1:24" x14ac:dyDescent="0.3">
      <c r="A225" s="1">
        <v>966309202</v>
      </c>
      <c r="B225" s="1">
        <v>972015</v>
      </c>
      <c r="C225" s="1">
        <v>97</v>
      </c>
      <c r="D225" s="1">
        <v>2015</v>
      </c>
      <c r="E225" s="1" t="s">
        <v>157</v>
      </c>
      <c r="F225" s="5">
        <v>13222.884</v>
      </c>
      <c r="G225" s="5">
        <v>20259.642</v>
      </c>
      <c r="H225" s="5">
        <v>4374.83</v>
      </c>
      <c r="I225" s="5">
        <v>2939.62005791503</v>
      </c>
      <c r="J225" s="5">
        <v>-1173.9266114659799</v>
      </c>
      <c r="K225" s="5">
        <v>-601.02245108135901</v>
      </c>
      <c r="L225" s="5">
        <v>118.496</v>
      </c>
      <c r="M225" s="5">
        <v>30153.870995367699</v>
      </c>
      <c r="N225" s="5">
        <v>27962.86</v>
      </c>
      <c r="O225" s="5">
        <v>1486</v>
      </c>
      <c r="P225" s="5">
        <v>132532.20000000001</v>
      </c>
      <c r="Q225" s="5">
        <v>9097</v>
      </c>
      <c r="R225" s="5">
        <v>1965.4649999999999</v>
      </c>
      <c r="S225" s="5">
        <v>3044.2235599999999</v>
      </c>
      <c r="T225" s="5">
        <v>921.31</v>
      </c>
      <c r="U225" s="5">
        <v>54647.547227367701</v>
      </c>
      <c r="V225" s="5">
        <v>7176</v>
      </c>
      <c r="W225" s="5">
        <v>335</v>
      </c>
      <c r="X225" s="5">
        <v>409</v>
      </c>
    </row>
    <row r="226" spans="1:24" x14ac:dyDescent="0.3">
      <c r="A226" s="1">
        <v>966309202</v>
      </c>
      <c r="B226" s="1">
        <v>972016</v>
      </c>
      <c r="C226" s="1">
        <v>97</v>
      </c>
      <c r="D226" s="1">
        <v>2016</v>
      </c>
      <c r="E226" s="1" t="s">
        <v>157</v>
      </c>
      <c r="F226" s="5">
        <v>14623.6595330739</v>
      </c>
      <c r="G226" s="5">
        <v>19836.4708171206</v>
      </c>
      <c r="H226" s="5">
        <v>4178.4824902723703</v>
      </c>
      <c r="I226" s="5">
        <v>2939.62005791503</v>
      </c>
      <c r="J226" s="5">
        <v>-1173.9266114659799</v>
      </c>
      <c r="K226" s="5">
        <v>-601.02245108135901</v>
      </c>
      <c r="L226" s="5">
        <v>314.92996108949399</v>
      </c>
      <c r="M226" s="5">
        <v>31131.388894200401</v>
      </c>
      <c r="N226" s="5">
        <v>28593.1</v>
      </c>
      <c r="O226" s="5">
        <v>1518</v>
      </c>
      <c r="P226" s="5">
        <v>142123.16</v>
      </c>
      <c r="Q226" s="5">
        <v>8230</v>
      </c>
      <c r="R226" s="5">
        <v>1227.0994208494201</v>
      </c>
      <c r="S226" s="5">
        <v>2497.8615799999998</v>
      </c>
      <c r="T226" s="5">
        <v>921.31</v>
      </c>
      <c r="U226" s="5">
        <v>54130.875007049799</v>
      </c>
      <c r="V226" s="5">
        <v>7248</v>
      </c>
      <c r="W226" s="5">
        <v>333</v>
      </c>
      <c r="X226" s="5">
        <v>409</v>
      </c>
    </row>
    <row r="227" spans="1:24" x14ac:dyDescent="0.3">
      <c r="A227" s="1">
        <v>966309202</v>
      </c>
      <c r="B227" s="1">
        <v>972017</v>
      </c>
      <c r="C227" s="1">
        <v>97</v>
      </c>
      <c r="D227" s="1">
        <v>2017</v>
      </c>
      <c r="E227" s="1" t="s">
        <v>157</v>
      </c>
      <c r="F227" s="5">
        <v>11475</v>
      </c>
      <c r="G227" s="5">
        <v>19780</v>
      </c>
      <c r="H227" s="5">
        <v>5334</v>
      </c>
      <c r="I227" s="5">
        <v>2939.62005791503</v>
      </c>
      <c r="J227" s="5">
        <v>-1173.9266114659799</v>
      </c>
      <c r="K227" s="5">
        <v>-601.02245108135901</v>
      </c>
      <c r="L227" s="5">
        <v>374</v>
      </c>
      <c r="M227" s="5">
        <v>26711.670995367698</v>
      </c>
      <c r="N227" s="5">
        <v>30773.69</v>
      </c>
      <c r="O227" s="5">
        <v>1550</v>
      </c>
      <c r="P227" s="5">
        <v>164655.25</v>
      </c>
      <c r="Q227" s="5">
        <v>8760</v>
      </c>
      <c r="R227" s="5">
        <v>1484</v>
      </c>
      <c r="S227" s="5">
        <v>4366.5527400000001</v>
      </c>
      <c r="T227" s="5">
        <v>921.31</v>
      </c>
      <c r="U227" s="5">
        <v>53911.164863367703</v>
      </c>
      <c r="V227" s="5">
        <v>7326</v>
      </c>
      <c r="W227" s="5">
        <v>334</v>
      </c>
      <c r="X227" s="5">
        <v>410</v>
      </c>
    </row>
    <row r="228" spans="1:24" x14ac:dyDescent="0.3">
      <c r="A228" s="1">
        <v>986347801</v>
      </c>
      <c r="B228" s="1">
        <v>3542013</v>
      </c>
      <c r="C228" s="1">
        <v>354</v>
      </c>
      <c r="D228" s="1">
        <v>2013</v>
      </c>
      <c r="E228" s="1" t="s">
        <v>67</v>
      </c>
      <c r="F228" s="5">
        <v>53498.931769722803</v>
      </c>
      <c r="G228" s="5">
        <v>37043.535181236701</v>
      </c>
      <c r="H228" s="5">
        <v>15253.0213219616</v>
      </c>
      <c r="I228" s="5">
        <v>5660.7157163829497</v>
      </c>
      <c r="J228" s="5">
        <v>0</v>
      </c>
      <c r="K228" s="5">
        <v>0</v>
      </c>
      <c r="L228" s="5">
        <v>0</v>
      </c>
      <c r="M228" s="5">
        <v>80950.161345380795</v>
      </c>
      <c r="N228" s="5">
        <v>31583.71</v>
      </c>
      <c r="O228" s="5">
        <v>1865</v>
      </c>
      <c r="P228" s="5">
        <v>400817.49</v>
      </c>
      <c r="Q228" s="5">
        <v>26635</v>
      </c>
      <c r="R228" s="5">
        <v>11445.484880083401</v>
      </c>
      <c r="S228" s="5">
        <v>10095.97026</v>
      </c>
      <c r="T228" s="5">
        <v>0</v>
      </c>
      <c r="U228" s="5">
        <v>157454.56992546399</v>
      </c>
      <c r="V228" s="5">
        <v>16213</v>
      </c>
      <c r="W228" s="5">
        <v>926</v>
      </c>
      <c r="X228" s="5">
        <v>835</v>
      </c>
    </row>
    <row r="229" spans="1:24" x14ac:dyDescent="0.3">
      <c r="A229" s="1">
        <v>986347801</v>
      </c>
      <c r="B229" s="1">
        <v>3542014</v>
      </c>
      <c r="C229" s="1">
        <v>354</v>
      </c>
      <c r="D229" s="1">
        <v>2014</v>
      </c>
      <c r="E229" s="1" t="s">
        <v>67</v>
      </c>
      <c r="F229" s="5">
        <v>52069.726055612802</v>
      </c>
      <c r="G229" s="5">
        <v>42151.112255406799</v>
      </c>
      <c r="H229" s="5">
        <v>19309.861997940301</v>
      </c>
      <c r="I229" s="5">
        <v>5660.7157163829497</v>
      </c>
      <c r="J229" s="5">
        <v>0</v>
      </c>
      <c r="K229" s="5">
        <v>0</v>
      </c>
      <c r="L229" s="5">
        <v>0</v>
      </c>
      <c r="M229" s="5">
        <v>80571.692029462196</v>
      </c>
      <c r="N229" s="5">
        <v>35519.68</v>
      </c>
      <c r="O229" s="5">
        <v>2018</v>
      </c>
      <c r="P229" s="5">
        <v>534510.18000000005</v>
      </c>
      <c r="Q229" s="5">
        <v>28329</v>
      </c>
      <c r="R229" s="5">
        <v>6494.8774259448401</v>
      </c>
      <c r="S229" s="5">
        <v>9764.7365000000009</v>
      </c>
      <c r="T229" s="5">
        <v>0</v>
      </c>
      <c r="U229" s="5">
        <v>162064.133387407</v>
      </c>
      <c r="V229" s="5">
        <v>16217</v>
      </c>
      <c r="W229" s="5">
        <v>927</v>
      </c>
      <c r="X229" s="5">
        <v>830</v>
      </c>
    </row>
    <row r="230" spans="1:24" x14ac:dyDescent="0.3">
      <c r="A230" s="1">
        <v>986347801</v>
      </c>
      <c r="B230" s="1">
        <v>3542015</v>
      </c>
      <c r="C230" s="1">
        <v>354</v>
      </c>
      <c r="D230" s="1">
        <v>2015</v>
      </c>
      <c r="E230" s="1" t="s">
        <v>67</v>
      </c>
      <c r="F230" s="5">
        <v>54481.71</v>
      </c>
      <c r="G230" s="5">
        <v>34562.743999999999</v>
      </c>
      <c r="H230" s="5">
        <v>13944.44</v>
      </c>
      <c r="I230" s="5">
        <v>5660.7157163829497</v>
      </c>
      <c r="J230" s="5">
        <v>0</v>
      </c>
      <c r="K230" s="5">
        <v>0</v>
      </c>
      <c r="L230" s="5">
        <v>484.56400000000002</v>
      </c>
      <c r="M230" s="5">
        <v>80276.165716382995</v>
      </c>
      <c r="N230" s="5">
        <v>44078.42</v>
      </c>
      <c r="O230" s="5">
        <v>2389</v>
      </c>
      <c r="P230" s="5">
        <v>564025.41</v>
      </c>
      <c r="Q230" s="5">
        <v>32834</v>
      </c>
      <c r="R230" s="5">
        <v>18298.974999999999</v>
      </c>
      <c r="S230" s="5">
        <v>8257.1017200000006</v>
      </c>
      <c r="T230" s="5">
        <v>0</v>
      </c>
      <c r="U230" s="5">
        <v>179271.19683238299</v>
      </c>
      <c r="V230" s="5">
        <v>16495</v>
      </c>
      <c r="W230" s="5">
        <v>914</v>
      </c>
      <c r="X230" s="5">
        <v>830</v>
      </c>
    </row>
    <row r="231" spans="1:24" x14ac:dyDescent="0.3">
      <c r="A231" s="1">
        <v>986347801</v>
      </c>
      <c r="B231" s="1">
        <v>3542016</v>
      </c>
      <c r="C231" s="1">
        <v>354</v>
      </c>
      <c r="D231" s="1">
        <v>2016</v>
      </c>
      <c r="E231" s="1" t="s">
        <v>67</v>
      </c>
      <c r="F231" s="5">
        <v>43401.671206225699</v>
      </c>
      <c r="G231" s="5">
        <v>38775.494163424097</v>
      </c>
      <c r="H231" s="5">
        <v>13564.6303501946</v>
      </c>
      <c r="I231" s="5">
        <v>5660.7157163829497</v>
      </c>
      <c r="J231" s="5">
        <v>0</v>
      </c>
      <c r="K231" s="5">
        <v>0</v>
      </c>
      <c r="L231" s="5">
        <v>1960.5933852140099</v>
      </c>
      <c r="M231" s="5">
        <v>72312.657350624198</v>
      </c>
      <c r="N231" s="5">
        <v>52224.07</v>
      </c>
      <c r="O231" s="5">
        <v>2761</v>
      </c>
      <c r="P231" s="5">
        <v>659588.57999999996</v>
      </c>
      <c r="Q231" s="5">
        <v>30924</v>
      </c>
      <c r="R231" s="5">
        <v>5072.3503861003901</v>
      </c>
      <c r="S231" s="5">
        <v>6024.7483199999997</v>
      </c>
      <c r="T231" s="5">
        <v>0</v>
      </c>
      <c r="U231" s="5">
        <v>160657.690236725</v>
      </c>
      <c r="V231" s="5">
        <v>16574</v>
      </c>
      <c r="W231" s="5">
        <v>936</v>
      </c>
      <c r="X231" s="5">
        <v>833</v>
      </c>
    </row>
    <row r="232" spans="1:24" x14ac:dyDescent="0.3">
      <c r="A232" s="1">
        <v>986347801</v>
      </c>
      <c r="B232" s="1">
        <v>3542017</v>
      </c>
      <c r="C232" s="1">
        <v>354</v>
      </c>
      <c r="D232" s="1">
        <v>2017</v>
      </c>
      <c r="E232" s="1" t="s">
        <v>67</v>
      </c>
      <c r="F232" s="5">
        <v>47045</v>
      </c>
      <c r="G232" s="5">
        <v>50292</v>
      </c>
      <c r="H232" s="5">
        <v>25860</v>
      </c>
      <c r="I232" s="5">
        <v>5660.7157163829497</v>
      </c>
      <c r="J232" s="5">
        <v>0</v>
      </c>
      <c r="K232" s="5">
        <v>0</v>
      </c>
      <c r="L232" s="5">
        <v>195</v>
      </c>
      <c r="M232" s="5">
        <v>76942.715716382998</v>
      </c>
      <c r="N232" s="5">
        <v>57758.87</v>
      </c>
      <c r="O232" s="5">
        <v>3047</v>
      </c>
      <c r="P232" s="5">
        <v>691648</v>
      </c>
      <c r="Q232" s="5">
        <v>35694</v>
      </c>
      <c r="R232" s="5">
        <v>6968</v>
      </c>
      <c r="S232" s="5">
        <v>4874.11636</v>
      </c>
      <c r="T232" s="5">
        <v>0</v>
      </c>
      <c r="U232" s="5">
        <v>173389.53252038301</v>
      </c>
      <c r="V232" s="5">
        <v>16833</v>
      </c>
      <c r="W232" s="5">
        <v>897</v>
      </c>
      <c r="X232" s="5">
        <v>852</v>
      </c>
    </row>
    <row r="233" spans="1:24" x14ac:dyDescent="0.3">
      <c r="A233" s="1">
        <v>938260494</v>
      </c>
      <c r="B233" s="1">
        <v>1032013</v>
      </c>
      <c r="C233" s="1">
        <v>103</v>
      </c>
      <c r="D233" s="1">
        <v>2013</v>
      </c>
      <c r="E233" s="1" t="s">
        <v>22</v>
      </c>
      <c r="F233" s="5">
        <v>17311.496801705802</v>
      </c>
      <c r="G233" s="5">
        <v>13192.289978678</v>
      </c>
      <c r="H233" s="5">
        <v>3096.1727078891299</v>
      </c>
      <c r="I233" s="5">
        <v>2505.3098045808001</v>
      </c>
      <c r="J233" s="5">
        <v>0</v>
      </c>
      <c r="K233" s="5">
        <v>0</v>
      </c>
      <c r="L233" s="5">
        <v>0</v>
      </c>
      <c r="M233" s="5">
        <v>29912.9238770755</v>
      </c>
      <c r="N233" s="5">
        <v>3925.87</v>
      </c>
      <c r="O233" s="5">
        <v>216</v>
      </c>
      <c r="P233" s="5">
        <v>80492.960000000006</v>
      </c>
      <c r="Q233" s="5">
        <v>4277</v>
      </c>
      <c r="R233" s="5">
        <v>2542.3409801877001</v>
      </c>
      <c r="S233" s="5">
        <v>1907.4895200000001</v>
      </c>
      <c r="T233" s="5">
        <v>0</v>
      </c>
      <c r="U233" s="5">
        <v>44022.186773263202</v>
      </c>
      <c r="V233" s="5">
        <v>3786</v>
      </c>
      <c r="W233" s="5">
        <v>500</v>
      </c>
      <c r="X233" s="5">
        <v>348</v>
      </c>
    </row>
    <row r="234" spans="1:24" x14ac:dyDescent="0.3">
      <c r="A234" s="1">
        <v>938260494</v>
      </c>
      <c r="B234" s="1">
        <v>1032014</v>
      </c>
      <c r="C234" s="1">
        <v>103</v>
      </c>
      <c r="D234" s="1">
        <v>2014</v>
      </c>
      <c r="E234" s="1" t="s">
        <v>22</v>
      </c>
      <c r="F234" s="5">
        <v>19514.706488156498</v>
      </c>
      <c r="G234" s="5">
        <v>10473.219361482999</v>
      </c>
      <c r="H234" s="5">
        <v>4289.7487126673504</v>
      </c>
      <c r="I234" s="5">
        <v>2505.3098045808001</v>
      </c>
      <c r="J234" s="5">
        <v>0</v>
      </c>
      <c r="K234" s="5">
        <v>0</v>
      </c>
      <c r="L234" s="5">
        <v>54.479917610710601</v>
      </c>
      <c r="M234" s="5">
        <v>28149.0070239423</v>
      </c>
      <c r="N234" s="5">
        <v>3745.08</v>
      </c>
      <c r="O234" s="5">
        <v>245</v>
      </c>
      <c r="P234" s="5">
        <v>82370.55</v>
      </c>
      <c r="Q234" s="5">
        <v>4305</v>
      </c>
      <c r="R234" s="5">
        <v>3144.5250255362598</v>
      </c>
      <c r="S234" s="5">
        <v>1980.1640600000001</v>
      </c>
      <c r="T234" s="5">
        <v>0</v>
      </c>
      <c r="U234" s="5">
        <v>43093.972665478497</v>
      </c>
      <c r="V234" s="5">
        <v>3848</v>
      </c>
      <c r="W234" s="5">
        <v>501</v>
      </c>
      <c r="X234" s="5">
        <v>350</v>
      </c>
    </row>
    <row r="235" spans="1:24" x14ac:dyDescent="0.3">
      <c r="A235" s="1">
        <v>938260494</v>
      </c>
      <c r="B235" s="1">
        <v>1032015</v>
      </c>
      <c r="C235" s="1">
        <v>103</v>
      </c>
      <c r="D235" s="1">
        <v>2015</v>
      </c>
      <c r="E235" s="1" t="s">
        <v>22</v>
      </c>
      <c r="F235" s="5">
        <v>18129.887999999999</v>
      </c>
      <c r="G235" s="5">
        <v>13445.064</v>
      </c>
      <c r="H235" s="5">
        <v>2797.3519999999999</v>
      </c>
      <c r="I235" s="5">
        <v>2505.3098045808001</v>
      </c>
      <c r="J235" s="5">
        <v>0</v>
      </c>
      <c r="K235" s="5">
        <v>0</v>
      </c>
      <c r="L235" s="5">
        <v>0</v>
      </c>
      <c r="M235" s="5">
        <v>31282.909804580799</v>
      </c>
      <c r="N235" s="5">
        <v>4522.78</v>
      </c>
      <c r="O235" s="5">
        <v>261</v>
      </c>
      <c r="P235" s="5">
        <v>82013.009999999995</v>
      </c>
      <c r="Q235" s="5">
        <v>5694</v>
      </c>
      <c r="R235" s="5">
        <v>6332.11</v>
      </c>
      <c r="S235" s="5">
        <v>1910.9639999999999</v>
      </c>
      <c r="T235" s="5">
        <v>0</v>
      </c>
      <c r="U235" s="5">
        <v>50776.974152580799</v>
      </c>
      <c r="V235" s="5">
        <v>3864</v>
      </c>
      <c r="W235" s="5">
        <v>501</v>
      </c>
      <c r="X235" s="5">
        <v>353</v>
      </c>
    </row>
    <row r="236" spans="1:24" x14ac:dyDescent="0.3">
      <c r="A236" s="1">
        <v>938260494</v>
      </c>
      <c r="B236" s="1">
        <v>1032016</v>
      </c>
      <c r="C236" s="1">
        <v>103</v>
      </c>
      <c r="D236" s="1">
        <v>2016</v>
      </c>
      <c r="E236" s="1" t="s">
        <v>22</v>
      </c>
      <c r="F236" s="5">
        <v>12764.9552529183</v>
      </c>
      <c r="G236" s="5">
        <v>19104.721789883301</v>
      </c>
      <c r="H236" s="5">
        <v>3421.00389105058</v>
      </c>
      <c r="I236" s="5">
        <v>2505.3098045808001</v>
      </c>
      <c r="J236" s="5">
        <v>0</v>
      </c>
      <c r="K236" s="5">
        <v>0</v>
      </c>
      <c r="L236" s="5">
        <v>0</v>
      </c>
      <c r="M236" s="5">
        <v>30953.982956331802</v>
      </c>
      <c r="N236" s="5">
        <v>6263.01</v>
      </c>
      <c r="O236" s="5">
        <v>282</v>
      </c>
      <c r="P236" s="5">
        <v>90909.09</v>
      </c>
      <c r="Q236" s="5">
        <v>5077</v>
      </c>
      <c r="R236" s="5">
        <v>2869.68146718147</v>
      </c>
      <c r="S236" s="5">
        <v>2014.61932</v>
      </c>
      <c r="T236" s="5">
        <v>0</v>
      </c>
      <c r="U236" s="5">
        <v>47144.216263513197</v>
      </c>
      <c r="V236" s="5">
        <v>3887</v>
      </c>
      <c r="W236" s="5">
        <v>508</v>
      </c>
      <c r="X236" s="5">
        <v>355</v>
      </c>
    </row>
    <row r="237" spans="1:24" x14ac:dyDescent="0.3">
      <c r="A237" s="1">
        <v>938260494</v>
      </c>
      <c r="B237" s="1">
        <v>1032017</v>
      </c>
      <c r="C237" s="1">
        <v>103</v>
      </c>
      <c r="D237" s="1">
        <v>2017</v>
      </c>
      <c r="E237" s="1" t="s">
        <v>22</v>
      </c>
      <c r="F237" s="5">
        <v>13168</v>
      </c>
      <c r="G237" s="5">
        <v>19385</v>
      </c>
      <c r="H237" s="5">
        <v>4992</v>
      </c>
      <c r="I237" s="5">
        <v>2505.3098045808001</v>
      </c>
      <c r="J237" s="5">
        <v>0</v>
      </c>
      <c r="K237" s="5">
        <v>0</v>
      </c>
      <c r="L237" s="5">
        <v>0</v>
      </c>
      <c r="M237" s="5">
        <v>30066.3098045808</v>
      </c>
      <c r="N237" s="5">
        <v>6118.58</v>
      </c>
      <c r="O237" s="5">
        <v>307</v>
      </c>
      <c r="P237" s="5">
        <v>96350.97</v>
      </c>
      <c r="Q237" s="5">
        <v>5747</v>
      </c>
      <c r="R237" s="5">
        <v>1516</v>
      </c>
      <c r="S237" s="5">
        <v>2102.6394799999998</v>
      </c>
      <c r="T237" s="5">
        <v>0</v>
      </c>
      <c r="U237" s="5">
        <v>46010.0857445808</v>
      </c>
      <c r="V237" s="5">
        <v>3920</v>
      </c>
      <c r="W237" s="5">
        <v>508</v>
      </c>
      <c r="X237" s="5">
        <v>356</v>
      </c>
    </row>
    <row r="238" spans="1:24" x14ac:dyDescent="0.3">
      <c r="A238" s="1">
        <v>933297292</v>
      </c>
      <c r="B238" s="1">
        <v>1042013</v>
      </c>
      <c r="C238" s="1">
        <v>104</v>
      </c>
      <c r="D238" s="1">
        <v>2013</v>
      </c>
      <c r="E238" s="1" t="s">
        <v>23</v>
      </c>
      <c r="F238" s="5">
        <v>6140.4605543710004</v>
      </c>
      <c r="G238" s="5">
        <v>10096.1172707889</v>
      </c>
      <c r="H238" s="5">
        <v>2855.9232409381698</v>
      </c>
      <c r="I238" s="5">
        <v>1178.0012828834399</v>
      </c>
      <c r="J238" s="5">
        <v>0</v>
      </c>
      <c r="K238" s="5">
        <v>0</v>
      </c>
      <c r="L238" s="5">
        <v>0</v>
      </c>
      <c r="M238" s="5">
        <v>14558.655867105201</v>
      </c>
      <c r="N238" s="5">
        <v>9592.98</v>
      </c>
      <c r="O238" s="5">
        <v>422</v>
      </c>
      <c r="P238" s="5">
        <v>41977.62</v>
      </c>
      <c r="Q238" s="5">
        <v>3505</v>
      </c>
      <c r="R238" s="5">
        <v>741.47028154327404</v>
      </c>
      <c r="S238" s="5">
        <v>2120.59096</v>
      </c>
      <c r="T238" s="5">
        <v>131.61000000000001</v>
      </c>
      <c r="U238" s="5">
        <v>24372.227828648502</v>
      </c>
      <c r="V238" s="5">
        <v>3666</v>
      </c>
      <c r="W238" s="5">
        <v>249</v>
      </c>
      <c r="X238" s="5">
        <v>246</v>
      </c>
    </row>
    <row r="239" spans="1:24" x14ac:dyDescent="0.3">
      <c r="A239" s="1">
        <v>933297292</v>
      </c>
      <c r="B239" s="1">
        <v>1042014</v>
      </c>
      <c r="C239" s="1">
        <v>104</v>
      </c>
      <c r="D239" s="1">
        <v>2014</v>
      </c>
      <c r="E239" s="1" t="s">
        <v>23</v>
      </c>
      <c r="F239" s="5">
        <v>7185.9011328527304</v>
      </c>
      <c r="G239" s="5">
        <v>9830.3563336766201</v>
      </c>
      <c r="H239" s="5">
        <v>2345.9052523171999</v>
      </c>
      <c r="I239" s="5">
        <v>1178.0012828834399</v>
      </c>
      <c r="J239" s="5">
        <v>0</v>
      </c>
      <c r="K239" s="5">
        <v>0</v>
      </c>
      <c r="L239" s="5">
        <v>293.101956745623</v>
      </c>
      <c r="M239" s="5">
        <v>15555.25154035</v>
      </c>
      <c r="N239" s="5">
        <v>11195.85</v>
      </c>
      <c r="O239" s="5">
        <v>494</v>
      </c>
      <c r="P239" s="5">
        <v>42147.3</v>
      </c>
      <c r="Q239" s="5">
        <v>3486</v>
      </c>
      <c r="R239" s="5">
        <v>918.14096016343206</v>
      </c>
      <c r="S239" s="5">
        <v>1833.9463599999999</v>
      </c>
      <c r="T239" s="5">
        <v>131.61000000000001</v>
      </c>
      <c r="U239" s="5">
        <v>25420.329640513399</v>
      </c>
      <c r="V239" s="5">
        <v>3712</v>
      </c>
      <c r="W239" s="5">
        <v>253</v>
      </c>
      <c r="X239" s="5">
        <v>250</v>
      </c>
    </row>
    <row r="240" spans="1:24" x14ac:dyDescent="0.3">
      <c r="A240" s="1">
        <v>933297292</v>
      </c>
      <c r="B240" s="1">
        <v>1042015</v>
      </c>
      <c r="C240" s="1">
        <v>104</v>
      </c>
      <c r="D240" s="1">
        <v>2015</v>
      </c>
      <c r="E240" s="1" t="s">
        <v>23</v>
      </c>
      <c r="F240" s="5">
        <v>6771.2</v>
      </c>
      <c r="G240" s="5">
        <v>8897.7800000000007</v>
      </c>
      <c r="H240" s="5">
        <v>2069.4479999999999</v>
      </c>
      <c r="I240" s="5">
        <v>1178.0012828834399</v>
      </c>
      <c r="J240" s="5">
        <v>0</v>
      </c>
      <c r="K240" s="5">
        <v>0</v>
      </c>
      <c r="L240" s="5">
        <v>404.15600000000001</v>
      </c>
      <c r="M240" s="5">
        <v>14373.377282883401</v>
      </c>
      <c r="N240" s="5">
        <v>13403.71</v>
      </c>
      <c r="O240" s="5">
        <v>546</v>
      </c>
      <c r="P240" s="5">
        <v>42475.55</v>
      </c>
      <c r="Q240" s="5">
        <v>3186</v>
      </c>
      <c r="R240" s="5">
        <v>3295.82</v>
      </c>
      <c r="S240" s="5">
        <v>2089.6101800000001</v>
      </c>
      <c r="T240" s="5">
        <v>164.52</v>
      </c>
      <c r="U240" s="5">
        <v>26746.098174883398</v>
      </c>
      <c r="V240" s="5">
        <v>3741</v>
      </c>
      <c r="W240" s="5">
        <v>254</v>
      </c>
      <c r="X240" s="5">
        <v>252</v>
      </c>
    </row>
    <row r="241" spans="1:24" x14ac:dyDescent="0.3">
      <c r="A241" s="1">
        <v>933297292</v>
      </c>
      <c r="B241" s="1">
        <v>1042016</v>
      </c>
      <c r="C241" s="1">
        <v>104</v>
      </c>
      <c r="D241" s="1">
        <v>2016</v>
      </c>
      <c r="E241" s="1" t="s">
        <v>23</v>
      </c>
      <c r="F241" s="5">
        <v>4494.4416342412496</v>
      </c>
      <c r="G241" s="5">
        <v>10801.2743190661</v>
      </c>
      <c r="H241" s="5">
        <v>2348.5953307393002</v>
      </c>
      <c r="I241" s="5">
        <v>1178.0012828834399</v>
      </c>
      <c r="J241" s="5">
        <v>0</v>
      </c>
      <c r="K241" s="5">
        <v>0</v>
      </c>
      <c r="L241" s="5">
        <v>253.17898832684801</v>
      </c>
      <c r="M241" s="5">
        <v>13871.942917124699</v>
      </c>
      <c r="N241" s="5">
        <v>16131.72</v>
      </c>
      <c r="O241" s="5">
        <v>659</v>
      </c>
      <c r="P241" s="5">
        <v>42024.08</v>
      </c>
      <c r="Q241" s="5">
        <v>3247</v>
      </c>
      <c r="R241" s="5">
        <v>1636.4720077220099</v>
      </c>
      <c r="S241" s="5">
        <v>2256.6747599999999</v>
      </c>
      <c r="T241" s="5">
        <v>164.52</v>
      </c>
      <c r="U241" s="5">
        <v>25065.704644846701</v>
      </c>
      <c r="V241" s="5">
        <v>3767</v>
      </c>
      <c r="W241" s="5">
        <v>258</v>
      </c>
      <c r="X241" s="5">
        <v>255</v>
      </c>
    </row>
    <row r="242" spans="1:24" x14ac:dyDescent="0.3">
      <c r="A242" s="1">
        <v>933297292</v>
      </c>
      <c r="B242" s="1">
        <v>1042017</v>
      </c>
      <c r="C242" s="1">
        <v>104</v>
      </c>
      <c r="D242" s="1">
        <v>2017</v>
      </c>
      <c r="E242" s="1" t="s">
        <v>23</v>
      </c>
      <c r="F242" s="5">
        <v>5089</v>
      </c>
      <c r="G242" s="5">
        <v>11899</v>
      </c>
      <c r="H242" s="5">
        <v>2877</v>
      </c>
      <c r="I242" s="5">
        <v>1178.0012828834399</v>
      </c>
      <c r="J242" s="5">
        <v>0</v>
      </c>
      <c r="K242" s="5">
        <v>0</v>
      </c>
      <c r="L242" s="5">
        <v>489</v>
      </c>
      <c r="M242" s="5">
        <v>14800.001282883401</v>
      </c>
      <c r="N242" s="5">
        <v>17417.45</v>
      </c>
      <c r="O242" s="5">
        <v>784</v>
      </c>
      <c r="P242" s="5">
        <v>44391.519999999997</v>
      </c>
      <c r="Q242" s="5">
        <v>3291</v>
      </c>
      <c r="R242" s="5">
        <v>2939</v>
      </c>
      <c r="S242" s="5">
        <v>1822.6542999999999</v>
      </c>
      <c r="T242" s="5">
        <v>164.52</v>
      </c>
      <c r="U242" s="5">
        <v>27254.8445468834</v>
      </c>
      <c r="V242" s="5">
        <v>3796</v>
      </c>
      <c r="W242" s="5">
        <v>257</v>
      </c>
      <c r="X242" s="5">
        <v>256</v>
      </c>
    </row>
    <row r="243" spans="1:24" x14ac:dyDescent="0.3">
      <c r="A243" s="1">
        <v>980038408</v>
      </c>
      <c r="B243" s="1">
        <v>5112013</v>
      </c>
      <c r="C243" s="1">
        <v>511</v>
      </c>
      <c r="D243" s="1">
        <v>2013</v>
      </c>
      <c r="E243" s="1" t="s">
        <v>74</v>
      </c>
      <c r="F243" s="5">
        <v>206912.31556503201</v>
      </c>
      <c r="G243" s="5">
        <v>60342.093816631103</v>
      </c>
      <c r="H243" s="5">
        <v>21814.200426439202</v>
      </c>
      <c r="I243" s="5">
        <v>3068.8406915877399</v>
      </c>
      <c r="J243" s="5">
        <v>-665.77065392897998</v>
      </c>
      <c r="K243" s="5">
        <v>0</v>
      </c>
      <c r="L243" s="5">
        <v>7627.0746268656703</v>
      </c>
      <c r="M243" s="5">
        <v>240216.20436601699</v>
      </c>
      <c r="N243" s="5">
        <v>109321.39</v>
      </c>
      <c r="O243" s="5">
        <v>4281</v>
      </c>
      <c r="P243" s="5">
        <v>1705913.23</v>
      </c>
      <c r="Q243" s="5">
        <v>95072</v>
      </c>
      <c r="R243" s="5">
        <v>9842.6329509906209</v>
      </c>
      <c r="S243" s="5">
        <v>50736.962820000001</v>
      </c>
      <c r="T243" s="5">
        <v>19491.03</v>
      </c>
      <c r="U243" s="5">
        <v>491750.12888100802</v>
      </c>
      <c r="V243" s="5">
        <v>134854</v>
      </c>
      <c r="W243" s="5">
        <v>2639</v>
      </c>
      <c r="X243" s="5">
        <v>3639</v>
      </c>
    </row>
    <row r="244" spans="1:24" x14ac:dyDescent="0.3">
      <c r="A244" s="1">
        <v>980038408</v>
      </c>
      <c r="B244" s="1">
        <v>5112014</v>
      </c>
      <c r="C244" s="1">
        <v>511</v>
      </c>
      <c r="D244" s="1">
        <v>2014</v>
      </c>
      <c r="E244" s="1" t="s">
        <v>74</v>
      </c>
      <c r="F244" s="5">
        <v>194628.41606591101</v>
      </c>
      <c r="G244" s="5">
        <v>58728.261585993801</v>
      </c>
      <c r="H244" s="5">
        <v>23523.3388259526</v>
      </c>
      <c r="I244" s="5">
        <v>3068.8406915877399</v>
      </c>
      <c r="J244" s="5">
        <v>-665.77065392897998</v>
      </c>
      <c r="K244" s="5">
        <v>0</v>
      </c>
      <c r="L244" s="5">
        <v>9933.8681771369702</v>
      </c>
      <c r="M244" s="5">
        <v>222302.54068647401</v>
      </c>
      <c r="N244" s="5">
        <v>121967.6</v>
      </c>
      <c r="O244" s="5">
        <v>4807</v>
      </c>
      <c r="P244" s="5">
        <v>1850500.79</v>
      </c>
      <c r="Q244" s="5">
        <v>99814</v>
      </c>
      <c r="R244" s="5">
        <v>12071.6138917263</v>
      </c>
      <c r="S244" s="5">
        <v>47488.613559999998</v>
      </c>
      <c r="T244" s="5">
        <v>19491.03</v>
      </c>
      <c r="U244" s="5">
        <v>487707.80360620102</v>
      </c>
      <c r="V244" s="5">
        <v>137731</v>
      </c>
      <c r="W244" s="5">
        <v>2678</v>
      </c>
      <c r="X244" s="5">
        <v>3725</v>
      </c>
    </row>
    <row r="245" spans="1:24" x14ac:dyDescent="0.3">
      <c r="A245" s="1">
        <v>980038408</v>
      </c>
      <c r="B245" s="1">
        <v>5112015</v>
      </c>
      <c r="C245" s="1">
        <v>511</v>
      </c>
      <c r="D245" s="1">
        <v>2015</v>
      </c>
      <c r="E245" s="1" t="s">
        <v>74</v>
      </c>
      <c r="F245" s="5">
        <v>207147.93599999999</v>
      </c>
      <c r="G245" s="5">
        <v>70314.679999999993</v>
      </c>
      <c r="H245" s="5">
        <v>27771.441999999999</v>
      </c>
      <c r="I245" s="5">
        <v>3068.8406915877399</v>
      </c>
      <c r="J245" s="5">
        <v>-665.77065392897998</v>
      </c>
      <c r="K245" s="5">
        <v>0</v>
      </c>
      <c r="L245" s="5">
        <v>18177.498</v>
      </c>
      <c r="M245" s="5">
        <v>233916.746037659</v>
      </c>
      <c r="N245" s="5">
        <v>145623.82</v>
      </c>
      <c r="O245" s="5">
        <v>7153</v>
      </c>
      <c r="P245" s="5">
        <v>2122728.11</v>
      </c>
      <c r="Q245" s="5">
        <v>111890</v>
      </c>
      <c r="R245" s="5">
        <v>14549.504999999999</v>
      </c>
      <c r="S245" s="5">
        <v>57421.572800000002</v>
      </c>
      <c r="T245" s="5">
        <v>19491.03</v>
      </c>
      <c r="U245" s="5">
        <v>544262.93195365905</v>
      </c>
      <c r="V245" s="5">
        <v>140563</v>
      </c>
      <c r="W245" s="5">
        <v>2722</v>
      </c>
      <c r="X245" s="5">
        <v>3783</v>
      </c>
    </row>
    <row r="246" spans="1:24" x14ac:dyDescent="0.3">
      <c r="A246" s="1">
        <v>980038408</v>
      </c>
      <c r="B246" s="1">
        <v>5112016</v>
      </c>
      <c r="C246" s="1">
        <v>511</v>
      </c>
      <c r="D246" s="1">
        <v>2016</v>
      </c>
      <c r="E246" s="1" t="s">
        <v>74</v>
      </c>
      <c r="F246" s="5">
        <v>151064.49221789901</v>
      </c>
      <c r="G246" s="5">
        <v>157956.92996109001</v>
      </c>
      <c r="H246" s="5">
        <v>56216.027237354101</v>
      </c>
      <c r="I246" s="5">
        <v>3068.8406915877399</v>
      </c>
      <c r="J246" s="5">
        <v>-665.77065392897998</v>
      </c>
      <c r="K246" s="5">
        <v>0</v>
      </c>
      <c r="L246" s="5">
        <v>18644.677042801599</v>
      </c>
      <c r="M246" s="5">
        <v>236563.78793649099</v>
      </c>
      <c r="N246" s="5">
        <v>167316.6</v>
      </c>
      <c r="O246" s="5">
        <v>6594</v>
      </c>
      <c r="P246" s="5">
        <v>2391132.58</v>
      </c>
      <c r="Q246" s="5">
        <v>137080</v>
      </c>
      <c r="R246" s="5">
        <v>14718.0646718147</v>
      </c>
      <c r="S246" s="5">
        <v>49792.772879999997</v>
      </c>
      <c r="T246" s="5">
        <v>19491.03</v>
      </c>
      <c r="U246" s="5">
        <v>581834.68530430598</v>
      </c>
      <c r="V246" s="5">
        <v>141735</v>
      </c>
      <c r="W246" s="5">
        <v>2758</v>
      </c>
      <c r="X246" s="5">
        <v>3803</v>
      </c>
    </row>
    <row r="247" spans="1:24" x14ac:dyDescent="0.3">
      <c r="A247" s="1">
        <v>980038408</v>
      </c>
      <c r="B247" s="1">
        <v>5112017</v>
      </c>
      <c r="C247" s="1">
        <v>511</v>
      </c>
      <c r="D247" s="1">
        <v>2017</v>
      </c>
      <c r="E247" s="1" t="s">
        <v>74</v>
      </c>
      <c r="F247" s="5">
        <v>171621</v>
      </c>
      <c r="G247" s="5">
        <v>167063</v>
      </c>
      <c r="H247" s="5">
        <v>73983</v>
      </c>
      <c r="I247" s="5">
        <v>3068.8406915877399</v>
      </c>
      <c r="J247" s="5">
        <v>-665.77065392897998</v>
      </c>
      <c r="K247" s="5">
        <v>0</v>
      </c>
      <c r="L247" s="5">
        <v>6597</v>
      </c>
      <c r="M247" s="5">
        <v>260507.070037659</v>
      </c>
      <c r="N247" s="5">
        <v>183623.05</v>
      </c>
      <c r="O247" s="5">
        <v>7502</v>
      </c>
      <c r="P247" s="5">
        <v>2569797.54</v>
      </c>
      <c r="Q247" s="5">
        <v>146204</v>
      </c>
      <c r="R247" s="5">
        <v>17548</v>
      </c>
      <c r="S247" s="5">
        <v>52976.844259999998</v>
      </c>
      <c r="T247" s="5">
        <v>19491.03</v>
      </c>
      <c r="U247" s="5">
        <v>633756.22440565901</v>
      </c>
      <c r="V247" s="5">
        <v>143044</v>
      </c>
      <c r="W247" s="5">
        <v>2809</v>
      </c>
      <c r="X247" s="5">
        <v>3790</v>
      </c>
    </row>
    <row r="248" spans="1:24" x14ac:dyDescent="0.3">
      <c r="A248" s="1">
        <v>980335216</v>
      </c>
      <c r="B248" s="1">
        <v>5122013</v>
      </c>
      <c r="C248" s="1">
        <v>512</v>
      </c>
      <c r="D248" s="1">
        <v>2013</v>
      </c>
      <c r="E248" s="1" t="s">
        <v>75</v>
      </c>
      <c r="F248" s="5">
        <v>269.575692963753</v>
      </c>
      <c r="G248" s="5">
        <v>80.083155650319796</v>
      </c>
      <c r="H248" s="5">
        <v>0</v>
      </c>
      <c r="I248" s="5">
        <v>4.5999999999999996</v>
      </c>
      <c r="J248" s="5">
        <v>0</v>
      </c>
      <c r="K248" s="5">
        <v>0</v>
      </c>
      <c r="L248" s="5">
        <v>0</v>
      </c>
      <c r="M248" s="5">
        <v>354.25884861407297</v>
      </c>
      <c r="N248" s="5">
        <v>0</v>
      </c>
      <c r="O248" s="5">
        <v>0</v>
      </c>
      <c r="P248" s="5">
        <v>9681.86</v>
      </c>
      <c r="Q248" s="5">
        <v>578</v>
      </c>
      <c r="R248" s="5">
        <v>0</v>
      </c>
      <c r="S248" s="5">
        <v>0</v>
      </c>
      <c r="T248" s="5">
        <v>0</v>
      </c>
      <c r="U248" s="5">
        <v>1524.78868061407</v>
      </c>
      <c r="V248" s="5">
        <v>122</v>
      </c>
      <c r="W248" s="5">
        <v>84</v>
      </c>
      <c r="X248" s="5">
        <v>31</v>
      </c>
    </row>
    <row r="249" spans="1:24" x14ac:dyDescent="0.3">
      <c r="A249" s="1">
        <v>980335216</v>
      </c>
      <c r="B249" s="1">
        <v>5122014</v>
      </c>
      <c r="C249" s="1">
        <v>512</v>
      </c>
      <c r="D249" s="1">
        <v>2014</v>
      </c>
      <c r="E249" s="1" t="s">
        <v>75</v>
      </c>
      <c r="F249" s="5">
        <v>25.060762100926901</v>
      </c>
      <c r="G249" s="5">
        <v>201.57569515962899</v>
      </c>
      <c r="H249" s="5">
        <v>0</v>
      </c>
      <c r="I249" s="5">
        <v>4.5999999999999996</v>
      </c>
      <c r="J249" s="5">
        <v>0</v>
      </c>
      <c r="K249" s="5">
        <v>0</v>
      </c>
      <c r="L249" s="5">
        <v>0</v>
      </c>
      <c r="M249" s="5">
        <v>231.23645726055599</v>
      </c>
      <c r="N249" s="5">
        <v>0</v>
      </c>
      <c r="O249" s="5">
        <v>0</v>
      </c>
      <c r="P249" s="5">
        <v>9026.3700000000008</v>
      </c>
      <c r="Q249" s="5">
        <v>649</v>
      </c>
      <c r="R249" s="5">
        <v>0</v>
      </c>
      <c r="S249" s="5">
        <v>0</v>
      </c>
      <c r="T249" s="5">
        <v>0</v>
      </c>
      <c r="U249" s="5">
        <v>1432.6503012605599</v>
      </c>
      <c r="V249" s="5">
        <v>137</v>
      </c>
      <c r="W249" s="5">
        <v>84</v>
      </c>
      <c r="X249" s="5">
        <v>31</v>
      </c>
    </row>
    <row r="250" spans="1:24" x14ac:dyDescent="0.3">
      <c r="A250" s="1">
        <v>980335216</v>
      </c>
      <c r="B250" s="1">
        <v>5122015</v>
      </c>
      <c r="C250" s="1">
        <v>512</v>
      </c>
      <c r="D250" s="1">
        <v>2015</v>
      </c>
      <c r="E250" s="1" t="s">
        <v>75</v>
      </c>
      <c r="F250" s="5">
        <v>339.61799999999999</v>
      </c>
      <c r="G250" s="5">
        <v>432.72199999999998</v>
      </c>
      <c r="H250" s="5">
        <v>0</v>
      </c>
      <c r="I250" s="5">
        <v>4.5999999999999996</v>
      </c>
      <c r="J250" s="5">
        <v>0</v>
      </c>
      <c r="K250" s="5">
        <v>0</v>
      </c>
      <c r="L250" s="5">
        <v>0</v>
      </c>
      <c r="M250" s="5">
        <v>776.94</v>
      </c>
      <c r="N250" s="5">
        <v>0</v>
      </c>
      <c r="O250" s="5">
        <v>0</v>
      </c>
      <c r="P250" s="5">
        <v>9268.77</v>
      </c>
      <c r="Q250" s="5">
        <v>593</v>
      </c>
      <c r="R250" s="5">
        <v>0</v>
      </c>
      <c r="S250" s="5">
        <v>0</v>
      </c>
      <c r="T250" s="5">
        <v>0</v>
      </c>
      <c r="U250" s="5">
        <v>1937.1887240000001</v>
      </c>
      <c r="V250" s="5">
        <v>136</v>
      </c>
      <c r="W250" s="5">
        <v>84</v>
      </c>
      <c r="X250" s="5">
        <v>31</v>
      </c>
    </row>
    <row r="251" spans="1:24" x14ac:dyDescent="0.3">
      <c r="A251" s="1">
        <v>980335216</v>
      </c>
      <c r="B251" s="1">
        <v>5122016</v>
      </c>
      <c r="C251" s="1">
        <v>512</v>
      </c>
      <c r="D251" s="1">
        <v>2016</v>
      </c>
      <c r="E251" s="1" t="s">
        <v>75</v>
      </c>
      <c r="F251" s="5">
        <v>330.36770428015598</v>
      </c>
      <c r="G251" s="5">
        <v>349.922178988327</v>
      </c>
      <c r="H251" s="5">
        <v>0</v>
      </c>
      <c r="I251" s="5">
        <v>4.5999999999999996</v>
      </c>
      <c r="J251" s="5">
        <v>0</v>
      </c>
      <c r="K251" s="5">
        <v>0</v>
      </c>
      <c r="L251" s="5">
        <v>0</v>
      </c>
      <c r="M251" s="5">
        <v>684.889883268483</v>
      </c>
      <c r="N251" s="5">
        <v>0</v>
      </c>
      <c r="O251" s="5">
        <v>0</v>
      </c>
      <c r="P251" s="5">
        <v>8694.08</v>
      </c>
      <c r="Q251" s="5">
        <v>569</v>
      </c>
      <c r="R251" s="5">
        <v>0</v>
      </c>
      <c r="S251" s="5">
        <v>0</v>
      </c>
      <c r="T251" s="5">
        <v>0</v>
      </c>
      <c r="U251" s="5">
        <v>1785.96757926848</v>
      </c>
      <c r="V251" s="5">
        <v>138</v>
      </c>
      <c r="W251" s="5">
        <v>84</v>
      </c>
      <c r="X251" s="5">
        <v>31</v>
      </c>
    </row>
    <row r="252" spans="1:24" x14ac:dyDescent="0.3">
      <c r="A252" s="1">
        <v>980335216</v>
      </c>
      <c r="B252" s="1">
        <v>5122017</v>
      </c>
      <c r="C252" s="1">
        <v>512</v>
      </c>
      <c r="D252" s="1">
        <v>2017</v>
      </c>
      <c r="E252" s="1" t="s">
        <v>75</v>
      </c>
      <c r="F252" s="5">
        <v>145</v>
      </c>
      <c r="G252" s="5">
        <v>153</v>
      </c>
      <c r="H252" s="5">
        <v>0</v>
      </c>
      <c r="I252" s="5">
        <v>4.5999999999999996</v>
      </c>
      <c r="J252" s="5">
        <v>0</v>
      </c>
      <c r="K252" s="5">
        <v>0</v>
      </c>
      <c r="L252" s="5">
        <v>0</v>
      </c>
      <c r="M252" s="5">
        <v>302.60000000000002</v>
      </c>
      <c r="N252" s="5">
        <v>0</v>
      </c>
      <c r="O252" s="5">
        <v>0</v>
      </c>
      <c r="P252" s="5">
        <v>8454.7099999999991</v>
      </c>
      <c r="Q252" s="5">
        <v>567</v>
      </c>
      <c r="R252" s="5">
        <v>0</v>
      </c>
      <c r="S252" s="5">
        <v>0</v>
      </c>
      <c r="T252" s="5">
        <v>0</v>
      </c>
      <c r="U252" s="5">
        <v>1387.0282520000001</v>
      </c>
      <c r="V252" s="5">
        <v>149</v>
      </c>
      <c r="W252" s="5">
        <v>84</v>
      </c>
      <c r="X252" s="5">
        <v>31</v>
      </c>
    </row>
    <row r="253" spans="1:24" x14ac:dyDescent="0.3">
      <c r="A253" s="1">
        <v>914078865</v>
      </c>
      <c r="B253" s="1">
        <v>1062013</v>
      </c>
      <c r="C253" s="1">
        <v>106</v>
      </c>
      <c r="D253" s="1">
        <v>2013</v>
      </c>
      <c r="E253" s="1" t="s">
        <v>24</v>
      </c>
      <c r="F253" s="5">
        <v>7977.8614072494702</v>
      </c>
      <c r="G253" s="5">
        <v>5655.4498933901896</v>
      </c>
      <c r="H253" s="5">
        <v>444.40511727078899</v>
      </c>
      <c r="I253" s="5">
        <v>1585.9887054244</v>
      </c>
      <c r="J253" s="5">
        <v>0</v>
      </c>
      <c r="K253" s="5">
        <v>0</v>
      </c>
      <c r="L253" s="5">
        <v>0</v>
      </c>
      <c r="M253" s="5">
        <v>14774.8948887933</v>
      </c>
      <c r="N253" s="5">
        <v>8632.4699999999993</v>
      </c>
      <c r="O253" s="5">
        <v>487</v>
      </c>
      <c r="P253" s="5">
        <v>17944.669999999998</v>
      </c>
      <c r="Q253" s="5">
        <v>2029</v>
      </c>
      <c r="R253" s="5">
        <v>92.408759124087595</v>
      </c>
      <c r="S253" s="5">
        <v>1243.5743</v>
      </c>
      <c r="T253" s="5">
        <v>32.9</v>
      </c>
      <c r="U253" s="5">
        <v>20220.4989159174</v>
      </c>
      <c r="V253" s="5">
        <v>1861</v>
      </c>
      <c r="W253" s="5">
        <v>136</v>
      </c>
      <c r="X253" s="5">
        <v>129</v>
      </c>
    </row>
    <row r="254" spans="1:24" x14ac:dyDescent="0.3">
      <c r="A254" s="1">
        <v>914078865</v>
      </c>
      <c r="B254" s="1">
        <v>1062014</v>
      </c>
      <c r="C254" s="1">
        <v>106</v>
      </c>
      <c r="D254" s="1">
        <v>2014</v>
      </c>
      <c r="E254" s="1" t="s">
        <v>24</v>
      </c>
      <c r="F254" s="5">
        <v>9679.99176107106</v>
      </c>
      <c r="G254" s="5">
        <v>6294.6096807414997</v>
      </c>
      <c r="H254" s="5">
        <v>1234.5149330587001</v>
      </c>
      <c r="I254" s="5">
        <v>1585.9887054244</v>
      </c>
      <c r="J254" s="5">
        <v>0</v>
      </c>
      <c r="K254" s="5">
        <v>0</v>
      </c>
      <c r="L254" s="5">
        <v>0</v>
      </c>
      <c r="M254" s="5">
        <v>16326.0752141783</v>
      </c>
      <c r="N254" s="5">
        <v>9762.66</v>
      </c>
      <c r="O254" s="5">
        <v>585</v>
      </c>
      <c r="P254" s="5">
        <v>19103.14</v>
      </c>
      <c r="Q254" s="5">
        <v>2032</v>
      </c>
      <c r="R254" s="5">
        <v>2933.3094994892699</v>
      </c>
      <c r="S254" s="5">
        <v>1401.9526800000001</v>
      </c>
      <c r="T254" s="5">
        <v>32.9</v>
      </c>
      <c r="U254" s="5">
        <v>25012.024353667501</v>
      </c>
      <c r="V254" s="5">
        <v>1859</v>
      </c>
      <c r="W254" s="5">
        <v>142</v>
      </c>
      <c r="X254" s="5">
        <v>129</v>
      </c>
    </row>
    <row r="255" spans="1:24" x14ac:dyDescent="0.3">
      <c r="A255" s="1">
        <v>914078865</v>
      </c>
      <c r="B255" s="1">
        <v>1062015</v>
      </c>
      <c r="C255" s="1">
        <v>106</v>
      </c>
      <c r="D255" s="1">
        <v>2015</v>
      </c>
      <c r="E255" s="1" t="s">
        <v>24</v>
      </c>
      <c r="F255" s="5">
        <v>6421.0020000000004</v>
      </c>
      <c r="G255" s="5">
        <v>6333.1880000000001</v>
      </c>
      <c r="H255" s="5">
        <v>2909.5</v>
      </c>
      <c r="I255" s="5">
        <v>1585.9887054244</v>
      </c>
      <c r="J255" s="5">
        <v>0</v>
      </c>
      <c r="K255" s="5">
        <v>0</v>
      </c>
      <c r="L255" s="5">
        <v>128.018</v>
      </c>
      <c r="M255" s="5">
        <v>11302.6607054244</v>
      </c>
      <c r="N255" s="5">
        <v>11831.14</v>
      </c>
      <c r="O255" s="5">
        <v>550</v>
      </c>
      <c r="P255" s="5">
        <v>23185.56</v>
      </c>
      <c r="Q255" s="5">
        <v>2131</v>
      </c>
      <c r="R255" s="5">
        <v>1042.3399999999999</v>
      </c>
      <c r="S255" s="5">
        <v>1494.6054799999999</v>
      </c>
      <c r="T255" s="5">
        <v>32.9</v>
      </c>
      <c r="U255" s="5">
        <v>18630.728225424398</v>
      </c>
      <c r="V255" s="5">
        <v>1888</v>
      </c>
      <c r="W255" s="5">
        <v>147</v>
      </c>
      <c r="X255" s="5">
        <v>131</v>
      </c>
    </row>
    <row r="256" spans="1:24" x14ac:dyDescent="0.3">
      <c r="A256" s="1">
        <v>914078865</v>
      </c>
      <c r="B256" s="1">
        <v>1062016</v>
      </c>
      <c r="C256" s="1">
        <v>106</v>
      </c>
      <c r="D256" s="1">
        <v>2016</v>
      </c>
      <c r="E256" s="1" t="s">
        <v>24</v>
      </c>
      <c r="F256" s="5">
        <v>5139.7392996108902</v>
      </c>
      <c r="G256" s="5">
        <v>9227.6536964980496</v>
      </c>
      <c r="H256" s="5">
        <v>3408.6536964980501</v>
      </c>
      <c r="I256" s="5">
        <v>1585.9887054244</v>
      </c>
      <c r="J256" s="5">
        <v>0</v>
      </c>
      <c r="K256" s="5">
        <v>0</v>
      </c>
      <c r="L256" s="5">
        <v>541.35019455252905</v>
      </c>
      <c r="M256" s="5">
        <v>12003.3778104828</v>
      </c>
      <c r="N256" s="5">
        <v>19039.509999999998</v>
      </c>
      <c r="O256" s="5">
        <v>852</v>
      </c>
      <c r="P256" s="5">
        <v>29216.27</v>
      </c>
      <c r="Q256" s="5">
        <v>2120</v>
      </c>
      <c r="R256" s="5">
        <v>1247.4662162162199</v>
      </c>
      <c r="S256" s="5">
        <v>1510.24064</v>
      </c>
      <c r="T256" s="5">
        <v>32.9</v>
      </c>
      <c r="U256" s="5">
        <v>20653.438402699001</v>
      </c>
      <c r="V256" s="5">
        <v>1899</v>
      </c>
      <c r="W256" s="5">
        <v>156</v>
      </c>
      <c r="X256" s="5">
        <v>135</v>
      </c>
    </row>
    <row r="257" spans="1:24" x14ac:dyDescent="0.3">
      <c r="A257" s="1">
        <v>914078865</v>
      </c>
      <c r="B257" s="1">
        <v>1062017</v>
      </c>
      <c r="C257" s="1">
        <v>106</v>
      </c>
      <c r="D257" s="1">
        <v>2017</v>
      </c>
      <c r="E257" s="1" t="s">
        <v>24</v>
      </c>
      <c r="F257" s="5">
        <v>4768</v>
      </c>
      <c r="G257" s="5">
        <v>7899</v>
      </c>
      <c r="H257" s="5">
        <v>3217</v>
      </c>
      <c r="I257" s="5">
        <v>1585.9887054244</v>
      </c>
      <c r="J257" s="5">
        <v>0</v>
      </c>
      <c r="K257" s="5">
        <v>0</v>
      </c>
      <c r="L257" s="5">
        <v>279</v>
      </c>
      <c r="M257" s="5">
        <v>10756.988705424401</v>
      </c>
      <c r="N257" s="5">
        <v>20719.14</v>
      </c>
      <c r="O257" s="5">
        <v>890</v>
      </c>
      <c r="P257" s="5">
        <v>33271.42</v>
      </c>
      <c r="Q257" s="5">
        <v>2222</v>
      </c>
      <c r="R257" s="5">
        <v>789</v>
      </c>
      <c r="S257" s="5">
        <v>1092.72396</v>
      </c>
      <c r="T257" s="5">
        <v>32.9</v>
      </c>
      <c r="U257" s="5">
        <v>19022.0349374244</v>
      </c>
      <c r="V257" s="5">
        <v>1920</v>
      </c>
      <c r="W257" s="5">
        <v>156</v>
      </c>
      <c r="X257" s="5">
        <v>135</v>
      </c>
    </row>
    <row r="258" spans="1:24" x14ac:dyDescent="0.3">
      <c r="A258" s="1">
        <v>977106184</v>
      </c>
      <c r="B258" s="1">
        <v>1162013</v>
      </c>
      <c r="C258" s="1">
        <v>116</v>
      </c>
      <c r="D258" s="1">
        <v>2013</v>
      </c>
      <c r="E258" s="1" t="s">
        <v>158</v>
      </c>
      <c r="F258" s="5">
        <v>11774.479744136501</v>
      </c>
      <c r="G258" s="5">
        <v>13832.955223880601</v>
      </c>
      <c r="H258" s="5">
        <v>1806.94669509595</v>
      </c>
      <c r="I258" s="5">
        <v>1746.49978996751</v>
      </c>
      <c r="J258" s="5">
        <v>0</v>
      </c>
      <c r="K258" s="5">
        <v>960.37198764160701</v>
      </c>
      <c r="L258" s="5">
        <v>0</v>
      </c>
      <c r="M258" s="5">
        <v>26507.360050530198</v>
      </c>
      <c r="N258" s="5">
        <v>3851.13</v>
      </c>
      <c r="O258" s="5">
        <v>267</v>
      </c>
      <c r="P258" s="5">
        <v>77549.820000000007</v>
      </c>
      <c r="Q258" s="5">
        <v>5865</v>
      </c>
      <c r="R258" s="5">
        <v>2460.9332638164801</v>
      </c>
      <c r="S258" s="5">
        <v>2116.8269399999999</v>
      </c>
      <c r="T258" s="5">
        <v>0</v>
      </c>
      <c r="U258" s="5">
        <v>42198.858394346702</v>
      </c>
      <c r="V258" s="5">
        <v>4731</v>
      </c>
      <c r="W258" s="5">
        <v>308</v>
      </c>
      <c r="X258" s="5">
        <v>312</v>
      </c>
    </row>
    <row r="259" spans="1:24" x14ac:dyDescent="0.3">
      <c r="A259" s="1">
        <v>977106184</v>
      </c>
      <c r="B259" s="1">
        <v>1162014</v>
      </c>
      <c r="C259" s="1">
        <v>116</v>
      </c>
      <c r="D259" s="1">
        <v>2014</v>
      </c>
      <c r="E259" s="1" t="s">
        <v>158</v>
      </c>
      <c r="F259" s="5">
        <v>8575.1390319258498</v>
      </c>
      <c r="G259" s="5">
        <v>16459.472708547899</v>
      </c>
      <c r="H259" s="5">
        <v>2690.2183316168898</v>
      </c>
      <c r="I259" s="5">
        <v>1746.49978996751</v>
      </c>
      <c r="J259" s="5">
        <v>0</v>
      </c>
      <c r="K259" s="5">
        <v>960.37198764160701</v>
      </c>
      <c r="L259" s="5">
        <v>232.08444902162699</v>
      </c>
      <c r="M259" s="5">
        <v>24819.180737444301</v>
      </c>
      <c r="N259" s="5">
        <v>4340.9799999999996</v>
      </c>
      <c r="O259" s="5">
        <v>272</v>
      </c>
      <c r="P259" s="5">
        <v>77583.149999999994</v>
      </c>
      <c r="Q259" s="5">
        <v>6111</v>
      </c>
      <c r="R259" s="5">
        <v>3487.2114402451498</v>
      </c>
      <c r="S259" s="5">
        <v>2452.98288</v>
      </c>
      <c r="T259" s="5">
        <v>0</v>
      </c>
      <c r="U259" s="5">
        <v>42156.131813689499</v>
      </c>
      <c r="V259" s="5">
        <v>4829</v>
      </c>
      <c r="W259" s="5">
        <v>310</v>
      </c>
      <c r="X259" s="5">
        <v>312</v>
      </c>
    </row>
    <row r="260" spans="1:24" x14ac:dyDescent="0.3">
      <c r="A260" s="1">
        <v>977106184</v>
      </c>
      <c r="B260" s="1">
        <v>1162015</v>
      </c>
      <c r="C260" s="1">
        <v>116</v>
      </c>
      <c r="D260" s="1">
        <v>2015</v>
      </c>
      <c r="E260" s="1" t="s">
        <v>158</v>
      </c>
      <c r="F260" s="5">
        <v>7806.982</v>
      </c>
      <c r="G260" s="5">
        <v>16181.052</v>
      </c>
      <c r="H260" s="5">
        <v>1105.6099999999999</v>
      </c>
      <c r="I260" s="5">
        <v>1746.49978996751</v>
      </c>
      <c r="J260" s="5">
        <v>0</v>
      </c>
      <c r="K260" s="5">
        <v>960.37198764160701</v>
      </c>
      <c r="L260" s="5">
        <v>0</v>
      </c>
      <c r="M260" s="5">
        <v>25589.295777609099</v>
      </c>
      <c r="N260" s="5">
        <v>5856.99</v>
      </c>
      <c r="O260" s="5">
        <v>331</v>
      </c>
      <c r="P260" s="5">
        <v>78558.81</v>
      </c>
      <c r="Q260" s="5">
        <v>5954</v>
      </c>
      <c r="R260" s="5">
        <v>2670.2049999999999</v>
      </c>
      <c r="S260" s="5">
        <v>2470.64482</v>
      </c>
      <c r="T260" s="5">
        <v>0</v>
      </c>
      <c r="U260" s="5">
        <v>42181.392557609099</v>
      </c>
      <c r="V260" s="5">
        <v>4876</v>
      </c>
      <c r="W260" s="5">
        <v>312</v>
      </c>
      <c r="X260" s="5">
        <v>314</v>
      </c>
    </row>
    <row r="261" spans="1:24" x14ac:dyDescent="0.3">
      <c r="A261" s="1">
        <v>977106184</v>
      </c>
      <c r="B261" s="1">
        <v>1162016</v>
      </c>
      <c r="C261" s="1">
        <v>116</v>
      </c>
      <c r="D261" s="1">
        <v>2016</v>
      </c>
      <c r="E261" s="1" t="s">
        <v>158</v>
      </c>
      <c r="F261" s="5">
        <v>8504.1381322957204</v>
      </c>
      <c r="G261" s="5">
        <v>15225.731517509699</v>
      </c>
      <c r="H261" s="5">
        <v>1204.1439688716</v>
      </c>
      <c r="I261" s="5">
        <v>1746.49978996751</v>
      </c>
      <c r="J261" s="5">
        <v>0</v>
      </c>
      <c r="K261" s="5">
        <v>960.37198764160701</v>
      </c>
      <c r="L261" s="5">
        <v>0</v>
      </c>
      <c r="M261" s="5">
        <v>25232.597458543001</v>
      </c>
      <c r="N261" s="5">
        <v>7404.31</v>
      </c>
      <c r="O261" s="5">
        <v>398</v>
      </c>
      <c r="P261" s="5">
        <v>77983.11</v>
      </c>
      <c r="Q261" s="5">
        <v>5664</v>
      </c>
      <c r="R261" s="5">
        <v>1634.43532818533</v>
      </c>
      <c r="S261" s="5">
        <v>2260.7283200000002</v>
      </c>
      <c r="T261" s="5">
        <v>0</v>
      </c>
      <c r="U261" s="5">
        <v>40415.471210728298</v>
      </c>
      <c r="V261" s="5">
        <v>4868</v>
      </c>
      <c r="W261" s="5">
        <v>311</v>
      </c>
      <c r="X261" s="5">
        <v>313</v>
      </c>
    </row>
    <row r="262" spans="1:24" x14ac:dyDescent="0.3">
      <c r="A262" s="1">
        <v>977106184</v>
      </c>
      <c r="B262" s="1">
        <v>1162017</v>
      </c>
      <c r="C262" s="1">
        <v>116</v>
      </c>
      <c r="D262" s="1">
        <v>2017</v>
      </c>
      <c r="E262" s="1" t="s">
        <v>158</v>
      </c>
      <c r="F262" s="5">
        <v>9018</v>
      </c>
      <c r="G262" s="5">
        <v>15937</v>
      </c>
      <c r="H262" s="5">
        <v>1983</v>
      </c>
      <c r="I262" s="5">
        <v>1746.49978996751</v>
      </c>
      <c r="J262" s="5">
        <v>0</v>
      </c>
      <c r="K262" s="5">
        <v>960.37198764160701</v>
      </c>
      <c r="L262" s="5">
        <v>0</v>
      </c>
      <c r="M262" s="5">
        <v>25678.8717776091</v>
      </c>
      <c r="N262" s="5">
        <v>7922.44</v>
      </c>
      <c r="O262" s="5">
        <v>296</v>
      </c>
      <c r="P262" s="5">
        <v>84197.64</v>
      </c>
      <c r="Q262" s="5">
        <v>5137</v>
      </c>
      <c r="R262" s="5">
        <v>1479</v>
      </c>
      <c r="S262" s="5">
        <v>2310.2396600000002</v>
      </c>
      <c r="T262" s="5">
        <v>0</v>
      </c>
      <c r="U262" s="5">
        <v>40538.860333609096</v>
      </c>
      <c r="V262" s="5">
        <v>4861</v>
      </c>
      <c r="W262" s="5">
        <v>311</v>
      </c>
      <c r="X262" s="5">
        <v>313</v>
      </c>
    </row>
    <row r="263" spans="1:24" x14ac:dyDescent="0.3">
      <c r="A263" s="1">
        <v>980283976</v>
      </c>
      <c r="B263" s="1">
        <v>5912013</v>
      </c>
      <c r="C263" s="1">
        <v>591</v>
      </c>
      <c r="D263" s="1">
        <v>2013</v>
      </c>
      <c r="E263" s="1" t="s">
        <v>159</v>
      </c>
      <c r="F263" s="5">
        <v>17820.1940298507</v>
      </c>
      <c r="G263" s="5">
        <v>28717.142857142899</v>
      </c>
      <c r="H263" s="5">
        <v>14910.1300639659</v>
      </c>
      <c r="I263" s="5">
        <v>3368.0988128167601</v>
      </c>
      <c r="J263" s="5">
        <v>0</v>
      </c>
      <c r="K263" s="5">
        <v>0</v>
      </c>
      <c r="L263" s="5">
        <v>2206.23454157782</v>
      </c>
      <c r="M263" s="5">
        <v>32789.071094266699</v>
      </c>
      <c r="N263" s="5">
        <v>62891.69</v>
      </c>
      <c r="O263" s="5">
        <v>2637</v>
      </c>
      <c r="P263" s="5">
        <v>212194.94</v>
      </c>
      <c r="Q263" s="5">
        <v>15407</v>
      </c>
      <c r="R263" s="5">
        <v>3117.6955161626702</v>
      </c>
      <c r="S263" s="5">
        <v>5486.4934599999997</v>
      </c>
      <c r="T263" s="5">
        <v>0</v>
      </c>
      <c r="U263" s="5">
        <v>76272.561826429301</v>
      </c>
      <c r="V263" s="5">
        <v>13131</v>
      </c>
      <c r="W263" s="5">
        <v>568</v>
      </c>
      <c r="X263" s="5">
        <v>781</v>
      </c>
    </row>
    <row r="264" spans="1:24" x14ac:dyDescent="0.3">
      <c r="A264" s="1">
        <v>980283976</v>
      </c>
      <c r="B264" s="1">
        <v>5912014</v>
      </c>
      <c r="C264" s="1">
        <v>591</v>
      </c>
      <c r="D264" s="1">
        <v>2014</v>
      </c>
      <c r="E264" s="1" t="s">
        <v>159</v>
      </c>
      <c r="F264" s="5">
        <v>16327.63130793</v>
      </c>
      <c r="G264" s="5">
        <v>26858.599382080301</v>
      </c>
      <c r="H264" s="5">
        <v>12582.6817713697</v>
      </c>
      <c r="I264" s="5">
        <v>3368.0988128167601</v>
      </c>
      <c r="J264" s="5">
        <v>0</v>
      </c>
      <c r="K264" s="5">
        <v>0</v>
      </c>
      <c r="L264" s="5">
        <v>156.90216271884699</v>
      </c>
      <c r="M264" s="5">
        <v>33814.745568738501</v>
      </c>
      <c r="N264" s="5">
        <v>63804.73</v>
      </c>
      <c r="O264" s="5">
        <v>2741</v>
      </c>
      <c r="P264" s="5">
        <v>218280.19</v>
      </c>
      <c r="Q264" s="5">
        <v>16008</v>
      </c>
      <c r="R264" s="5">
        <v>2324.4484167517899</v>
      </c>
      <c r="S264" s="5">
        <v>5163.9458999999997</v>
      </c>
      <c r="T264" s="5">
        <v>0</v>
      </c>
      <c r="U264" s="5">
        <v>77315.736989490295</v>
      </c>
      <c r="V264" s="5">
        <v>13298</v>
      </c>
      <c r="W264" s="5">
        <v>574</v>
      </c>
      <c r="X264" s="5">
        <v>777</v>
      </c>
    </row>
    <row r="265" spans="1:24" x14ac:dyDescent="0.3">
      <c r="A265" s="1">
        <v>980283976</v>
      </c>
      <c r="B265" s="1">
        <v>5912015</v>
      </c>
      <c r="C265" s="1">
        <v>591</v>
      </c>
      <c r="D265" s="1">
        <v>2015</v>
      </c>
      <c r="E265" s="1" t="s">
        <v>159</v>
      </c>
      <c r="F265" s="5">
        <v>13388.99</v>
      </c>
      <c r="G265" s="5">
        <v>24800.578000000001</v>
      </c>
      <c r="H265" s="5">
        <v>11767.075999999999</v>
      </c>
      <c r="I265" s="5">
        <v>3368.0988128167601</v>
      </c>
      <c r="J265" s="5">
        <v>0</v>
      </c>
      <c r="K265" s="5">
        <v>0</v>
      </c>
      <c r="L265" s="5">
        <v>780.80399999999997</v>
      </c>
      <c r="M265" s="5">
        <v>29009.786812816801</v>
      </c>
      <c r="N265" s="5">
        <v>68797.16</v>
      </c>
      <c r="O265" s="5">
        <v>2967</v>
      </c>
      <c r="P265" s="5">
        <v>223009.01</v>
      </c>
      <c r="Q265" s="5">
        <v>16048</v>
      </c>
      <c r="R265" s="5">
        <v>1359.895</v>
      </c>
      <c r="S265" s="5">
        <v>5115.5927199999996</v>
      </c>
      <c r="T265" s="5">
        <v>0</v>
      </c>
      <c r="U265" s="5">
        <v>72358.812136816807</v>
      </c>
      <c r="V265" s="5">
        <v>13453</v>
      </c>
      <c r="W265" s="5">
        <v>579</v>
      </c>
      <c r="X265" s="5">
        <v>793</v>
      </c>
    </row>
    <row r="266" spans="1:24" x14ac:dyDescent="0.3">
      <c r="A266" s="1">
        <v>980283976</v>
      </c>
      <c r="B266" s="1">
        <v>5912016</v>
      </c>
      <c r="C266" s="1">
        <v>591</v>
      </c>
      <c r="D266" s="1">
        <v>2016</v>
      </c>
      <c r="E266" s="1" t="s">
        <v>159</v>
      </c>
      <c r="F266" s="5">
        <v>14134.797665369601</v>
      </c>
      <c r="G266" s="5">
        <v>23423.173151751002</v>
      </c>
      <c r="H266" s="5">
        <v>9301.7548638132303</v>
      </c>
      <c r="I266" s="5">
        <v>3368.0988128167601</v>
      </c>
      <c r="J266" s="5">
        <v>0</v>
      </c>
      <c r="K266" s="5">
        <v>0</v>
      </c>
      <c r="L266" s="5">
        <v>438.43190661478599</v>
      </c>
      <c r="M266" s="5">
        <v>31185.882859509398</v>
      </c>
      <c r="N266" s="5">
        <v>71436.289999999994</v>
      </c>
      <c r="O266" s="5">
        <v>3131</v>
      </c>
      <c r="P266" s="5">
        <v>226622.79</v>
      </c>
      <c r="Q266" s="5">
        <v>15803</v>
      </c>
      <c r="R266" s="5">
        <v>1341.1534749034699</v>
      </c>
      <c r="S266" s="5">
        <v>5375.0205599999999</v>
      </c>
      <c r="T266" s="5">
        <v>0</v>
      </c>
      <c r="U266" s="5">
        <v>75077.272590412802</v>
      </c>
      <c r="V266" s="5">
        <v>13585</v>
      </c>
      <c r="W266" s="5">
        <v>589</v>
      </c>
      <c r="X266" s="5">
        <v>780</v>
      </c>
    </row>
    <row r="267" spans="1:24" x14ac:dyDescent="0.3">
      <c r="A267" s="1">
        <v>980283976</v>
      </c>
      <c r="B267" s="1">
        <v>5912017</v>
      </c>
      <c r="C267" s="1">
        <v>591</v>
      </c>
      <c r="D267" s="1">
        <v>2017</v>
      </c>
      <c r="E267" s="1" t="s">
        <v>159</v>
      </c>
      <c r="F267" s="5">
        <v>23116</v>
      </c>
      <c r="G267" s="5">
        <v>18577</v>
      </c>
      <c r="H267" s="5">
        <v>9859</v>
      </c>
      <c r="I267" s="5">
        <v>3368.0988128167601</v>
      </c>
      <c r="J267" s="5">
        <v>0</v>
      </c>
      <c r="K267" s="5">
        <v>0</v>
      </c>
      <c r="L267" s="5">
        <v>390</v>
      </c>
      <c r="M267" s="5">
        <v>34812.098812816803</v>
      </c>
      <c r="N267" s="5">
        <v>75908.570000000007</v>
      </c>
      <c r="O267" s="5">
        <v>3353</v>
      </c>
      <c r="P267" s="5">
        <v>229968.92</v>
      </c>
      <c r="Q267" s="5">
        <v>14725</v>
      </c>
      <c r="R267" s="5">
        <v>2059</v>
      </c>
      <c r="S267" s="5">
        <v>5760.1087600000001</v>
      </c>
      <c r="T267" s="5">
        <v>0</v>
      </c>
      <c r="U267" s="5">
        <v>79428.909960816804</v>
      </c>
      <c r="V267" s="5">
        <v>13799</v>
      </c>
      <c r="W267" s="5">
        <v>585</v>
      </c>
      <c r="X267" s="5">
        <v>788</v>
      </c>
    </row>
    <row r="268" spans="1:24" x14ac:dyDescent="0.3">
      <c r="A268" s="1">
        <v>963022158</v>
      </c>
      <c r="B268" s="1">
        <v>6592013</v>
      </c>
      <c r="C268" s="1">
        <v>659</v>
      </c>
      <c r="D268" s="1">
        <v>2013</v>
      </c>
      <c r="E268" s="1" t="s">
        <v>89</v>
      </c>
      <c r="F268" s="5">
        <v>23573.773987206801</v>
      </c>
      <c r="G268" s="5">
        <v>12876.4690831557</v>
      </c>
      <c r="H268" s="5">
        <v>6287.0916844349704</v>
      </c>
      <c r="I268" s="5">
        <v>1848.7683097092699</v>
      </c>
      <c r="J268" s="5">
        <v>541.55952367639304</v>
      </c>
      <c r="K268" s="5">
        <v>0</v>
      </c>
      <c r="L268" s="5">
        <v>477.11513859275101</v>
      </c>
      <c r="M268" s="5">
        <v>32076.364080720399</v>
      </c>
      <c r="N268" s="5">
        <v>6508.44</v>
      </c>
      <c r="O268" s="5">
        <v>321</v>
      </c>
      <c r="P268" s="5">
        <v>170663.74</v>
      </c>
      <c r="Q268" s="5">
        <v>10986</v>
      </c>
      <c r="R268" s="5">
        <v>1068.2012513034399</v>
      </c>
      <c r="S268" s="5">
        <v>5182.4764599999999</v>
      </c>
      <c r="T268" s="5">
        <v>789.7</v>
      </c>
      <c r="U268" s="5">
        <v>59687.279208023901</v>
      </c>
      <c r="V268" s="5">
        <v>10496</v>
      </c>
      <c r="W268" s="5">
        <v>440</v>
      </c>
      <c r="X268" s="5">
        <v>609</v>
      </c>
    </row>
    <row r="269" spans="1:24" x14ac:dyDescent="0.3">
      <c r="A269" s="1">
        <v>963022158</v>
      </c>
      <c r="B269" s="1">
        <v>6592014</v>
      </c>
      <c r="C269" s="1">
        <v>659</v>
      </c>
      <c r="D269" s="1">
        <v>2014</v>
      </c>
      <c r="E269" s="1" t="s">
        <v>89</v>
      </c>
      <c r="F269" s="5">
        <v>13203.7528321318</v>
      </c>
      <c r="G269" s="5">
        <v>18041.569515962899</v>
      </c>
      <c r="H269" s="5">
        <v>5063.3635427394402</v>
      </c>
      <c r="I269" s="5">
        <v>1848.7683097092699</v>
      </c>
      <c r="J269" s="5">
        <v>541.55952367639304</v>
      </c>
      <c r="K269" s="5">
        <v>0</v>
      </c>
      <c r="L269" s="5">
        <v>0</v>
      </c>
      <c r="M269" s="5">
        <v>28572.286638740999</v>
      </c>
      <c r="N269" s="5">
        <v>6733.67</v>
      </c>
      <c r="O269" s="5">
        <v>340</v>
      </c>
      <c r="P269" s="5">
        <v>179861.81</v>
      </c>
      <c r="Q269" s="5">
        <v>11414</v>
      </c>
      <c r="R269" s="5">
        <v>1404.1521961184901</v>
      </c>
      <c r="S269" s="5">
        <v>4406.2197200000001</v>
      </c>
      <c r="T269" s="5">
        <v>789.7</v>
      </c>
      <c r="U269" s="5">
        <v>56766.601930859499</v>
      </c>
      <c r="V269" s="5">
        <v>10515</v>
      </c>
      <c r="W269" s="5">
        <v>448</v>
      </c>
      <c r="X269" s="5">
        <v>606</v>
      </c>
    </row>
    <row r="270" spans="1:24" x14ac:dyDescent="0.3">
      <c r="A270" s="1">
        <v>963022158</v>
      </c>
      <c r="B270" s="1">
        <v>6592015</v>
      </c>
      <c r="C270" s="1">
        <v>659</v>
      </c>
      <c r="D270" s="1">
        <v>2015</v>
      </c>
      <c r="E270" s="1" t="s">
        <v>89</v>
      </c>
      <c r="F270" s="5">
        <v>10183.25</v>
      </c>
      <c r="G270" s="5">
        <v>18110.844000000001</v>
      </c>
      <c r="H270" s="5">
        <v>7098.1220000000003</v>
      </c>
      <c r="I270" s="5">
        <v>1848.7683097092699</v>
      </c>
      <c r="J270" s="5">
        <v>541.55952367639304</v>
      </c>
      <c r="K270" s="5">
        <v>0</v>
      </c>
      <c r="L270" s="5">
        <v>0</v>
      </c>
      <c r="M270" s="5">
        <v>23586.299833385699</v>
      </c>
      <c r="N270" s="5">
        <v>7015.46</v>
      </c>
      <c r="O270" s="5">
        <v>348</v>
      </c>
      <c r="P270" s="5">
        <v>188068.06</v>
      </c>
      <c r="Q270" s="5">
        <v>11471</v>
      </c>
      <c r="R270" s="5">
        <v>1000.14</v>
      </c>
      <c r="S270" s="5">
        <v>4844.2937400000001</v>
      </c>
      <c r="T270" s="5">
        <v>789.7</v>
      </c>
      <c r="U270" s="5">
        <v>52399.144997385702</v>
      </c>
      <c r="V270" s="5">
        <v>10631</v>
      </c>
      <c r="W270" s="5">
        <v>448</v>
      </c>
      <c r="X270" s="5">
        <v>614</v>
      </c>
    </row>
    <row r="271" spans="1:24" x14ac:dyDescent="0.3">
      <c r="A271" s="1">
        <v>963022158</v>
      </c>
      <c r="B271" s="1">
        <v>6592016</v>
      </c>
      <c r="C271" s="1">
        <v>659</v>
      </c>
      <c r="D271" s="1">
        <v>2016</v>
      </c>
      <c r="E271" s="1" t="s">
        <v>89</v>
      </c>
      <c r="F271" s="5">
        <v>10970.060311284</v>
      </c>
      <c r="G271" s="5">
        <v>19777.807392996099</v>
      </c>
      <c r="H271" s="5">
        <v>5760.3365758754899</v>
      </c>
      <c r="I271" s="5">
        <v>1848.7683097092699</v>
      </c>
      <c r="J271" s="5">
        <v>541.55952367639304</v>
      </c>
      <c r="K271" s="5">
        <v>0</v>
      </c>
      <c r="L271" s="5">
        <v>128.64785992217901</v>
      </c>
      <c r="M271" s="5">
        <v>27249.211101868201</v>
      </c>
      <c r="N271" s="5">
        <v>6917.49</v>
      </c>
      <c r="O271" s="5">
        <v>353</v>
      </c>
      <c r="P271" s="5">
        <v>196672.25</v>
      </c>
      <c r="Q271" s="5">
        <v>12583</v>
      </c>
      <c r="R271" s="5">
        <v>860.49710424710395</v>
      </c>
      <c r="S271" s="5">
        <v>5377.0473400000001</v>
      </c>
      <c r="T271" s="5">
        <v>789.7</v>
      </c>
      <c r="U271" s="5">
        <v>58092.747634115301</v>
      </c>
      <c r="V271" s="5">
        <v>10720</v>
      </c>
      <c r="W271" s="5">
        <v>449</v>
      </c>
      <c r="X271" s="5">
        <v>616</v>
      </c>
    </row>
    <row r="272" spans="1:24" x14ac:dyDescent="0.3">
      <c r="A272" s="1">
        <v>963022158</v>
      </c>
      <c r="B272" s="1">
        <v>6592017</v>
      </c>
      <c r="C272" s="1">
        <v>659</v>
      </c>
      <c r="D272" s="1">
        <v>2017</v>
      </c>
      <c r="E272" s="1" t="s">
        <v>89</v>
      </c>
      <c r="F272" s="5">
        <v>10326</v>
      </c>
      <c r="G272" s="5">
        <v>21031</v>
      </c>
      <c r="H272" s="5">
        <v>8188</v>
      </c>
      <c r="I272" s="5">
        <v>1848.7683097092699</v>
      </c>
      <c r="J272" s="5">
        <v>541.55952367639304</v>
      </c>
      <c r="K272" s="5">
        <v>0</v>
      </c>
      <c r="L272" s="5">
        <v>18</v>
      </c>
      <c r="M272" s="5">
        <v>25541.327833385702</v>
      </c>
      <c r="N272" s="5">
        <v>7201.3</v>
      </c>
      <c r="O272" s="5">
        <v>368</v>
      </c>
      <c r="P272" s="5">
        <v>224363.42</v>
      </c>
      <c r="Q272" s="5">
        <v>13110</v>
      </c>
      <c r="R272" s="5">
        <v>1376</v>
      </c>
      <c r="S272" s="5">
        <v>4539.9871999999996</v>
      </c>
      <c r="T272" s="5">
        <v>789.7</v>
      </c>
      <c r="U272" s="5">
        <v>58317.375897385697</v>
      </c>
      <c r="V272" s="5">
        <v>10790</v>
      </c>
      <c r="W272" s="5">
        <v>451</v>
      </c>
      <c r="X272" s="5">
        <v>621</v>
      </c>
    </row>
    <row r="273" spans="1:24" x14ac:dyDescent="0.3">
      <c r="A273" s="1">
        <v>914780152</v>
      </c>
      <c r="B273" s="1">
        <v>7432013</v>
      </c>
      <c r="C273" s="1">
        <v>743</v>
      </c>
      <c r="D273" s="1">
        <v>2013</v>
      </c>
      <c r="E273" s="1" t="s">
        <v>160</v>
      </c>
      <c r="F273" s="5">
        <v>8143.6673773987204</v>
      </c>
      <c r="G273" s="5">
        <v>9338.1471215351794</v>
      </c>
      <c r="H273" s="5">
        <v>1061.38379530917</v>
      </c>
      <c r="I273" s="5">
        <v>591.91501951716202</v>
      </c>
      <c r="J273" s="5">
        <v>0</v>
      </c>
      <c r="K273" s="5">
        <v>0</v>
      </c>
      <c r="L273" s="5">
        <v>0</v>
      </c>
      <c r="M273" s="5">
        <v>17012.345723141902</v>
      </c>
      <c r="N273" s="5">
        <v>0</v>
      </c>
      <c r="O273" s="5">
        <v>0</v>
      </c>
      <c r="P273" s="5">
        <v>43974.39</v>
      </c>
      <c r="Q273" s="5">
        <v>2544</v>
      </c>
      <c r="R273" s="5">
        <v>391.63712200208602</v>
      </c>
      <c r="S273" s="5">
        <v>81.071200000000005</v>
      </c>
      <c r="T273" s="5">
        <v>0</v>
      </c>
      <c r="U273" s="5">
        <v>22720.286713144</v>
      </c>
      <c r="V273" s="5">
        <v>245</v>
      </c>
      <c r="W273" s="5">
        <v>34</v>
      </c>
      <c r="X273" s="5">
        <v>41</v>
      </c>
    </row>
    <row r="274" spans="1:24" x14ac:dyDescent="0.3">
      <c r="A274" s="1">
        <v>914780152</v>
      </c>
      <c r="B274" s="1">
        <v>7432014</v>
      </c>
      <c r="C274" s="1">
        <v>743</v>
      </c>
      <c r="D274" s="1">
        <v>2014</v>
      </c>
      <c r="E274" s="1" t="s">
        <v>160</v>
      </c>
      <c r="F274" s="5">
        <v>6365.4335736354296</v>
      </c>
      <c r="G274" s="5">
        <v>4490.2348094747704</v>
      </c>
      <c r="H274" s="5">
        <v>84.988671472708504</v>
      </c>
      <c r="I274" s="5">
        <v>591.91501951716202</v>
      </c>
      <c r="J274" s="5">
        <v>0</v>
      </c>
      <c r="K274" s="5">
        <v>0</v>
      </c>
      <c r="L274" s="5">
        <v>0</v>
      </c>
      <c r="M274" s="5">
        <v>11362.594731154601</v>
      </c>
      <c r="N274" s="5">
        <v>0</v>
      </c>
      <c r="O274" s="5">
        <v>0</v>
      </c>
      <c r="P274" s="5">
        <v>43597.66</v>
      </c>
      <c r="Q274" s="5">
        <v>3577</v>
      </c>
      <c r="R274" s="5">
        <v>428.89683350357501</v>
      </c>
      <c r="S274" s="5">
        <v>90.046940000000006</v>
      </c>
      <c r="T274" s="5">
        <v>0</v>
      </c>
      <c r="U274" s="5">
        <v>18126.7152966582</v>
      </c>
      <c r="V274" s="5">
        <v>245</v>
      </c>
      <c r="W274" s="5">
        <v>38</v>
      </c>
      <c r="X274" s="5">
        <v>41</v>
      </c>
    </row>
    <row r="275" spans="1:24" x14ac:dyDescent="0.3">
      <c r="A275" s="1">
        <v>914780152</v>
      </c>
      <c r="B275" s="1">
        <v>7432015</v>
      </c>
      <c r="C275" s="1">
        <v>743</v>
      </c>
      <c r="D275" s="1">
        <v>2015</v>
      </c>
      <c r="E275" s="1" t="s">
        <v>160</v>
      </c>
      <c r="F275" s="5">
        <v>7707.53</v>
      </c>
      <c r="G275" s="5">
        <v>5064.6459999999997</v>
      </c>
      <c r="H275" s="5">
        <v>381.93799999999999</v>
      </c>
      <c r="I275" s="5">
        <v>591.91501951716202</v>
      </c>
      <c r="J275" s="5">
        <v>0</v>
      </c>
      <c r="K275" s="5">
        <v>0</v>
      </c>
      <c r="L275" s="5">
        <v>0</v>
      </c>
      <c r="M275" s="5">
        <v>12982.1530195172</v>
      </c>
      <c r="N275" s="5">
        <v>0</v>
      </c>
      <c r="O275" s="5">
        <v>0</v>
      </c>
      <c r="P275" s="5">
        <v>42950.25</v>
      </c>
      <c r="Q275" s="5">
        <v>3049</v>
      </c>
      <c r="R275" s="5">
        <v>16591.985000000001</v>
      </c>
      <c r="S275" s="5">
        <v>72.385000000000005</v>
      </c>
      <c r="T275" s="5">
        <v>0</v>
      </c>
      <c r="U275" s="5">
        <v>35324.078319517197</v>
      </c>
      <c r="V275" s="5">
        <v>261</v>
      </c>
      <c r="W275" s="5">
        <v>38</v>
      </c>
      <c r="X275" s="5">
        <v>41</v>
      </c>
    </row>
    <row r="276" spans="1:24" x14ac:dyDescent="0.3">
      <c r="A276" s="1">
        <v>914780152</v>
      </c>
      <c r="B276" s="1">
        <v>7432016</v>
      </c>
      <c r="C276" s="1">
        <v>743</v>
      </c>
      <c r="D276" s="1">
        <v>2016</v>
      </c>
      <c r="E276" s="1" t="s">
        <v>160</v>
      </c>
      <c r="F276" s="5">
        <v>5434.0856031128396</v>
      </c>
      <c r="G276" s="5">
        <v>6360.3501945525304</v>
      </c>
      <c r="H276" s="5">
        <v>555.75875486381301</v>
      </c>
      <c r="I276" s="5">
        <v>591.91501951716202</v>
      </c>
      <c r="J276" s="5">
        <v>0</v>
      </c>
      <c r="K276" s="5">
        <v>0</v>
      </c>
      <c r="L276" s="5">
        <v>0</v>
      </c>
      <c r="M276" s="5">
        <v>11830.592062318699</v>
      </c>
      <c r="N276" s="5">
        <v>0</v>
      </c>
      <c r="O276" s="5">
        <v>0</v>
      </c>
      <c r="P276" s="5">
        <v>43672.4</v>
      </c>
      <c r="Q276" s="5">
        <v>3299</v>
      </c>
      <c r="R276" s="5">
        <v>0</v>
      </c>
      <c r="S276" s="5">
        <v>58.197539999999996</v>
      </c>
      <c r="T276" s="5">
        <v>0</v>
      </c>
      <c r="U276" s="5">
        <v>17860.540482318698</v>
      </c>
      <c r="V276" s="5">
        <v>260</v>
      </c>
      <c r="W276" s="5">
        <v>38</v>
      </c>
      <c r="X276" s="5">
        <v>41</v>
      </c>
    </row>
    <row r="277" spans="1:24" x14ac:dyDescent="0.3">
      <c r="A277" s="1">
        <v>914780152</v>
      </c>
      <c r="B277" s="1">
        <v>7432017</v>
      </c>
      <c r="C277" s="1">
        <v>743</v>
      </c>
      <c r="D277" s="1">
        <v>2017</v>
      </c>
      <c r="E277" s="1" t="s">
        <v>160</v>
      </c>
      <c r="F277" s="5">
        <v>5835</v>
      </c>
      <c r="G277" s="5">
        <v>6953</v>
      </c>
      <c r="H277" s="5">
        <v>826</v>
      </c>
      <c r="I277" s="5">
        <v>591.91501951716202</v>
      </c>
      <c r="J277" s="5">
        <v>0</v>
      </c>
      <c r="K277" s="5">
        <v>0</v>
      </c>
      <c r="L277" s="5">
        <v>0</v>
      </c>
      <c r="M277" s="5">
        <v>12553.915019517201</v>
      </c>
      <c r="N277" s="5">
        <v>0</v>
      </c>
      <c r="O277" s="5">
        <v>0</v>
      </c>
      <c r="P277" s="5">
        <v>45461.11</v>
      </c>
      <c r="Q277" s="5">
        <v>3674</v>
      </c>
      <c r="R277" s="5">
        <v>210</v>
      </c>
      <c r="S277" s="5">
        <v>222.65626</v>
      </c>
      <c r="T277" s="5">
        <v>0</v>
      </c>
      <c r="U277" s="5">
        <v>19442.7912115172</v>
      </c>
      <c r="V277" s="5">
        <v>257</v>
      </c>
      <c r="W277" s="5">
        <v>38</v>
      </c>
      <c r="X277" s="5">
        <v>43</v>
      </c>
    </row>
    <row r="278" spans="1:24" x14ac:dyDescent="0.3">
      <c r="A278" s="1">
        <v>877051412</v>
      </c>
      <c r="B278" s="1">
        <v>1212013</v>
      </c>
      <c r="C278" s="1">
        <v>121</v>
      </c>
      <c r="D278" s="1">
        <v>2013</v>
      </c>
      <c r="E278" s="1" t="s">
        <v>26</v>
      </c>
      <c r="F278" s="5">
        <v>265.06396588486098</v>
      </c>
      <c r="G278" s="5">
        <v>1214.7825159914701</v>
      </c>
      <c r="H278" s="5">
        <v>212.05117270788901</v>
      </c>
      <c r="I278" s="5">
        <v>81.197885104673702</v>
      </c>
      <c r="J278" s="5">
        <v>0.136808453178935</v>
      </c>
      <c r="K278" s="5">
        <v>0</v>
      </c>
      <c r="L278" s="5">
        <v>0</v>
      </c>
      <c r="M278" s="5">
        <v>1349.1300027263001</v>
      </c>
      <c r="N278" s="5">
        <v>399.96</v>
      </c>
      <c r="O278" s="5">
        <v>12</v>
      </c>
      <c r="P278" s="5">
        <v>11846.29</v>
      </c>
      <c r="Q278" s="5">
        <v>736</v>
      </c>
      <c r="R278" s="5">
        <v>367.43482794577699</v>
      </c>
      <c r="S278" s="5">
        <v>437.2054</v>
      </c>
      <c r="T278" s="5">
        <v>0</v>
      </c>
      <c r="U278" s="5">
        <v>3651.2407306720702</v>
      </c>
      <c r="V278" s="5">
        <v>418</v>
      </c>
      <c r="W278" s="5">
        <v>33</v>
      </c>
      <c r="X278" s="5">
        <v>30</v>
      </c>
    </row>
    <row r="279" spans="1:24" x14ac:dyDescent="0.3">
      <c r="A279" s="1">
        <v>877051412</v>
      </c>
      <c r="B279" s="1">
        <v>1212014</v>
      </c>
      <c r="C279" s="1">
        <v>121</v>
      </c>
      <c r="D279" s="1">
        <v>2014</v>
      </c>
      <c r="E279" s="1" t="s">
        <v>26</v>
      </c>
      <c r="F279" s="5">
        <v>407.509783728115</v>
      </c>
      <c r="G279" s="5">
        <v>1131.00308959835</v>
      </c>
      <c r="H279" s="5">
        <v>201.57569515962899</v>
      </c>
      <c r="I279" s="5">
        <v>81.197885104673702</v>
      </c>
      <c r="J279" s="5">
        <v>0.136808453178935</v>
      </c>
      <c r="K279" s="5">
        <v>0</v>
      </c>
      <c r="L279" s="5">
        <v>0</v>
      </c>
      <c r="M279" s="5">
        <v>1418.2718717246901</v>
      </c>
      <c r="N279" s="5">
        <v>863.55</v>
      </c>
      <c r="O279" s="5">
        <v>37</v>
      </c>
      <c r="P279" s="5">
        <v>11717.01</v>
      </c>
      <c r="Q279" s="5">
        <v>739</v>
      </c>
      <c r="R279" s="5">
        <v>110.995914198161</v>
      </c>
      <c r="S279" s="5">
        <v>321.38940000000002</v>
      </c>
      <c r="T279" s="5">
        <v>0</v>
      </c>
      <c r="U279" s="5">
        <v>3396.5874579228498</v>
      </c>
      <c r="V279" s="5">
        <v>420</v>
      </c>
      <c r="W279" s="5">
        <v>33</v>
      </c>
      <c r="X279" s="5">
        <v>30</v>
      </c>
    </row>
    <row r="280" spans="1:24" x14ac:dyDescent="0.3">
      <c r="A280" s="1">
        <v>877051412</v>
      </c>
      <c r="B280" s="1">
        <v>1212015</v>
      </c>
      <c r="C280" s="1">
        <v>121</v>
      </c>
      <c r="D280" s="1">
        <v>2015</v>
      </c>
      <c r="E280" s="1" t="s">
        <v>26</v>
      </c>
      <c r="F280" s="5">
        <v>458.11399999999998</v>
      </c>
      <c r="G280" s="5">
        <v>1127.828</v>
      </c>
      <c r="H280" s="5">
        <v>230.64400000000001</v>
      </c>
      <c r="I280" s="5">
        <v>81.197885104673702</v>
      </c>
      <c r="J280" s="5">
        <v>0.136808453178935</v>
      </c>
      <c r="K280" s="5">
        <v>0</v>
      </c>
      <c r="L280" s="5">
        <v>0</v>
      </c>
      <c r="M280" s="5">
        <v>1436.63269355785</v>
      </c>
      <c r="N280" s="5">
        <v>1097.8699999999999</v>
      </c>
      <c r="O280" s="5">
        <v>44</v>
      </c>
      <c r="P280" s="5">
        <v>11798.82</v>
      </c>
      <c r="Q280" s="5">
        <v>719</v>
      </c>
      <c r="R280" s="5">
        <v>155.08500000000001</v>
      </c>
      <c r="S280" s="5">
        <v>692.29013999999995</v>
      </c>
      <c r="T280" s="5">
        <v>0</v>
      </c>
      <c r="U280" s="5">
        <v>3836.2852615578499</v>
      </c>
      <c r="V280" s="5">
        <v>426</v>
      </c>
      <c r="W280" s="5">
        <v>33</v>
      </c>
      <c r="X280" s="5">
        <v>4</v>
      </c>
    </row>
    <row r="281" spans="1:24" x14ac:dyDescent="0.3">
      <c r="A281" s="1">
        <v>877051412</v>
      </c>
      <c r="B281" s="1">
        <v>1212016</v>
      </c>
      <c r="C281" s="1">
        <v>121</v>
      </c>
      <c r="D281" s="1">
        <v>2016</v>
      </c>
      <c r="E281" s="1" t="s">
        <v>26</v>
      </c>
      <c r="F281" s="5">
        <v>527.970817120623</v>
      </c>
      <c r="G281" s="5">
        <v>1147.53891050584</v>
      </c>
      <c r="H281" s="5">
        <v>347.86381322957197</v>
      </c>
      <c r="I281" s="5">
        <v>81.197885104673702</v>
      </c>
      <c r="J281" s="5">
        <v>0.136808453178935</v>
      </c>
      <c r="K281" s="5">
        <v>0</v>
      </c>
      <c r="L281" s="5">
        <v>0</v>
      </c>
      <c r="M281" s="5">
        <v>1408.98060795474</v>
      </c>
      <c r="N281" s="5">
        <v>1222.0999999999999</v>
      </c>
      <c r="O281" s="5">
        <v>50</v>
      </c>
      <c r="P281" s="5">
        <v>12305.84</v>
      </c>
      <c r="Q281" s="5">
        <v>640</v>
      </c>
      <c r="R281" s="5">
        <v>45.825289575289602</v>
      </c>
      <c r="S281" s="5">
        <v>120.44864</v>
      </c>
      <c r="T281" s="5">
        <v>0</v>
      </c>
      <c r="U281" s="5">
        <v>3093.1644655300302</v>
      </c>
      <c r="V281" s="5">
        <v>420</v>
      </c>
      <c r="W281" s="5">
        <v>33</v>
      </c>
      <c r="X281" s="5">
        <v>4</v>
      </c>
    </row>
    <row r="282" spans="1:24" x14ac:dyDescent="0.3">
      <c r="A282" s="1">
        <v>877051412</v>
      </c>
      <c r="B282" s="1">
        <v>1212017</v>
      </c>
      <c r="C282" s="1">
        <v>121</v>
      </c>
      <c r="D282" s="1">
        <v>2017</v>
      </c>
      <c r="E282" s="1" t="s">
        <v>26</v>
      </c>
      <c r="F282" s="5">
        <v>368</v>
      </c>
      <c r="G282" s="5">
        <v>1071</v>
      </c>
      <c r="H282" s="5">
        <v>300</v>
      </c>
      <c r="I282" s="5">
        <v>81.197885104673702</v>
      </c>
      <c r="J282" s="5">
        <v>0.136808453178935</v>
      </c>
      <c r="K282" s="5">
        <v>0</v>
      </c>
      <c r="L282" s="5">
        <v>0</v>
      </c>
      <c r="M282" s="5">
        <v>1220.33469355785</v>
      </c>
      <c r="N282" s="5">
        <v>1182.71</v>
      </c>
      <c r="O282" s="5">
        <v>50</v>
      </c>
      <c r="P282" s="5">
        <v>13631.97</v>
      </c>
      <c r="Q282" s="5">
        <v>630</v>
      </c>
      <c r="R282" s="5">
        <v>206</v>
      </c>
      <c r="S282" s="5">
        <v>291.85631999999998</v>
      </c>
      <c r="T282" s="5">
        <v>0</v>
      </c>
      <c r="U282" s="5">
        <v>3304.8494295578498</v>
      </c>
      <c r="V282" s="5">
        <v>429</v>
      </c>
      <c r="W282" s="5">
        <v>33</v>
      </c>
      <c r="X282" s="5">
        <v>4</v>
      </c>
    </row>
    <row r="283" spans="1:24" x14ac:dyDescent="0.3">
      <c r="A283" s="1">
        <v>912631532</v>
      </c>
      <c r="B283" s="1">
        <v>4602013</v>
      </c>
      <c r="C283" s="1">
        <v>460</v>
      </c>
      <c r="D283" s="1">
        <v>2013</v>
      </c>
      <c r="E283" s="1" t="s">
        <v>71</v>
      </c>
      <c r="F283" s="5">
        <v>94619.940298507499</v>
      </c>
      <c r="G283" s="5">
        <v>128845.901918977</v>
      </c>
      <c r="H283" s="5">
        <v>43357.697228145</v>
      </c>
      <c r="I283" s="5">
        <v>4411.9999688504504</v>
      </c>
      <c r="J283" s="5">
        <v>6800.6492431165498</v>
      </c>
      <c r="K283" s="5">
        <v>934.87538619979398</v>
      </c>
      <c r="L283" s="5">
        <v>603.44349680170603</v>
      </c>
      <c r="M283" s="5">
        <v>191652.226090704</v>
      </c>
      <c r="N283" s="5">
        <v>79521.34</v>
      </c>
      <c r="O283" s="5">
        <v>3339</v>
      </c>
      <c r="P283" s="5">
        <v>824766</v>
      </c>
      <c r="Q283" s="5">
        <v>62820</v>
      </c>
      <c r="R283" s="5">
        <v>18063.712200208502</v>
      </c>
      <c r="S283" s="5">
        <v>29183.31568</v>
      </c>
      <c r="T283" s="5">
        <v>0</v>
      </c>
      <c r="U283" s="5">
        <v>360400.63917891303</v>
      </c>
      <c r="V283" s="5">
        <v>61963</v>
      </c>
      <c r="W283" s="5">
        <v>1779</v>
      </c>
      <c r="X283" s="5">
        <v>2497</v>
      </c>
    </row>
    <row r="284" spans="1:24" x14ac:dyDescent="0.3">
      <c r="A284" s="1">
        <v>912631532</v>
      </c>
      <c r="B284" s="1">
        <v>4602014</v>
      </c>
      <c r="C284" s="1">
        <v>460</v>
      </c>
      <c r="D284" s="1">
        <v>2014</v>
      </c>
      <c r="E284" s="1" t="s">
        <v>71</v>
      </c>
      <c r="F284" s="5">
        <v>104262.576725026</v>
      </c>
      <c r="G284" s="5">
        <v>102141.128733265</v>
      </c>
      <c r="H284" s="5">
        <v>40268.286302780602</v>
      </c>
      <c r="I284" s="5">
        <v>4411.9999688504504</v>
      </c>
      <c r="J284" s="5">
        <v>6800.6492431165498</v>
      </c>
      <c r="K284" s="5">
        <v>934.87538619979398</v>
      </c>
      <c r="L284" s="5">
        <v>0</v>
      </c>
      <c r="M284" s="5">
        <v>178282.94375367701</v>
      </c>
      <c r="N284" s="5">
        <v>86285.31</v>
      </c>
      <c r="O284" s="5">
        <v>3833</v>
      </c>
      <c r="P284" s="5">
        <v>869700.9</v>
      </c>
      <c r="Q284" s="5">
        <v>68200</v>
      </c>
      <c r="R284" s="5">
        <v>14439.167517875399</v>
      </c>
      <c r="S284" s="5">
        <v>23129.902900000001</v>
      </c>
      <c r="T284" s="5">
        <v>0</v>
      </c>
      <c r="U284" s="5">
        <v>346391.37022355199</v>
      </c>
      <c r="V284" s="5">
        <v>62925</v>
      </c>
      <c r="W284" s="5">
        <v>1819</v>
      </c>
      <c r="X284" s="5">
        <v>2548</v>
      </c>
    </row>
    <row r="285" spans="1:24" x14ac:dyDescent="0.3">
      <c r="A285" s="1">
        <v>912631532</v>
      </c>
      <c r="B285" s="1">
        <v>4602015</v>
      </c>
      <c r="C285" s="1">
        <v>460</v>
      </c>
      <c r="D285" s="1">
        <v>2015</v>
      </c>
      <c r="E285" s="1" t="s">
        <v>71</v>
      </c>
      <c r="F285" s="5">
        <v>107446.24800000001</v>
      </c>
      <c r="G285" s="5">
        <v>95033.792000000001</v>
      </c>
      <c r="H285" s="5">
        <v>57497.01</v>
      </c>
      <c r="I285" s="5">
        <v>4411.9999688504504</v>
      </c>
      <c r="J285" s="5">
        <v>6800.6492431165498</v>
      </c>
      <c r="K285" s="5">
        <v>934.87538619979398</v>
      </c>
      <c r="L285" s="5">
        <v>1005.1</v>
      </c>
      <c r="M285" s="5">
        <v>156125.45459816701</v>
      </c>
      <c r="N285" s="5">
        <v>86704.46</v>
      </c>
      <c r="O285" s="5">
        <v>4194</v>
      </c>
      <c r="P285" s="5">
        <v>889152.49</v>
      </c>
      <c r="Q285" s="5">
        <v>64242</v>
      </c>
      <c r="R285" s="5">
        <v>12853.065000000001</v>
      </c>
      <c r="S285" s="5">
        <v>24987.302</v>
      </c>
      <c r="T285" s="5">
        <v>0</v>
      </c>
      <c r="U285" s="5">
        <v>322124.26693816698</v>
      </c>
      <c r="V285" s="5">
        <v>63755</v>
      </c>
      <c r="W285" s="5">
        <v>1820</v>
      </c>
      <c r="X285" s="5">
        <v>2572</v>
      </c>
    </row>
    <row r="286" spans="1:24" x14ac:dyDescent="0.3">
      <c r="A286" s="1">
        <v>912631532</v>
      </c>
      <c r="B286" s="1">
        <v>4602016</v>
      </c>
      <c r="C286" s="1">
        <v>460</v>
      </c>
      <c r="D286" s="1">
        <v>2016</v>
      </c>
      <c r="E286" s="1" t="s">
        <v>71</v>
      </c>
      <c r="F286" s="5">
        <v>95762.379377431906</v>
      </c>
      <c r="G286" s="5">
        <v>105140.293774319</v>
      </c>
      <c r="H286" s="5">
        <v>56671.955252918298</v>
      </c>
      <c r="I286" s="5">
        <v>4411.9999688504504</v>
      </c>
      <c r="J286" s="5">
        <v>6800.6492431165498</v>
      </c>
      <c r="K286" s="5">
        <v>934.87538619979398</v>
      </c>
      <c r="L286" s="5">
        <v>977.72373540855995</v>
      </c>
      <c r="M286" s="5">
        <v>155400.518761591</v>
      </c>
      <c r="N286" s="5">
        <v>99685.99</v>
      </c>
      <c r="O286" s="5">
        <v>4610</v>
      </c>
      <c r="P286" s="5">
        <v>977485.07</v>
      </c>
      <c r="Q286" s="5">
        <v>70118</v>
      </c>
      <c r="R286" s="5">
        <v>13718.055019305</v>
      </c>
      <c r="S286" s="5">
        <v>28117.2294</v>
      </c>
      <c r="T286" s="5">
        <v>0</v>
      </c>
      <c r="U286" s="5">
        <v>337886.672052896</v>
      </c>
      <c r="V286" s="5">
        <v>64386</v>
      </c>
      <c r="W286" s="5">
        <v>1839</v>
      </c>
      <c r="X286" s="5">
        <v>2590</v>
      </c>
    </row>
    <row r="287" spans="1:24" x14ac:dyDescent="0.3">
      <c r="A287" s="1">
        <v>912631532</v>
      </c>
      <c r="B287" s="1">
        <v>4602017</v>
      </c>
      <c r="C287" s="1">
        <v>460</v>
      </c>
      <c r="D287" s="1">
        <v>2017</v>
      </c>
      <c r="E287" s="1" t="s">
        <v>71</v>
      </c>
      <c r="F287" s="5">
        <v>90093</v>
      </c>
      <c r="G287" s="5">
        <v>87965</v>
      </c>
      <c r="H287" s="5">
        <v>35801</v>
      </c>
      <c r="I287" s="5">
        <v>4411.9999688504504</v>
      </c>
      <c r="J287" s="5">
        <v>6800.6492431165498</v>
      </c>
      <c r="K287" s="5">
        <v>934.87538619979398</v>
      </c>
      <c r="L287" s="5">
        <v>1025</v>
      </c>
      <c r="M287" s="5">
        <v>153379.52459816699</v>
      </c>
      <c r="N287" s="5">
        <v>121667.63</v>
      </c>
      <c r="O287" s="5">
        <v>5439</v>
      </c>
      <c r="P287" s="5">
        <v>1055876.22</v>
      </c>
      <c r="Q287" s="5">
        <v>66865</v>
      </c>
      <c r="R287" s="5">
        <v>7541</v>
      </c>
      <c r="S287" s="5">
        <v>25245.861219999999</v>
      </c>
      <c r="T287" s="5">
        <v>0</v>
      </c>
      <c r="U287" s="5">
        <v>330536.06943816697</v>
      </c>
      <c r="V287" s="5">
        <v>65050</v>
      </c>
      <c r="W287" s="5">
        <v>1843</v>
      </c>
      <c r="X287" s="5">
        <v>2598</v>
      </c>
    </row>
    <row r="288" spans="1:24" x14ac:dyDescent="0.3">
      <c r="A288" s="1">
        <v>960684737</v>
      </c>
      <c r="B288" s="1">
        <v>3112013</v>
      </c>
      <c r="C288" s="1">
        <v>311</v>
      </c>
      <c r="D288" s="1">
        <v>2013</v>
      </c>
      <c r="E288" s="1" t="s">
        <v>64</v>
      </c>
      <c r="F288" s="5">
        <v>46760.667377398699</v>
      </c>
      <c r="G288" s="5">
        <v>47237.782515991501</v>
      </c>
      <c r="H288" s="5">
        <v>13396.445628997901</v>
      </c>
      <c r="I288" s="5">
        <v>7907.7099511577599</v>
      </c>
      <c r="J288" s="5">
        <v>0</v>
      </c>
      <c r="K288" s="5">
        <v>-2448.32749742533</v>
      </c>
      <c r="L288" s="5">
        <v>2005.4626865671601</v>
      </c>
      <c r="M288" s="5">
        <v>84055.924031557603</v>
      </c>
      <c r="N288" s="5">
        <v>62070.559999999998</v>
      </c>
      <c r="O288" s="5">
        <v>3359</v>
      </c>
      <c r="P288" s="5">
        <v>343927.22</v>
      </c>
      <c r="Q288" s="5">
        <v>23945</v>
      </c>
      <c r="R288" s="5">
        <v>5322.3044838373298</v>
      </c>
      <c r="S288" s="5">
        <v>9585.8007799999996</v>
      </c>
      <c r="T288" s="5">
        <v>0</v>
      </c>
      <c r="U288" s="5">
        <v>151115.09343139501</v>
      </c>
      <c r="V288" s="5">
        <v>25646</v>
      </c>
      <c r="W288" s="5">
        <v>1141</v>
      </c>
      <c r="X288" s="5">
        <v>1298</v>
      </c>
    </row>
    <row r="289" spans="1:24" x14ac:dyDescent="0.3">
      <c r="A289" s="1">
        <v>960684737</v>
      </c>
      <c r="B289" s="1">
        <v>3112014</v>
      </c>
      <c r="C289" s="1">
        <v>311</v>
      </c>
      <c r="D289" s="1">
        <v>2014</v>
      </c>
      <c r="E289" s="1" t="s">
        <v>64</v>
      </c>
      <c r="F289" s="5">
        <v>53129.905252317199</v>
      </c>
      <c r="G289" s="5">
        <v>42555.353244078302</v>
      </c>
      <c r="H289" s="5">
        <v>14017.6828012358</v>
      </c>
      <c r="I289" s="5">
        <v>7907.7099511577599</v>
      </c>
      <c r="J289" s="5">
        <v>0</v>
      </c>
      <c r="K289" s="5">
        <v>-2448.32749742533</v>
      </c>
      <c r="L289" s="5">
        <v>952.308959835221</v>
      </c>
      <c r="M289" s="5">
        <v>86174.6491890568</v>
      </c>
      <c r="N289" s="5">
        <v>65754.03</v>
      </c>
      <c r="O289" s="5">
        <v>3567</v>
      </c>
      <c r="P289" s="5">
        <v>391124.52</v>
      </c>
      <c r="Q289" s="5">
        <v>24996</v>
      </c>
      <c r="R289" s="5">
        <v>3403.15628192033</v>
      </c>
      <c r="S289" s="5">
        <v>8286.0557200000003</v>
      </c>
      <c r="T289" s="5">
        <v>0</v>
      </c>
      <c r="U289" s="5">
        <v>154387.82845097699</v>
      </c>
      <c r="V289" s="5">
        <v>25748</v>
      </c>
      <c r="W289" s="5">
        <v>1185</v>
      </c>
      <c r="X289" s="5">
        <v>1312</v>
      </c>
    </row>
    <row r="290" spans="1:24" x14ac:dyDescent="0.3">
      <c r="A290" s="1">
        <v>960684737</v>
      </c>
      <c r="B290" s="1">
        <v>3112015</v>
      </c>
      <c r="C290" s="1">
        <v>311</v>
      </c>
      <c r="D290" s="1">
        <v>2015</v>
      </c>
      <c r="E290" s="1" t="s">
        <v>64</v>
      </c>
      <c r="F290" s="5">
        <v>52821.707999999999</v>
      </c>
      <c r="G290" s="5">
        <v>39047.606</v>
      </c>
      <c r="H290" s="5">
        <v>15386.494000000001</v>
      </c>
      <c r="I290" s="5">
        <v>7907.7099511577599</v>
      </c>
      <c r="J290" s="5">
        <v>0</v>
      </c>
      <c r="K290" s="5">
        <v>-2448.32749742533</v>
      </c>
      <c r="L290" s="5">
        <v>1199.7719999999999</v>
      </c>
      <c r="M290" s="5">
        <v>80742.430453732406</v>
      </c>
      <c r="N290" s="5">
        <v>67160.960000000006</v>
      </c>
      <c r="O290" s="5">
        <v>3712</v>
      </c>
      <c r="P290" s="5">
        <v>417477.44</v>
      </c>
      <c r="Q290" s="5">
        <v>29722</v>
      </c>
      <c r="R290" s="5">
        <v>5929.1</v>
      </c>
      <c r="S290" s="5">
        <v>9991.1567799999993</v>
      </c>
      <c r="T290" s="5">
        <v>0</v>
      </c>
      <c r="U290" s="5">
        <v>159756.55731373199</v>
      </c>
      <c r="V290" s="5">
        <v>25959</v>
      </c>
      <c r="W290" s="5">
        <v>1187</v>
      </c>
      <c r="X290" s="5">
        <v>1325</v>
      </c>
    </row>
    <row r="291" spans="1:24" x14ac:dyDescent="0.3">
      <c r="A291" s="1">
        <v>960684737</v>
      </c>
      <c r="B291" s="1">
        <v>3112016</v>
      </c>
      <c r="C291" s="1">
        <v>311</v>
      </c>
      <c r="D291" s="1">
        <v>2016</v>
      </c>
      <c r="E291" s="1" t="s">
        <v>64</v>
      </c>
      <c r="F291" s="5">
        <v>35099.252918287901</v>
      </c>
      <c r="G291" s="5">
        <v>55934.031128404698</v>
      </c>
      <c r="H291" s="5">
        <v>17938.657587548601</v>
      </c>
      <c r="I291" s="5">
        <v>7907.7099511577599</v>
      </c>
      <c r="J291" s="5">
        <v>0</v>
      </c>
      <c r="K291" s="5">
        <v>-2448.32749742533</v>
      </c>
      <c r="L291" s="5">
        <v>393.14785992217901</v>
      </c>
      <c r="M291" s="5">
        <v>78160.861052954206</v>
      </c>
      <c r="N291" s="5">
        <v>75400.539999999994</v>
      </c>
      <c r="O291" s="5">
        <v>4108</v>
      </c>
      <c r="P291" s="5">
        <v>443265.77</v>
      </c>
      <c r="Q291" s="5">
        <v>33174</v>
      </c>
      <c r="R291" s="5">
        <v>2835.0579150579201</v>
      </c>
      <c r="S291" s="5">
        <v>10966.327499999999</v>
      </c>
      <c r="T291" s="5">
        <v>131.61000000000001</v>
      </c>
      <c r="U291" s="5">
        <v>160855.014640012</v>
      </c>
      <c r="V291" s="5">
        <v>26091</v>
      </c>
      <c r="W291" s="5">
        <v>1195</v>
      </c>
      <c r="X291" s="5">
        <v>1333</v>
      </c>
    </row>
    <row r="292" spans="1:24" x14ac:dyDescent="0.3">
      <c r="A292" s="1">
        <v>960684737</v>
      </c>
      <c r="B292" s="1">
        <v>3112017</v>
      </c>
      <c r="C292" s="1">
        <v>311</v>
      </c>
      <c r="D292" s="1">
        <v>2017</v>
      </c>
      <c r="E292" s="1" t="s">
        <v>64</v>
      </c>
      <c r="F292" s="5">
        <v>39139</v>
      </c>
      <c r="G292" s="5">
        <v>45333</v>
      </c>
      <c r="H292" s="5">
        <v>13894</v>
      </c>
      <c r="I292" s="5">
        <v>7907.7099511577599</v>
      </c>
      <c r="J292" s="5">
        <v>0</v>
      </c>
      <c r="K292" s="5">
        <v>-2448.32749742533</v>
      </c>
      <c r="L292" s="5">
        <v>1653</v>
      </c>
      <c r="M292" s="5">
        <v>74384.382453732396</v>
      </c>
      <c r="N292" s="5">
        <v>76841.81</v>
      </c>
      <c r="O292" s="5">
        <v>4281</v>
      </c>
      <c r="P292" s="5">
        <v>492737.59</v>
      </c>
      <c r="Q292" s="5">
        <v>29770</v>
      </c>
      <c r="R292" s="5">
        <v>3530</v>
      </c>
      <c r="S292" s="5">
        <v>10063.831319999999</v>
      </c>
      <c r="T292" s="5">
        <v>131.61000000000001</v>
      </c>
      <c r="U292" s="5">
        <v>156755.863053732</v>
      </c>
      <c r="V292" s="5">
        <v>26187</v>
      </c>
      <c r="W292" s="5">
        <v>1199</v>
      </c>
      <c r="X292" s="5">
        <v>1339</v>
      </c>
    </row>
    <row r="293" spans="1:24" x14ac:dyDescent="0.3">
      <c r="A293" s="1">
        <v>981375521</v>
      </c>
      <c r="B293" s="1">
        <v>5932013</v>
      </c>
      <c r="C293" s="1">
        <v>593</v>
      </c>
      <c r="D293" s="1">
        <v>2013</v>
      </c>
      <c r="E293" s="1" t="s">
        <v>80</v>
      </c>
      <c r="F293" s="5">
        <v>10457.0554371002</v>
      </c>
      <c r="G293" s="5">
        <v>5482.8763326225999</v>
      </c>
      <c r="H293" s="5">
        <v>596.67590618336897</v>
      </c>
      <c r="I293" s="5">
        <v>845.76517183435499</v>
      </c>
      <c r="J293" s="5">
        <v>0</v>
      </c>
      <c r="K293" s="5">
        <v>0</v>
      </c>
      <c r="L293" s="5">
        <v>302.28571428571399</v>
      </c>
      <c r="M293" s="5">
        <v>15886.735321088099</v>
      </c>
      <c r="N293" s="5">
        <v>9662.67</v>
      </c>
      <c r="O293" s="5">
        <v>503</v>
      </c>
      <c r="P293" s="5">
        <v>27211.42</v>
      </c>
      <c r="Q293" s="5">
        <v>2639</v>
      </c>
      <c r="R293" s="5">
        <v>473.04483837330503</v>
      </c>
      <c r="S293" s="5">
        <v>823.74130000000002</v>
      </c>
      <c r="T293" s="5">
        <v>0</v>
      </c>
      <c r="U293" s="5">
        <v>22582.215767461399</v>
      </c>
      <c r="V293" s="5">
        <v>2343</v>
      </c>
      <c r="W293" s="5">
        <v>168</v>
      </c>
      <c r="X293" s="5">
        <v>178</v>
      </c>
    </row>
    <row r="294" spans="1:24" x14ac:dyDescent="0.3">
      <c r="A294" s="1">
        <v>981375521</v>
      </c>
      <c r="B294" s="1">
        <v>5932014</v>
      </c>
      <c r="C294" s="1">
        <v>593</v>
      </c>
      <c r="D294" s="1">
        <v>2014</v>
      </c>
      <c r="E294" s="1" t="s">
        <v>80</v>
      </c>
      <c r="F294" s="5">
        <v>9853.2378990731195</v>
      </c>
      <c r="G294" s="5">
        <v>6106.1091658084497</v>
      </c>
      <c r="H294" s="5">
        <v>1454.6138002059699</v>
      </c>
      <c r="I294" s="5">
        <v>845.76517183435499</v>
      </c>
      <c r="J294" s="5">
        <v>0</v>
      </c>
      <c r="K294" s="5">
        <v>0</v>
      </c>
      <c r="L294" s="5">
        <v>0</v>
      </c>
      <c r="M294" s="5">
        <v>15350.498436509901</v>
      </c>
      <c r="N294" s="5">
        <v>9272.81</v>
      </c>
      <c r="O294" s="5">
        <v>506</v>
      </c>
      <c r="P294" s="5">
        <v>28730.46</v>
      </c>
      <c r="Q294" s="5">
        <v>2918</v>
      </c>
      <c r="R294" s="5">
        <v>168.11031664964199</v>
      </c>
      <c r="S294" s="5">
        <v>1168.2938999999999</v>
      </c>
      <c r="T294" s="5">
        <v>0</v>
      </c>
      <c r="U294" s="5">
        <v>22436.7027771596</v>
      </c>
      <c r="V294" s="5">
        <v>2336</v>
      </c>
      <c r="W294" s="5">
        <v>168</v>
      </c>
      <c r="X294" s="5">
        <v>0</v>
      </c>
    </row>
    <row r="295" spans="1:24" x14ac:dyDescent="0.3">
      <c r="A295" s="1">
        <v>981375521</v>
      </c>
      <c r="B295" s="1">
        <v>5932015</v>
      </c>
      <c r="C295" s="1">
        <v>593</v>
      </c>
      <c r="D295" s="1">
        <v>2015</v>
      </c>
      <c r="E295" s="1" t="s">
        <v>80</v>
      </c>
      <c r="F295" s="5">
        <v>9564.32</v>
      </c>
      <c r="G295" s="5">
        <v>6168.14</v>
      </c>
      <c r="H295" s="5">
        <v>2192.1759999999999</v>
      </c>
      <c r="I295" s="5">
        <v>845.76517183435499</v>
      </c>
      <c r="J295" s="5">
        <v>0</v>
      </c>
      <c r="K295" s="5">
        <v>0</v>
      </c>
      <c r="L295" s="5">
        <v>523.71</v>
      </c>
      <c r="M295" s="5">
        <v>13862.339171834399</v>
      </c>
      <c r="N295" s="5">
        <v>14674.29</v>
      </c>
      <c r="O295" s="5">
        <v>616</v>
      </c>
      <c r="P295" s="5">
        <v>28576.94</v>
      </c>
      <c r="Q295" s="5">
        <v>2856</v>
      </c>
      <c r="R295" s="5">
        <v>257.42</v>
      </c>
      <c r="S295" s="5">
        <v>1115.59762</v>
      </c>
      <c r="T295" s="5">
        <v>0</v>
      </c>
      <c r="U295" s="5">
        <v>21354.332067834399</v>
      </c>
      <c r="V295" s="5">
        <v>2328</v>
      </c>
      <c r="W295" s="5">
        <v>166</v>
      </c>
      <c r="X295" s="5">
        <v>0</v>
      </c>
    </row>
    <row r="296" spans="1:24" x14ac:dyDescent="0.3">
      <c r="A296" s="1">
        <v>981375521</v>
      </c>
      <c r="B296" s="1">
        <v>5932016</v>
      </c>
      <c r="C296" s="1">
        <v>593</v>
      </c>
      <c r="D296" s="1">
        <v>2016</v>
      </c>
      <c r="E296" s="1" t="s">
        <v>80</v>
      </c>
      <c r="F296" s="5">
        <v>4547.9591439688702</v>
      </c>
      <c r="G296" s="5">
        <v>10087.0214007782</v>
      </c>
      <c r="H296" s="5">
        <v>1204.1439688716</v>
      </c>
      <c r="I296" s="5">
        <v>845.76517183435499</v>
      </c>
      <c r="J296" s="5">
        <v>0</v>
      </c>
      <c r="K296" s="5">
        <v>0</v>
      </c>
      <c r="L296" s="5">
        <v>509.44552529182897</v>
      </c>
      <c r="M296" s="5">
        <v>13767.156222418</v>
      </c>
      <c r="N296" s="5">
        <v>14946.99</v>
      </c>
      <c r="O296" s="5">
        <v>812</v>
      </c>
      <c r="P296" s="5">
        <v>33558.26</v>
      </c>
      <c r="Q296" s="5">
        <v>2567</v>
      </c>
      <c r="R296" s="5">
        <v>366.60231660231699</v>
      </c>
      <c r="S296" s="5">
        <v>997.75483999999994</v>
      </c>
      <c r="T296" s="5">
        <v>0</v>
      </c>
      <c r="U296" s="5">
        <v>21479.0346790203</v>
      </c>
      <c r="V296" s="5">
        <v>2323</v>
      </c>
      <c r="W296" s="5">
        <v>166</v>
      </c>
      <c r="X296" s="5">
        <v>183</v>
      </c>
    </row>
    <row r="297" spans="1:24" x14ac:dyDescent="0.3">
      <c r="A297" s="1">
        <v>981375521</v>
      </c>
      <c r="B297" s="1">
        <v>5932017</v>
      </c>
      <c r="C297" s="1">
        <v>593</v>
      </c>
      <c r="D297" s="1">
        <v>2017</v>
      </c>
      <c r="E297" s="1" t="s">
        <v>80</v>
      </c>
      <c r="F297" s="5">
        <v>4516</v>
      </c>
      <c r="G297" s="5">
        <v>10410</v>
      </c>
      <c r="H297" s="5">
        <v>776</v>
      </c>
      <c r="I297" s="5">
        <v>845.76517183435499</v>
      </c>
      <c r="J297" s="5">
        <v>0</v>
      </c>
      <c r="K297" s="5">
        <v>0</v>
      </c>
      <c r="L297" s="5">
        <v>473</v>
      </c>
      <c r="M297" s="5">
        <v>14522.7651718344</v>
      </c>
      <c r="N297" s="5">
        <v>15030.82</v>
      </c>
      <c r="O297" s="5">
        <v>785</v>
      </c>
      <c r="P297" s="5">
        <v>33590.58</v>
      </c>
      <c r="Q297" s="5">
        <v>3269</v>
      </c>
      <c r="R297" s="5">
        <v>635</v>
      </c>
      <c r="S297" s="5">
        <v>819.39819999999997</v>
      </c>
      <c r="T297" s="5">
        <v>0</v>
      </c>
      <c r="U297" s="5">
        <v>23006.7930518344</v>
      </c>
      <c r="V297" s="5">
        <v>2333</v>
      </c>
      <c r="W297" s="5">
        <v>166</v>
      </c>
      <c r="X297" s="5">
        <v>183</v>
      </c>
    </row>
    <row r="298" spans="1:24" x14ac:dyDescent="0.3">
      <c r="A298" s="1">
        <v>983099807</v>
      </c>
      <c r="B298" s="1">
        <v>6372013</v>
      </c>
      <c r="C298" s="1">
        <v>637</v>
      </c>
      <c r="D298" s="1">
        <v>2013</v>
      </c>
      <c r="E298" s="1" t="s">
        <v>87</v>
      </c>
      <c r="F298" s="5">
        <v>12930.609808102299</v>
      </c>
      <c r="G298" s="5">
        <v>29696.1876332623</v>
      </c>
      <c r="H298" s="5">
        <v>4791.4541577825203</v>
      </c>
      <c r="I298" s="5">
        <v>1345.4839219727801</v>
      </c>
      <c r="J298" s="5">
        <v>-618.19612962882502</v>
      </c>
      <c r="K298" s="5">
        <v>0</v>
      </c>
      <c r="L298" s="5">
        <v>0</v>
      </c>
      <c r="M298" s="5">
        <v>38562.631075926001</v>
      </c>
      <c r="N298" s="5">
        <v>45555.040000000001</v>
      </c>
      <c r="O298" s="5">
        <v>1973</v>
      </c>
      <c r="P298" s="5">
        <v>127249.9</v>
      </c>
      <c r="Q298" s="5">
        <v>10481</v>
      </c>
      <c r="R298" s="5">
        <v>2253.01355578728</v>
      </c>
      <c r="S298" s="5">
        <v>6882.3657999999996</v>
      </c>
      <c r="T298" s="5">
        <v>0</v>
      </c>
      <c r="U298" s="5">
        <v>70727.672759713299</v>
      </c>
      <c r="V298" s="5">
        <v>11467</v>
      </c>
      <c r="W298" s="5">
        <v>334</v>
      </c>
      <c r="X298" s="5">
        <v>430</v>
      </c>
    </row>
    <row r="299" spans="1:24" x14ac:dyDescent="0.3">
      <c r="A299" s="1">
        <v>983099807</v>
      </c>
      <c r="B299" s="1">
        <v>6372014</v>
      </c>
      <c r="C299" s="1">
        <v>637</v>
      </c>
      <c r="D299" s="1">
        <v>2014</v>
      </c>
      <c r="E299" s="1" t="s">
        <v>87</v>
      </c>
      <c r="F299" s="5">
        <v>24626.0123583934</v>
      </c>
      <c r="G299" s="5">
        <v>17214.564366632301</v>
      </c>
      <c r="H299" s="5">
        <v>4136.1153450051497</v>
      </c>
      <c r="I299" s="5">
        <v>1345.4839219727801</v>
      </c>
      <c r="J299" s="5">
        <v>-618.19612962882502</v>
      </c>
      <c r="K299" s="5">
        <v>0</v>
      </c>
      <c r="L299" s="5">
        <v>95.884654994850706</v>
      </c>
      <c r="M299" s="5">
        <v>38335.8645173697</v>
      </c>
      <c r="N299" s="5">
        <v>46411.519999999997</v>
      </c>
      <c r="O299" s="5">
        <v>1983</v>
      </c>
      <c r="P299" s="5">
        <v>135808.64000000001</v>
      </c>
      <c r="Q299" s="5">
        <v>10718</v>
      </c>
      <c r="R299" s="5">
        <v>4021.7160367722199</v>
      </c>
      <c r="S299" s="5">
        <v>7401.8005599999997</v>
      </c>
      <c r="T299" s="5">
        <v>0</v>
      </c>
      <c r="U299" s="5">
        <v>73612.254906141898</v>
      </c>
      <c r="V299" s="5">
        <v>12090</v>
      </c>
      <c r="W299" s="5">
        <v>348</v>
      </c>
      <c r="X299" s="5">
        <v>442</v>
      </c>
    </row>
    <row r="300" spans="1:24" x14ac:dyDescent="0.3">
      <c r="A300" s="1">
        <v>983099807</v>
      </c>
      <c r="B300" s="1">
        <v>6372015</v>
      </c>
      <c r="C300" s="1">
        <v>637</v>
      </c>
      <c r="D300" s="1">
        <v>2015</v>
      </c>
      <c r="E300" s="1" t="s">
        <v>87</v>
      </c>
      <c r="F300" s="5">
        <v>26424.608</v>
      </c>
      <c r="G300" s="5">
        <v>12939.34</v>
      </c>
      <c r="H300" s="5">
        <v>2204.8719999999998</v>
      </c>
      <c r="I300" s="5">
        <v>1345.4839219727801</v>
      </c>
      <c r="J300" s="5">
        <v>-618.19612962882502</v>
      </c>
      <c r="K300" s="5">
        <v>0</v>
      </c>
      <c r="L300" s="5">
        <v>1981.634</v>
      </c>
      <c r="M300" s="5">
        <v>35904.729792343998</v>
      </c>
      <c r="N300" s="5">
        <v>49360.72</v>
      </c>
      <c r="O300" s="5">
        <v>1398</v>
      </c>
      <c r="P300" s="5">
        <v>148600.29</v>
      </c>
      <c r="Q300" s="5">
        <v>8503</v>
      </c>
      <c r="R300" s="5">
        <v>2576.31</v>
      </c>
      <c r="S300" s="5">
        <v>6529.1270000000004</v>
      </c>
      <c r="T300" s="5">
        <v>0</v>
      </c>
      <c r="U300" s="5">
        <v>67026.380604343998</v>
      </c>
      <c r="V300" s="5">
        <v>12246</v>
      </c>
      <c r="W300" s="5">
        <v>352</v>
      </c>
      <c r="X300" s="5">
        <v>448</v>
      </c>
    </row>
    <row r="301" spans="1:24" x14ac:dyDescent="0.3">
      <c r="A301" s="1">
        <v>983099807</v>
      </c>
      <c r="B301" s="1">
        <v>6372016</v>
      </c>
      <c r="C301" s="1">
        <v>637</v>
      </c>
      <c r="D301" s="1">
        <v>2016</v>
      </c>
      <c r="E301" s="1" t="s">
        <v>87</v>
      </c>
      <c r="F301" s="5">
        <v>24084.937743190701</v>
      </c>
      <c r="G301" s="5">
        <v>11212.9474708171</v>
      </c>
      <c r="H301" s="5">
        <v>4189.8035019455301</v>
      </c>
      <c r="I301" s="5">
        <v>1345.4839219727801</v>
      </c>
      <c r="J301" s="5">
        <v>-618.19612962882502</v>
      </c>
      <c r="K301" s="5">
        <v>0</v>
      </c>
      <c r="L301" s="5">
        <v>1766.07782101167</v>
      </c>
      <c r="M301" s="5">
        <v>30069.291683394498</v>
      </c>
      <c r="N301" s="5">
        <v>52207.91</v>
      </c>
      <c r="O301" s="5">
        <v>1567</v>
      </c>
      <c r="P301" s="5">
        <v>159157.82</v>
      </c>
      <c r="Q301" s="5">
        <v>8411</v>
      </c>
      <c r="R301" s="5">
        <v>2406.33687258687</v>
      </c>
      <c r="S301" s="5">
        <v>6319.5000399999999</v>
      </c>
      <c r="T301" s="5">
        <v>0</v>
      </c>
      <c r="U301" s="5">
        <v>61708.711271981403</v>
      </c>
      <c r="V301" s="5">
        <v>12308</v>
      </c>
      <c r="W301" s="5">
        <v>355</v>
      </c>
      <c r="X301" s="5">
        <v>462</v>
      </c>
    </row>
    <row r="302" spans="1:24" x14ac:dyDescent="0.3">
      <c r="A302" s="1">
        <v>983099807</v>
      </c>
      <c r="B302" s="1">
        <v>6372017</v>
      </c>
      <c r="C302" s="1">
        <v>637</v>
      </c>
      <c r="D302" s="1">
        <v>2017</v>
      </c>
      <c r="E302" s="1" t="s">
        <v>87</v>
      </c>
      <c r="F302" s="5">
        <v>29525</v>
      </c>
      <c r="G302" s="5">
        <v>9615</v>
      </c>
      <c r="H302" s="5">
        <v>4803</v>
      </c>
      <c r="I302" s="5">
        <v>1345.4839219727801</v>
      </c>
      <c r="J302" s="5">
        <v>-618.19612962882502</v>
      </c>
      <c r="K302" s="5">
        <v>0</v>
      </c>
      <c r="L302" s="5">
        <v>3533</v>
      </c>
      <c r="M302" s="5">
        <v>31531.287792343999</v>
      </c>
      <c r="N302" s="5">
        <v>51893.8</v>
      </c>
      <c r="O302" s="5">
        <v>1522</v>
      </c>
      <c r="P302" s="5">
        <v>199708.31</v>
      </c>
      <c r="Q302" s="5">
        <v>9052</v>
      </c>
      <c r="R302" s="5">
        <v>2652</v>
      </c>
      <c r="S302" s="5">
        <v>6312.8406199999999</v>
      </c>
      <c r="T302" s="5">
        <v>0</v>
      </c>
      <c r="U302" s="5">
        <v>66468.177544343998</v>
      </c>
      <c r="V302" s="5">
        <v>12384</v>
      </c>
      <c r="W302" s="5">
        <v>356</v>
      </c>
      <c r="X302" s="5">
        <v>469</v>
      </c>
    </row>
    <row r="303" spans="1:24" x14ac:dyDescent="0.3">
      <c r="A303" s="1">
        <v>956740134</v>
      </c>
      <c r="B303" s="1">
        <v>1382013</v>
      </c>
      <c r="C303" s="1">
        <v>138</v>
      </c>
      <c r="D303" s="1">
        <v>2013</v>
      </c>
      <c r="E303" s="1" t="s">
        <v>29</v>
      </c>
      <c r="F303" s="5">
        <v>10719.8635394456</v>
      </c>
      <c r="G303" s="5">
        <v>5147.8805970149297</v>
      </c>
      <c r="H303" s="5">
        <v>1208.0149253731299</v>
      </c>
      <c r="I303" s="5">
        <v>974.40280645974201</v>
      </c>
      <c r="J303" s="5">
        <v>0</v>
      </c>
      <c r="K303" s="5">
        <v>0</v>
      </c>
      <c r="L303" s="5">
        <v>22.558635394456299</v>
      </c>
      <c r="M303" s="5">
        <v>15611.573382152699</v>
      </c>
      <c r="N303" s="5">
        <v>3220.89</v>
      </c>
      <c r="O303" s="5">
        <v>155</v>
      </c>
      <c r="P303" s="5">
        <v>21577.64</v>
      </c>
      <c r="Q303" s="5">
        <v>2111</v>
      </c>
      <c r="R303" s="5">
        <v>631.45985401459802</v>
      </c>
      <c r="S303" s="5">
        <v>1592.47</v>
      </c>
      <c r="T303" s="5">
        <v>0</v>
      </c>
      <c r="U303" s="5">
        <v>21619.1732721673</v>
      </c>
      <c r="V303" s="5">
        <v>1838</v>
      </c>
      <c r="W303" s="5">
        <v>227</v>
      </c>
      <c r="X303" s="5">
        <v>134</v>
      </c>
    </row>
    <row r="304" spans="1:24" x14ac:dyDescent="0.3">
      <c r="A304" s="1">
        <v>956740134</v>
      </c>
      <c r="B304" s="1">
        <v>1382014</v>
      </c>
      <c r="C304" s="1">
        <v>138</v>
      </c>
      <c r="D304" s="1">
        <v>2014</v>
      </c>
      <c r="E304" s="1" t="s">
        <v>29</v>
      </c>
      <c r="F304" s="5">
        <v>10099.487126673501</v>
      </c>
      <c r="G304" s="5">
        <v>5865.3079299690999</v>
      </c>
      <c r="H304" s="5">
        <v>765.98764160659096</v>
      </c>
      <c r="I304" s="5">
        <v>974.40280645974201</v>
      </c>
      <c r="J304" s="5">
        <v>0</v>
      </c>
      <c r="K304" s="5">
        <v>0</v>
      </c>
      <c r="L304" s="5">
        <v>0</v>
      </c>
      <c r="M304" s="5">
        <v>16173.210221495799</v>
      </c>
      <c r="N304" s="5">
        <v>4410.67</v>
      </c>
      <c r="O304" s="5">
        <v>210</v>
      </c>
      <c r="P304" s="5">
        <v>24084.46</v>
      </c>
      <c r="Q304" s="5">
        <v>2067</v>
      </c>
      <c r="R304" s="5">
        <v>842.70684371807999</v>
      </c>
      <c r="S304" s="5">
        <v>1650.3779999999999</v>
      </c>
      <c r="T304" s="5">
        <v>0</v>
      </c>
      <c r="U304" s="5">
        <v>22687.197021213899</v>
      </c>
      <c r="V304" s="5">
        <v>1852</v>
      </c>
      <c r="W304" s="5">
        <v>229</v>
      </c>
      <c r="X304" s="5">
        <v>134</v>
      </c>
    </row>
    <row r="305" spans="1:24" x14ac:dyDescent="0.3">
      <c r="A305" s="1">
        <v>956740134</v>
      </c>
      <c r="B305" s="1">
        <v>1382015</v>
      </c>
      <c r="C305" s="1">
        <v>138</v>
      </c>
      <c r="D305" s="1">
        <v>2015</v>
      </c>
      <c r="E305" s="1" t="s">
        <v>29</v>
      </c>
      <c r="F305" s="5">
        <v>9511.42</v>
      </c>
      <c r="G305" s="5">
        <v>5978.7579999999998</v>
      </c>
      <c r="H305" s="5">
        <v>1004.042</v>
      </c>
      <c r="I305" s="5">
        <v>974.40280645974201</v>
      </c>
      <c r="J305" s="5">
        <v>0</v>
      </c>
      <c r="K305" s="5">
        <v>0</v>
      </c>
      <c r="L305" s="5">
        <v>0</v>
      </c>
      <c r="M305" s="5">
        <v>15460.538806459699</v>
      </c>
      <c r="N305" s="5">
        <v>4480.3599999999997</v>
      </c>
      <c r="O305" s="5">
        <v>222</v>
      </c>
      <c r="P305" s="5">
        <v>25424.73</v>
      </c>
      <c r="Q305" s="5">
        <v>1993</v>
      </c>
      <c r="R305" s="5">
        <v>1407.37</v>
      </c>
      <c r="S305" s="5">
        <v>1677.01568</v>
      </c>
      <c r="T305" s="5">
        <v>0</v>
      </c>
      <c r="U305" s="5">
        <v>22590.115994459698</v>
      </c>
      <c r="V305" s="5">
        <v>1852</v>
      </c>
      <c r="W305" s="5">
        <v>229</v>
      </c>
      <c r="X305" s="5">
        <v>134</v>
      </c>
    </row>
    <row r="306" spans="1:24" x14ac:dyDescent="0.3">
      <c r="A306" s="1">
        <v>956740134</v>
      </c>
      <c r="B306" s="1">
        <v>1382016</v>
      </c>
      <c r="C306" s="1">
        <v>138</v>
      </c>
      <c r="D306" s="1">
        <v>2016</v>
      </c>
      <c r="E306" s="1" t="s">
        <v>29</v>
      </c>
      <c r="F306" s="5">
        <v>7583.0194552529201</v>
      </c>
      <c r="G306" s="5">
        <v>6541.4863813229604</v>
      </c>
      <c r="H306" s="5">
        <v>812.02529182879402</v>
      </c>
      <c r="I306" s="5">
        <v>974.40280645974201</v>
      </c>
      <c r="J306" s="5">
        <v>0</v>
      </c>
      <c r="K306" s="5">
        <v>0</v>
      </c>
      <c r="L306" s="5">
        <v>0</v>
      </c>
      <c r="M306" s="5">
        <v>14286.883351206799</v>
      </c>
      <c r="N306" s="5">
        <v>6082.22</v>
      </c>
      <c r="O306" s="5">
        <v>294</v>
      </c>
      <c r="P306" s="5">
        <v>26335.75</v>
      </c>
      <c r="Q306" s="5">
        <v>2152</v>
      </c>
      <c r="R306" s="5">
        <v>441.95945945945903</v>
      </c>
      <c r="S306" s="5">
        <v>1751.1379199999999</v>
      </c>
      <c r="T306" s="5">
        <v>0</v>
      </c>
      <c r="U306" s="5">
        <v>20909.960494666298</v>
      </c>
      <c r="V306" s="5">
        <v>1859</v>
      </c>
      <c r="W306" s="5">
        <v>229</v>
      </c>
      <c r="X306" s="5">
        <v>134</v>
      </c>
    </row>
    <row r="307" spans="1:24" x14ac:dyDescent="0.3">
      <c r="A307" s="1">
        <v>956740134</v>
      </c>
      <c r="B307" s="1">
        <v>1382017</v>
      </c>
      <c r="C307" s="1">
        <v>138</v>
      </c>
      <c r="D307" s="1">
        <v>2017</v>
      </c>
      <c r="E307" s="1" t="s">
        <v>29</v>
      </c>
      <c r="F307" s="5">
        <v>6415</v>
      </c>
      <c r="G307" s="5">
        <v>7019</v>
      </c>
      <c r="H307" s="5">
        <v>1549</v>
      </c>
      <c r="I307" s="5">
        <v>974.40280645974201</v>
      </c>
      <c r="J307" s="5">
        <v>0</v>
      </c>
      <c r="K307" s="5">
        <v>0</v>
      </c>
      <c r="L307" s="5">
        <v>0</v>
      </c>
      <c r="M307" s="5">
        <v>12859.402806459701</v>
      </c>
      <c r="N307" s="5">
        <v>6169.08</v>
      </c>
      <c r="O307" s="5">
        <v>285</v>
      </c>
      <c r="P307" s="5">
        <v>29570.78</v>
      </c>
      <c r="Q307" s="5">
        <v>2243</v>
      </c>
      <c r="R307" s="5">
        <v>258</v>
      </c>
      <c r="S307" s="5">
        <v>1854.21416</v>
      </c>
      <c r="T307" s="5">
        <v>0</v>
      </c>
      <c r="U307" s="5">
        <v>19686.896398459699</v>
      </c>
      <c r="V307" s="5">
        <v>1877</v>
      </c>
      <c r="W307" s="5">
        <v>229</v>
      </c>
      <c r="X307" s="5">
        <v>134</v>
      </c>
    </row>
    <row r="308" spans="1:24" x14ac:dyDescent="0.3">
      <c r="A308" s="1">
        <v>990892679</v>
      </c>
      <c r="B308" s="1">
        <v>7262013</v>
      </c>
      <c r="C308" s="1">
        <v>726</v>
      </c>
      <c r="D308" s="1">
        <v>2013</v>
      </c>
      <c r="E308" s="1" t="s">
        <v>94</v>
      </c>
      <c r="F308" s="5">
        <v>89505.897654584202</v>
      </c>
      <c r="G308" s="5">
        <v>33724.031982942397</v>
      </c>
      <c r="H308" s="5">
        <v>7560.5266524520302</v>
      </c>
      <c r="I308" s="5">
        <v>1149.2023903525901</v>
      </c>
      <c r="J308" s="5">
        <v>0</v>
      </c>
      <c r="K308" s="5">
        <v>1046.0144181256401</v>
      </c>
      <c r="L308" s="5">
        <v>1635.5010660980799</v>
      </c>
      <c r="M308" s="5">
        <v>116229.118727455</v>
      </c>
      <c r="N308" s="5">
        <v>132540.28</v>
      </c>
      <c r="O308" s="5">
        <v>5023</v>
      </c>
      <c r="P308" s="5">
        <v>579583.44999999995</v>
      </c>
      <c r="Q308" s="5">
        <v>37979</v>
      </c>
      <c r="R308" s="5">
        <v>7079.1710114702801</v>
      </c>
      <c r="S308" s="5">
        <v>14828.7911</v>
      </c>
      <c r="T308" s="5">
        <v>0</v>
      </c>
      <c r="U308" s="5">
        <v>224721.05311492499</v>
      </c>
      <c r="V308" s="5">
        <v>37927</v>
      </c>
      <c r="W308" s="5">
        <v>1721</v>
      </c>
      <c r="X308" s="5">
        <v>1628</v>
      </c>
    </row>
    <row r="309" spans="1:24" x14ac:dyDescent="0.3">
      <c r="A309" s="1">
        <v>990892679</v>
      </c>
      <c r="B309" s="1">
        <v>7262014</v>
      </c>
      <c r="C309" s="1">
        <v>726</v>
      </c>
      <c r="D309" s="1">
        <v>2014</v>
      </c>
      <c r="E309" s="1" t="s">
        <v>94</v>
      </c>
      <c r="F309" s="5">
        <v>84751.139031925806</v>
      </c>
      <c r="G309" s="5">
        <v>37315.474768280103</v>
      </c>
      <c r="H309" s="5">
        <v>9087.2502574665305</v>
      </c>
      <c r="I309" s="5">
        <v>1149.2023903525901</v>
      </c>
      <c r="J309" s="5">
        <v>0</v>
      </c>
      <c r="K309" s="5">
        <v>1046.0144181256401</v>
      </c>
      <c r="L309" s="5">
        <v>981.72811534500499</v>
      </c>
      <c r="M309" s="5">
        <v>114192.852235873</v>
      </c>
      <c r="N309" s="5">
        <v>140849.54999999999</v>
      </c>
      <c r="O309" s="5">
        <v>5777</v>
      </c>
      <c r="P309" s="5">
        <v>602741.74</v>
      </c>
      <c r="Q309" s="5">
        <v>39390</v>
      </c>
      <c r="R309" s="5">
        <v>8178.1358529111303</v>
      </c>
      <c r="S309" s="5">
        <v>17312.465219999998</v>
      </c>
      <c r="T309" s="5">
        <v>0</v>
      </c>
      <c r="U309" s="5">
        <v>230358.24025678399</v>
      </c>
      <c r="V309" s="5">
        <v>38102</v>
      </c>
      <c r="W309" s="5">
        <v>1741</v>
      </c>
      <c r="X309" s="5">
        <v>1637</v>
      </c>
    </row>
    <row r="310" spans="1:24" x14ac:dyDescent="0.3">
      <c r="A310" s="1">
        <v>990892679</v>
      </c>
      <c r="B310" s="1">
        <v>7262015</v>
      </c>
      <c r="C310" s="1">
        <v>726</v>
      </c>
      <c r="D310" s="1">
        <v>2015</v>
      </c>
      <c r="E310" s="1" t="s">
        <v>94</v>
      </c>
      <c r="F310" s="5">
        <v>99503.842000000004</v>
      </c>
      <c r="G310" s="5">
        <v>27157.802</v>
      </c>
      <c r="H310" s="5">
        <v>5215.9399999999996</v>
      </c>
      <c r="I310" s="5">
        <v>1149.2023903525901</v>
      </c>
      <c r="J310" s="5">
        <v>0</v>
      </c>
      <c r="K310" s="5">
        <v>1046.0144181256401</v>
      </c>
      <c r="L310" s="5">
        <v>1376.4580000000001</v>
      </c>
      <c r="M310" s="5">
        <v>122264.462808478</v>
      </c>
      <c r="N310" s="5">
        <v>149402.23000000001</v>
      </c>
      <c r="O310" s="5">
        <v>5799</v>
      </c>
      <c r="P310" s="5">
        <v>680796.56</v>
      </c>
      <c r="Q310" s="5">
        <v>41326</v>
      </c>
      <c r="R310" s="5">
        <v>8443.1650000000009</v>
      </c>
      <c r="S310" s="5">
        <v>16366.827579999999</v>
      </c>
      <c r="T310" s="5">
        <v>0</v>
      </c>
      <c r="U310" s="5">
        <v>245007.62133647801</v>
      </c>
      <c r="V310" s="5">
        <v>38581</v>
      </c>
      <c r="W310" s="5">
        <v>1773</v>
      </c>
      <c r="X310" s="5">
        <v>1664</v>
      </c>
    </row>
    <row r="311" spans="1:24" x14ac:dyDescent="0.3">
      <c r="A311" s="1">
        <v>990892679</v>
      </c>
      <c r="B311" s="1">
        <v>7262016</v>
      </c>
      <c r="C311" s="1">
        <v>726</v>
      </c>
      <c r="D311" s="1">
        <v>2016</v>
      </c>
      <c r="E311" s="1" t="s">
        <v>94</v>
      </c>
      <c r="F311" s="5">
        <v>88633.229571984397</v>
      </c>
      <c r="G311" s="5">
        <v>25682.229571984401</v>
      </c>
      <c r="H311" s="5">
        <v>9649.6186770427994</v>
      </c>
      <c r="I311" s="5">
        <v>1149.2023903525901</v>
      </c>
      <c r="J311" s="5">
        <v>0</v>
      </c>
      <c r="K311" s="5">
        <v>1046.0144181256401</v>
      </c>
      <c r="L311" s="5">
        <v>1838.1206225680901</v>
      </c>
      <c r="M311" s="5">
        <v>105022.936652836</v>
      </c>
      <c r="N311" s="5">
        <v>165489.51</v>
      </c>
      <c r="O311" s="5">
        <v>5025</v>
      </c>
      <c r="P311" s="5">
        <v>760383.55</v>
      </c>
      <c r="Q311" s="5">
        <v>40853</v>
      </c>
      <c r="R311" s="5">
        <v>5280.0916988417002</v>
      </c>
      <c r="S311" s="5">
        <v>17429.728920000001</v>
      </c>
      <c r="T311" s="5">
        <v>0</v>
      </c>
      <c r="U311" s="5">
        <v>230274.188543678</v>
      </c>
      <c r="V311" s="5">
        <v>39204</v>
      </c>
      <c r="W311" s="5">
        <v>1788</v>
      </c>
      <c r="X311" s="5">
        <v>1679</v>
      </c>
    </row>
    <row r="312" spans="1:24" x14ac:dyDescent="0.3">
      <c r="A312" s="1">
        <v>990892679</v>
      </c>
      <c r="B312" s="1">
        <v>7262017</v>
      </c>
      <c r="C312" s="1">
        <v>726</v>
      </c>
      <c r="D312" s="1">
        <v>2017</v>
      </c>
      <c r="E312" s="1" t="s">
        <v>94</v>
      </c>
      <c r="F312" s="5">
        <v>81156</v>
      </c>
      <c r="G312" s="5">
        <v>30573</v>
      </c>
      <c r="H312" s="5">
        <v>15113</v>
      </c>
      <c r="I312" s="5">
        <v>1149.2023903525901</v>
      </c>
      <c r="J312" s="5">
        <v>0</v>
      </c>
      <c r="K312" s="5">
        <v>1046.0144181256401</v>
      </c>
      <c r="L312" s="5">
        <v>2031</v>
      </c>
      <c r="M312" s="5">
        <v>96780.216808478202</v>
      </c>
      <c r="N312" s="5">
        <v>174736.06</v>
      </c>
      <c r="O312" s="5">
        <v>5972</v>
      </c>
      <c r="P312" s="5">
        <v>851942.07</v>
      </c>
      <c r="Q312" s="5">
        <v>43947</v>
      </c>
      <c r="R312" s="5">
        <v>13965</v>
      </c>
      <c r="S312" s="5">
        <v>17830.452280000001</v>
      </c>
      <c r="T312" s="5">
        <v>0</v>
      </c>
      <c r="U312" s="5">
        <v>241327.37064447801</v>
      </c>
      <c r="V312" s="5">
        <v>39756</v>
      </c>
      <c r="W312" s="5">
        <v>1801</v>
      </c>
      <c r="X312" s="5">
        <v>1684</v>
      </c>
    </row>
    <row r="313" spans="1:24" x14ac:dyDescent="0.3">
      <c r="A313" s="1">
        <v>995114666</v>
      </c>
      <c r="B313" s="1">
        <v>1322013</v>
      </c>
      <c r="C313" s="1">
        <v>132</v>
      </c>
      <c r="D313" s="1">
        <v>2013</v>
      </c>
      <c r="E313" s="1" t="s">
        <v>161</v>
      </c>
      <c r="F313" s="5">
        <v>19364.332622601301</v>
      </c>
      <c r="G313" s="5">
        <v>22311.618336887001</v>
      </c>
      <c r="H313" s="5">
        <v>6050.2260127931804</v>
      </c>
      <c r="I313" s="5">
        <v>1822.4276723064099</v>
      </c>
      <c r="J313" s="5">
        <v>0</v>
      </c>
      <c r="K313" s="5">
        <v>0</v>
      </c>
      <c r="L313" s="5">
        <v>0</v>
      </c>
      <c r="M313" s="5">
        <v>37448.152619001499</v>
      </c>
      <c r="N313" s="5">
        <v>15282.31</v>
      </c>
      <c r="O313" s="5">
        <v>629</v>
      </c>
      <c r="P313" s="5">
        <v>70183.89</v>
      </c>
      <c r="Q313" s="5">
        <v>6818</v>
      </c>
      <c r="R313" s="5">
        <v>1345.4275286756999</v>
      </c>
      <c r="S313" s="5">
        <v>2012.3030000000001</v>
      </c>
      <c r="T313" s="5">
        <v>0</v>
      </c>
      <c r="U313" s="5">
        <v>53483.414587677202</v>
      </c>
      <c r="V313" s="5">
        <v>6591</v>
      </c>
      <c r="W313" s="5">
        <v>817</v>
      </c>
      <c r="X313" s="5">
        <v>526</v>
      </c>
    </row>
    <row r="314" spans="1:24" x14ac:dyDescent="0.3">
      <c r="A314" s="1">
        <v>995114666</v>
      </c>
      <c r="B314" s="1">
        <v>1322014</v>
      </c>
      <c r="C314" s="1">
        <v>132</v>
      </c>
      <c r="D314" s="1">
        <v>2014</v>
      </c>
      <c r="E314" s="1" t="s">
        <v>161</v>
      </c>
      <c r="F314" s="5">
        <v>19113.7342945417</v>
      </c>
      <c r="G314" s="5">
        <v>17987.089598352199</v>
      </c>
      <c r="H314" s="5">
        <v>2714.1894953656001</v>
      </c>
      <c r="I314" s="5">
        <v>1822.4276723064099</v>
      </c>
      <c r="J314" s="5">
        <v>0</v>
      </c>
      <c r="K314" s="5">
        <v>0</v>
      </c>
      <c r="L314" s="5">
        <v>416.22657054582902</v>
      </c>
      <c r="M314" s="5">
        <v>35792.8354992889</v>
      </c>
      <c r="N314" s="5">
        <v>16766</v>
      </c>
      <c r="O314" s="5">
        <v>783</v>
      </c>
      <c r="P314" s="5">
        <v>70326.3</v>
      </c>
      <c r="Q314" s="5">
        <v>7046</v>
      </c>
      <c r="R314" s="5">
        <v>1870.76608784474</v>
      </c>
      <c r="S314" s="5">
        <v>2058.33986</v>
      </c>
      <c r="T314" s="5">
        <v>0</v>
      </c>
      <c r="U314" s="5">
        <v>52880.990207133596</v>
      </c>
      <c r="V314" s="5">
        <v>6613</v>
      </c>
      <c r="W314" s="5">
        <v>818</v>
      </c>
      <c r="X314" s="5">
        <v>528</v>
      </c>
    </row>
    <row r="315" spans="1:24" x14ac:dyDescent="0.3">
      <c r="A315" s="1">
        <v>995114666</v>
      </c>
      <c r="B315" s="1">
        <v>1322015</v>
      </c>
      <c r="C315" s="1">
        <v>132</v>
      </c>
      <c r="D315" s="1">
        <v>2015</v>
      </c>
      <c r="E315" s="1" t="s">
        <v>161</v>
      </c>
      <c r="F315" s="5">
        <v>15800.172</v>
      </c>
      <c r="G315" s="5">
        <v>19292.63</v>
      </c>
      <c r="H315" s="5">
        <v>3394.0639999999999</v>
      </c>
      <c r="I315" s="5">
        <v>1822.4276723064099</v>
      </c>
      <c r="J315" s="5">
        <v>0</v>
      </c>
      <c r="K315" s="5">
        <v>0</v>
      </c>
      <c r="L315" s="5">
        <v>0</v>
      </c>
      <c r="M315" s="5">
        <v>33521.165672306401</v>
      </c>
      <c r="N315" s="5">
        <v>19557.64</v>
      </c>
      <c r="O315" s="5">
        <v>893</v>
      </c>
      <c r="P315" s="5">
        <v>94052.21</v>
      </c>
      <c r="Q315" s="5">
        <v>6378</v>
      </c>
      <c r="R315" s="5">
        <v>3344.35</v>
      </c>
      <c r="S315" s="5">
        <v>2353.9602</v>
      </c>
      <c r="T315" s="5">
        <v>0</v>
      </c>
      <c r="U315" s="5">
        <v>53443.3986923064</v>
      </c>
      <c r="V315" s="5">
        <v>6633</v>
      </c>
      <c r="W315" s="5">
        <v>831</v>
      </c>
      <c r="X315" s="5">
        <v>528</v>
      </c>
    </row>
    <row r="316" spans="1:24" x14ac:dyDescent="0.3">
      <c r="A316" s="1">
        <v>995114666</v>
      </c>
      <c r="B316" s="1">
        <v>1322016</v>
      </c>
      <c r="C316" s="1">
        <v>132</v>
      </c>
      <c r="D316" s="1">
        <v>2016</v>
      </c>
      <c r="E316" s="1" t="s">
        <v>161</v>
      </c>
      <c r="F316" s="5">
        <v>10273.3035019455</v>
      </c>
      <c r="G316" s="5">
        <v>19476.256809338502</v>
      </c>
      <c r="H316" s="5">
        <v>3334.5525291828799</v>
      </c>
      <c r="I316" s="5">
        <v>1822.4276723064099</v>
      </c>
      <c r="J316" s="5">
        <v>0</v>
      </c>
      <c r="K316" s="5">
        <v>0</v>
      </c>
      <c r="L316" s="5">
        <v>43.225680933852097</v>
      </c>
      <c r="M316" s="5">
        <v>28194.2097734737</v>
      </c>
      <c r="N316" s="5">
        <v>23658.240000000002</v>
      </c>
      <c r="O316" s="5">
        <v>891</v>
      </c>
      <c r="P316" s="5">
        <v>90845.46</v>
      </c>
      <c r="Q316" s="5">
        <v>6849</v>
      </c>
      <c r="R316" s="5">
        <v>2185.3571428571399</v>
      </c>
      <c r="S316" s="5">
        <v>2336.5877999999998</v>
      </c>
      <c r="T316" s="5">
        <v>0</v>
      </c>
      <c r="U316" s="5">
        <v>47463.781156330901</v>
      </c>
      <c r="V316" s="5">
        <v>6669</v>
      </c>
      <c r="W316" s="5">
        <v>808</v>
      </c>
      <c r="X316" s="5">
        <v>530</v>
      </c>
    </row>
    <row r="317" spans="1:24" x14ac:dyDescent="0.3">
      <c r="A317" s="1">
        <v>995114666</v>
      </c>
      <c r="B317" s="1">
        <v>1322017</v>
      </c>
      <c r="C317" s="1">
        <v>132</v>
      </c>
      <c r="D317" s="1">
        <v>2017</v>
      </c>
      <c r="E317" s="1" t="s">
        <v>161</v>
      </c>
      <c r="F317" s="5">
        <v>11657</v>
      </c>
      <c r="G317" s="5">
        <v>18536</v>
      </c>
      <c r="H317" s="5">
        <v>4975</v>
      </c>
      <c r="I317" s="5">
        <v>1822.4276723064099</v>
      </c>
      <c r="J317" s="5">
        <v>0</v>
      </c>
      <c r="K317" s="5">
        <v>0</v>
      </c>
      <c r="L317" s="5">
        <v>112</v>
      </c>
      <c r="M317" s="5">
        <v>26928.427672306399</v>
      </c>
      <c r="N317" s="5">
        <v>28450.69</v>
      </c>
      <c r="O317" s="5">
        <v>1426</v>
      </c>
      <c r="P317" s="5">
        <v>105656.1</v>
      </c>
      <c r="Q317" s="5">
        <v>8906</v>
      </c>
      <c r="R317" s="5">
        <v>988</v>
      </c>
      <c r="S317" s="5">
        <v>2505.3896199999999</v>
      </c>
      <c r="T317" s="5">
        <v>0</v>
      </c>
      <c r="U317" s="5">
        <v>48961.1528403064</v>
      </c>
      <c r="V317" s="5">
        <v>6707</v>
      </c>
      <c r="W317" s="5">
        <v>824</v>
      </c>
      <c r="X317" s="5">
        <v>533</v>
      </c>
    </row>
    <row r="318" spans="1:24" x14ac:dyDescent="0.3">
      <c r="A318" s="1">
        <v>980824586</v>
      </c>
      <c r="B318" s="1">
        <v>6132013</v>
      </c>
      <c r="C318" s="1">
        <v>613</v>
      </c>
      <c r="D318" s="1">
        <v>2013</v>
      </c>
      <c r="E318" s="1" t="s">
        <v>83</v>
      </c>
      <c r="F318" s="5">
        <v>19217.701492537301</v>
      </c>
      <c r="G318" s="5">
        <v>20658.0703624733</v>
      </c>
      <c r="H318" s="5">
        <v>8185.4008528784698</v>
      </c>
      <c r="I318" s="5">
        <v>2669.3038438531698</v>
      </c>
      <c r="J318" s="5">
        <v>0</v>
      </c>
      <c r="K318" s="5">
        <v>0</v>
      </c>
      <c r="L318" s="5">
        <v>0</v>
      </c>
      <c r="M318" s="5">
        <v>34359.674845985399</v>
      </c>
      <c r="N318" s="5">
        <v>23492.6</v>
      </c>
      <c r="O318" s="5">
        <v>980</v>
      </c>
      <c r="P318" s="5">
        <v>183338.23</v>
      </c>
      <c r="Q318" s="5">
        <v>13265</v>
      </c>
      <c r="R318" s="5">
        <v>3393.8216892596502</v>
      </c>
      <c r="S318" s="5">
        <v>7094.5986199999998</v>
      </c>
      <c r="T318" s="5">
        <v>0</v>
      </c>
      <c r="U318" s="5">
        <v>71751.141951244994</v>
      </c>
      <c r="V318" s="5">
        <v>13862</v>
      </c>
      <c r="W318" s="5">
        <v>568</v>
      </c>
      <c r="X318" s="5">
        <v>855</v>
      </c>
    </row>
    <row r="319" spans="1:24" x14ac:dyDescent="0.3">
      <c r="A319" s="1">
        <v>980824586</v>
      </c>
      <c r="B319" s="1">
        <v>6132014</v>
      </c>
      <c r="C319" s="1">
        <v>613</v>
      </c>
      <c r="D319" s="1">
        <v>2014</v>
      </c>
      <c r="E319" s="1" t="s">
        <v>83</v>
      </c>
      <c r="F319" s="5">
        <v>18899.0834191555</v>
      </c>
      <c r="G319" s="5">
        <v>20620.648815654</v>
      </c>
      <c r="H319" s="5">
        <v>7733.9691040164798</v>
      </c>
      <c r="I319" s="5">
        <v>2669.3038438531698</v>
      </c>
      <c r="J319" s="5">
        <v>0</v>
      </c>
      <c r="K319" s="5">
        <v>0</v>
      </c>
      <c r="L319" s="5">
        <v>0</v>
      </c>
      <c r="M319" s="5">
        <v>34455.066974646201</v>
      </c>
      <c r="N319" s="5">
        <v>23710.76</v>
      </c>
      <c r="O319" s="5">
        <v>1007</v>
      </c>
      <c r="P319" s="5">
        <v>187305.51</v>
      </c>
      <c r="Q319" s="5">
        <v>13701</v>
      </c>
      <c r="R319" s="5">
        <v>3173.6210418794699</v>
      </c>
      <c r="S319" s="5">
        <v>6762.4962400000004</v>
      </c>
      <c r="T319" s="5">
        <v>0</v>
      </c>
      <c r="U319" s="5">
        <v>72013.379980525599</v>
      </c>
      <c r="V319" s="5">
        <v>13894</v>
      </c>
      <c r="W319" s="5">
        <v>569</v>
      </c>
      <c r="X319" s="5">
        <v>857</v>
      </c>
    </row>
    <row r="320" spans="1:24" x14ac:dyDescent="0.3">
      <c r="A320" s="1">
        <v>980824586</v>
      </c>
      <c r="B320" s="1">
        <v>6132015</v>
      </c>
      <c r="C320" s="1">
        <v>613</v>
      </c>
      <c r="D320" s="1">
        <v>2015</v>
      </c>
      <c r="E320" s="1" t="s">
        <v>83</v>
      </c>
      <c r="F320" s="5">
        <v>18240.977999999999</v>
      </c>
      <c r="G320" s="5">
        <v>19763.439999999999</v>
      </c>
      <c r="H320" s="5">
        <v>14323.204</v>
      </c>
      <c r="I320" s="5">
        <v>2669.3038438531698</v>
      </c>
      <c r="J320" s="5">
        <v>0</v>
      </c>
      <c r="K320" s="5">
        <v>0</v>
      </c>
      <c r="L320" s="5">
        <v>0</v>
      </c>
      <c r="M320" s="5">
        <v>26350.517843853198</v>
      </c>
      <c r="N320" s="5">
        <v>8614.2900000000009</v>
      </c>
      <c r="O320" s="5">
        <v>322</v>
      </c>
      <c r="P320" s="5">
        <v>199746.69</v>
      </c>
      <c r="Q320" s="5">
        <v>15143</v>
      </c>
      <c r="R320" s="5">
        <v>2184.9050000000002</v>
      </c>
      <c r="S320" s="5">
        <v>6639.4417400000002</v>
      </c>
      <c r="T320" s="5">
        <v>0</v>
      </c>
      <c r="U320" s="5">
        <v>63391.556559853198</v>
      </c>
      <c r="V320" s="5">
        <v>14023</v>
      </c>
      <c r="W320" s="5">
        <v>575</v>
      </c>
      <c r="X320" s="5">
        <v>849</v>
      </c>
    </row>
    <row r="321" spans="1:24" x14ac:dyDescent="0.3">
      <c r="A321" s="1">
        <v>980824586</v>
      </c>
      <c r="B321" s="1">
        <v>6132016</v>
      </c>
      <c r="C321" s="1">
        <v>613</v>
      </c>
      <c r="D321" s="1">
        <v>2016</v>
      </c>
      <c r="E321" s="1" t="s">
        <v>83</v>
      </c>
      <c r="F321" s="5">
        <v>14940.647859922199</v>
      </c>
      <c r="G321" s="5">
        <v>21838.231517509699</v>
      </c>
      <c r="H321" s="5">
        <v>10352.550583657599</v>
      </c>
      <c r="I321" s="5">
        <v>2669.3038438531698</v>
      </c>
      <c r="J321" s="5">
        <v>0</v>
      </c>
      <c r="K321" s="5">
        <v>0</v>
      </c>
      <c r="L321" s="5">
        <v>0</v>
      </c>
      <c r="M321" s="5">
        <v>29095.632637627499</v>
      </c>
      <c r="N321" s="5">
        <v>11560.46</v>
      </c>
      <c r="O321" s="5">
        <v>386</v>
      </c>
      <c r="P321" s="5">
        <v>216655.1</v>
      </c>
      <c r="Q321" s="5">
        <v>14478</v>
      </c>
      <c r="R321" s="5">
        <v>3382.9247104247102</v>
      </c>
      <c r="S321" s="5">
        <v>7413.9612399999996</v>
      </c>
      <c r="T321" s="5">
        <v>0</v>
      </c>
      <c r="U321" s="5">
        <v>68723.310860052195</v>
      </c>
      <c r="V321" s="5">
        <v>14255</v>
      </c>
      <c r="W321" s="5">
        <v>580</v>
      </c>
      <c r="X321" s="5">
        <v>861</v>
      </c>
    </row>
    <row r="322" spans="1:24" x14ac:dyDescent="0.3">
      <c r="A322" s="1">
        <v>980824586</v>
      </c>
      <c r="B322" s="1">
        <v>6132017</v>
      </c>
      <c r="C322" s="1">
        <v>613</v>
      </c>
      <c r="D322" s="1">
        <v>2017</v>
      </c>
      <c r="E322" s="1" t="s">
        <v>83</v>
      </c>
      <c r="F322" s="5">
        <v>14898</v>
      </c>
      <c r="G322" s="5">
        <v>21544</v>
      </c>
      <c r="H322" s="5">
        <v>12321</v>
      </c>
      <c r="I322" s="5">
        <v>2669.3038438531698</v>
      </c>
      <c r="J322" s="5">
        <v>0</v>
      </c>
      <c r="K322" s="5">
        <v>0</v>
      </c>
      <c r="L322" s="5">
        <v>0</v>
      </c>
      <c r="M322" s="5">
        <v>26790.303843853198</v>
      </c>
      <c r="N322" s="5">
        <v>13257.26</v>
      </c>
      <c r="O322" s="5">
        <v>503</v>
      </c>
      <c r="P322" s="5">
        <v>262076.82</v>
      </c>
      <c r="Q322" s="5">
        <v>14347</v>
      </c>
      <c r="R322" s="5">
        <v>1987</v>
      </c>
      <c r="S322" s="5">
        <v>6725.4351200000001</v>
      </c>
      <c r="T322" s="5">
        <v>0</v>
      </c>
      <c r="U322" s="5">
        <v>67203.184659853199</v>
      </c>
      <c r="V322" s="5">
        <v>14375</v>
      </c>
      <c r="W322" s="5">
        <v>586</v>
      </c>
      <c r="X322" s="5">
        <v>877</v>
      </c>
    </row>
    <row r="323" spans="1:24" x14ac:dyDescent="0.3">
      <c r="A323" s="1">
        <v>948526786</v>
      </c>
      <c r="B323" s="1">
        <v>1352013</v>
      </c>
      <c r="C323" s="1">
        <v>135</v>
      </c>
      <c r="D323" s="1">
        <v>2013</v>
      </c>
      <c r="E323" s="1" t="s">
        <v>28</v>
      </c>
      <c r="F323" s="5">
        <v>26230.053304904101</v>
      </c>
      <c r="G323" s="5">
        <v>27129.0149253731</v>
      </c>
      <c r="H323" s="5">
        <v>8170.7377398720701</v>
      </c>
      <c r="I323" s="5">
        <v>3012.0902995269998</v>
      </c>
      <c r="J323" s="5">
        <v>0</v>
      </c>
      <c r="K323" s="5">
        <v>0</v>
      </c>
      <c r="L323" s="5">
        <v>0</v>
      </c>
      <c r="M323" s="5">
        <v>48200.420789932097</v>
      </c>
      <c r="N323" s="5">
        <v>34676.33</v>
      </c>
      <c r="O323" s="5">
        <v>1151</v>
      </c>
      <c r="P323" s="5">
        <v>165858.16</v>
      </c>
      <c r="Q323" s="5">
        <v>11551</v>
      </c>
      <c r="R323" s="5">
        <v>4334.4108446298196</v>
      </c>
      <c r="S323" s="5">
        <v>5242.7007800000001</v>
      </c>
      <c r="T323" s="5">
        <v>65.8</v>
      </c>
      <c r="U323" s="5">
        <v>82686.443202561903</v>
      </c>
      <c r="V323" s="5">
        <v>10598</v>
      </c>
      <c r="W323" s="5">
        <v>1003</v>
      </c>
      <c r="X323" s="5">
        <v>934</v>
      </c>
    </row>
    <row r="324" spans="1:24" x14ac:dyDescent="0.3">
      <c r="A324" s="1">
        <v>948526786</v>
      </c>
      <c r="B324" s="1">
        <v>1352014</v>
      </c>
      <c r="C324" s="1">
        <v>135</v>
      </c>
      <c r="D324" s="1">
        <v>2014</v>
      </c>
      <c r="E324" s="1" t="s">
        <v>28</v>
      </c>
      <c r="F324" s="5">
        <v>26172.152420185401</v>
      </c>
      <c r="G324" s="5">
        <v>27485.118434603501</v>
      </c>
      <c r="H324" s="5">
        <v>9006.6199794026797</v>
      </c>
      <c r="I324" s="5">
        <v>3012.0902995269998</v>
      </c>
      <c r="J324" s="5">
        <v>0</v>
      </c>
      <c r="K324" s="5">
        <v>0</v>
      </c>
      <c r="L324" s="5">
        <v>0</v>
      </c>
      <c r="M324" s="5">
        <v>47662.741174913201</v>
      </c>
      <c r="N324" s="5">
        <v>35757.03</v>
      </c>
      <c r="O324" s="5">
        <v>1210</v>
      </c>
      <c r="P324" s="5">
        <v>180640.52</v>
      </c>
      <c r="Q324" s="5">
        <v>12588</v>
      </c>
      <c r="R324" s="5">
        <v>2655.2808988764</v>
      </c>
      <c r="S324" s="5">
        <v>4168.7969199999998</v>
      </c>
      <c r="T324" s="5">
        <v>65.8</v>
      </c>
      <c r="U324" s="5">
        <v>81462.549053789597</v>
      </c>
      <c r="V324" s="5">
        <v>10627</v>
      </c>
      <c r="W324" s="5">
        <v>1010</v>
      </c>
      <c r="X324" s="5">
        <v>947</v>
      </c>
    </row>
    <row r="325" spans="1:24" x14ac:dyDescent="0.3">
      <c r="A325" s="1">
        <v>948526786</v>
      </c>
      <c r="B325" s="1">
        <v>1352015</v>
      </c>
      <c r="C325" s="1">
        <v>135</v>
      </c>
      <c r="D325" s="1">
        <v>2015</v>
      </c>
      <c r="E325" s="1" t="s">
        <v>28</v>
      </c>
      <c r="F325" s="5">
        <v>26867.91</v>
      </c>
      <c r="G325" s="5">
        <v>28294.094000000001</v>
      </c>
      <c r="H325" s="5">
        <v>9035.32</v>
      </c>
      <c r="I325" s="5">
        <v>3012.0902995269998</v>
      </c>
      <c r="J325" s="5">
        <v>0</v>
      </c>
      <c r="K325" s="5">
        <v>0</v>
      </c>
      <c r="L325" s="5">
        <v>0</v>
      </c>
      <c r="M325" s="5">
        <v>49138.774299527002</v>
      </c>
      <c r="N325" s="5">
        <v>35875.199999999997</v>
      </c>
      <c r="O325" s="5">
        <v>1248</v>
      </c>
      <c r="P325" s="5">
        <v>188413.48</v>
      </c>
      <c r="Q325" s="5">
        <v>13430</v>
      </c>
      <c r="R325" s="5">
        <v>1599.38</v>
      </c>
      <c r="S325" s="5">
        <v>4670.2802000000001</v>
      </c>
      <c r="T325" s="5">
        <v>65.8</v>
      </c>
      <c r="U325" s="5">
        <v>83747.101715526995</v>
      </c>
      <c r="V325" s="5">
        <v>10744</v>
      </c>
      <c r="W325" s="5">
        <v>1000</v>
      </c>
      <c r="X325" s="5">
        <v>944</v>
      </c>
    </row>
    <row r="326" spans="1:24" x14ac:dyDescent="0.3">
      <c r="A326" s="1">
        <v>948526786</v>
      </c>
      <c r="B326" s="1">
        <v>1352016</v>
      </c>
      <c r="C326" s="1">
        <v>135</v>
      </c>
      <c r="D326" s="1">
        <v>2016</v>
      </c>
      <c r="E326" s="1" t="s">
        <v>28</v>
      </c>
      <c r="F326" s="5">
        <v>20924.3171206226</v>
      </c>
      <c r="G326" s="5">
        <v>30551.2937743191</v>
      </c>
      <c r="H326" s="5">
        <v>7024.1731517509697</v>
      </c>
      <c r="I326" s="5">
        <v>3012.0902995269998</v>
      </c>
      <c r="J326" s="5">
        <v>0</v>
      </c>
      <c r="K326" s="5">
        <v>0</v>
      </c>
      <c r="L326" s="5">
        <v>5.1459143968871599</v>
      </c>
      <c r="M326" s="5">
        <v>47458.382128320802</v>
      </c>
      <c r="N326" s="5">
        <v>39799.050000000003</v>
      </c>
      <c r="O326" s="5">
        <v>1317</v>
      </c>
      <c r="P326" s="5">
        <v>192455.5</v>
      </c>
      <c r="Q326" s="5">
        <v>14224</v>
      </c>
      <c r="R326" s="5">
        <v>4019.38706563707</v>
      </c>
      <c r="S326" s="5">
        <v>4229.6003199999996</v>
      </c>
      <c r="T326" s="5">
        <v>65.8</v>
      </c>
      <c r="U326" s="5">
        <v>85396.5479739578</v>
      </c>
      <c r="V326" s="5">
        <v>10862</v>
      </c>
      <c r="W326" s="5">
        <v>1002</v>
      </c>
      <c r="X326" s="5">
        <v>955</v>
      </c>
    </row>
    <row r="327" spans="1:24" x14ac:dyDescent="0.3">
      <c r="A327" s="1">
        <v>948526786</v>
      </c>
      <c r="B327" s="1">
        <v>1352017</v>
      </c>
      <c r="C327" s="1">
        <v>135</v>
      </c>
      <c r="D327" s="1">
        <v>2017</v>
      </c>
      <c r="E327" s="1" t="s">
        <v>28</v>
      </c>
      <c r="F327" s="5">
        <v>17023</v>
      </c>
      <c r="G327" s="5">
        <v>28559</v>
      </c>
      <c r="H327" s="5">
        <v>6300</v>
      </c>
      <c r="I327" s="5">
        <v>3012.0902995269998</v>
      </c>
      <c r="J327" s="5">
        <v>0</v>
      </c>
      <c r="K327" s="5">
        <v>0</v>
      </c>
      <c r="L327" s="5">
        <v>123</v>
      </c>
      <c r="M327" s="5">
        <v>42171.090299527001</v>
      </c>
      <c r="N327" s="5">
        <v>44389.5</v>
      </c>
      <c r="O327" s="5">
        <v>1490</v>
      </c>
      <c r="P327" s="5">
        <v>194138.16</v>
      </c>
      <c r="Q327" s="5">
        <v>14823</v>
      </c>
      <c r="R327" s="5">
        <v>3194</v>
      </c>
      <c r="S327" s="5">
        <v>4816.7874400000001</v>
      </c>
      <c r="T327" s="5">
        <v>65.8</v>
      </c>
      <c r="U327" s="5">
        <v>81026.970531526997</v>
      </c>
      <c r="V327" s="5">
        <v>10984</v>
      </c>
      <c r="W327" s="5">
        <v>1006</v>
      </c>
      <c r="X327" s="5">
        <v>962</v>
      </c>
    </row>
    <row r="328" spans="1:24" x14ac:dyDescent="0.3">
      <c r="A328" s="1">
        <v>984653360</v>
      </c>
      <c r="B328" s="1">
        <v>3732013</v>
      </c>
      <c r="C328" s="1">
        <v>373</v>
      </c>
      <c r="D328" s="1">
        <v>2013</v>
      </c>
      <c r="E328" s="1" t="s">
        <v>68</v>
      </c>
      <c r="F328" s="5">
        <v>7171.3901918976599</v>
      </c>
      <c r="G328" s="5">
        <v>6769.8464818763296</v>
      </c>
      <c r="H328" s="5">
        <v>2065.24307036247</v>
      </c>
      <c r="I328" s="5">
        <v>869.76790421592602</v>
      </c>
      <c r="J328" s="5">
        <v>0</v>
      </c>
      <c r="K328" s="5">
        <v>0</v>
      </c>
      <c r="L328" s="5">
        <v>0</v>
      </c>
      <c r="M328" s="5">
        <v>12745.7615076274</v>
      </c>
      <c r="N328" s="5">
        <v>30383.83</v>
      </c>
      <c r="O328" s="5">
        <v>1288</v>
      </c>
      <c r="P328" s="5">
        <v>39685.93</v>
      </c>
      <c r="Q328" s="5">
        <v>2170</v>
      </c>
      <c r="R328" s="5">
        <v>115.510948905109</v>
      </c>
      <c r="S328" s="5">
        <v>773.07180000000005</v>
      </c>
      <c r="T328" s="5">
        <v>0</v>
      </c>
      <c r="U328" s="5">
        <v>21380.613568532499</v>
      </c>
      <c r="V328" s="5">
        <v>2051</v>
      </c>
      <c r="W328" s="5">
        <v>172</v>
      </c>
      <c r="X328" s="5">
        <v>183</v>
      </c>
    </row>
    <row r="329" spans="1:24" x14ac:dyDescent="0.3">
      <c r="A329" s="1">
        <v>984653360</v>
      </c>
      <c r="B329" s="1">
        <v>3732014</v>
      </c>
      <c r="C329" s="1">
        <v>373</v>
      </c>
      <c r="D329" s="1">
        <v>2014</v>
      </c>
      <c r="E329" s="1" t="s">
        <v>68</v>
      </c>
      <c r="F329" s="5">
        <v>5760.7064881565402</v>
      </c>
      <c r="G329" s="5">
        <v>7119.4356333676596</v>
      </c>
      <c r="H329" s="5">
        <v>2500.6282183316198</v>
      </c>
      <c r="I329" s="5">
        <v>869.76790421592602</v>
      </c>
      <c r="J329" s="5">
        <v>0</v>
      </c>
      <c r="K329" s="5">
        <v>0</v>
      </c>
      <c r="L329" s="5">
        <v>0</v>
      </c>
      <c r="M329" s="5">
        <v>11249.281807408501</v>
      </c>
      <c r="N329" s="5">
        <v>30385.85</v>
      </c>
      <c r="O329" s="5">
        <v>1331</v>
      </c>
      <c r="P329" s="5">
        <v>42060.44</v>
      </c>
      <c r="Q329" s="5">
        <v>2340</v>
      </c>
      <c r="R329" s="5">
        <v>254.32073544433101</v>
      </c>
      <c r="S329" s="5">
        <v>511.03809999999999</v>
      </c>
      <c r="T329" s="5">
        <v>0</v>
      </c>
      <c r="U329" s="5">
        <v>20119.353590852799</v>
      </c>
      <c r="V329" s="5">
        <v>2069</v>
      </c>
      <c r="W329" s="5">
        <v>171</v>
      </c>
      <c r="X329" s="5">
        <v>184</v>
      </c>
    </row>
    <row r="330" spans="1:24" x14ac:dyDescent="0.3">
      <c r="A330" s="1">
        <v>984653360</v>
      </c>
      <c r="B330" s="1">
        <v>3732015</v>
      </c>
      <c r="C330" s="1">
        <v>373</v>
      </c>
      <c r="D330" s="1">
        <v>2015</v>
      </c>
      <c r="E330" s="1" t="s">
        <v>68</v>
      </c>
      <c r="F330" s="5">
        <v>6038.0060000000003</v>
      </c>
      <c r="G330" s="5">
        <v>5469.86</v>
      </c>
      <c r="H330" s="5">
        <v>1672.6980000000001</v>
      </c>
      <c r="I330" s="5">
        <v>869.76790421592602</v>
      </c>
      <c r="J330" s="5">
        <v>0</v>
      </c>
      <c r="K330" s="5">
        <v>0</v>
      </c>
      <c r="L330" s="5">
        <v>19.044</v>
      </c>
      <c r="M330" s="5">
        <v>10685.8919042159</v>
      </c>
      <c r="N330" s="5">
        <v>31133.25</v>
      </c>
      <c r="O330" s="5">
        <v>1412</v>
      </c>
      <c r="P330" s="5">
        <v>40439.39</v>
      </c>
      <c r="Q330" s="5">
        <v>2326</v>
      </c>
      <c r="R330" s="5">
        <v>145.59</v>
      </c>
      <c r="S330" s="5">
        <v>930.29201999999998</v>
      </c>
      <c r="T330" s="5">
        <v>0</v>
      </c>
      <c r="U330" s="5">
        <v>19880.019492215899</v>
      </c>
      <c r="V330" s="5">
        <v>2074</v>
      </c>
      <c r="W330" s="5">
        <v>172</v>
      </c>
      <c r="X330" s="5">
        <v>188</v>
      </c>
    </row>
    <row r="331" spans="1:24" x14ac:dyDescent="0.3">
      <c r="A331" s="1">
        <v>984653360</v>
      </c>
      <c r="B331" s="1">
        <v>3732016</v>
      </c>
      <c r="C331" s="1">
        <v>373</v>
      </c>
      <c r="D331" s="1">
        <v>2016</v>
      </c>
      <c r="E331" s="1" t="s">
        <v>68</v>
      </c>
      <c r="F331" s="5">
        <v>2975.3677042801601</v>
      </c>
      <c r="G331" s="5">
        <v>8645.1361867704309</v>
      </c>
      <c r="H331" s="5">
        <v>2537.9649805447498</v>
      </c>
      <c r="I331" s="5">
        <v>869.76790421592602</v>
      </c>
      <c r="J331" s="5">
        <v>0</v>
      </c>
      <c r="K331" s="5">
        <v>0</v>
      </c>
      <c r="L331" s="5">
        <v>0</v>
      </c>
      <c r="M331" s="5">
        <v>9952.30681472176</v>
      </c>
      <c r="N331" s="5">
        <v>31791.77</v>
      </c>
      <c r="O331" s="5">
        <v>1474</v>
      </c>
      <c r="P331" s="5">
        <v>43594.63</v>
      </c>
      <c r="Q331" s="5">
        <v>2427</v>
      </c>
      <c r="R331" s="5">
        <v>144.60424710424701</v>
      </c>
      <c r="S331" s="5">
        <v>662.46752000000004</v>
      </c>
      <c r="T331" s="5">
        <v>0</v>
      </c>
      <c r="U331" s="5">
        <v>19274.026261825999</v>
      </c>
      <c r="V331" s="5">
        <v>2082</v>
      </c>
      <c r="W331" s="5">
        <v>172</v>
      </c>
      <c r="X331" s="5">
        <v>185</v>
      </c>
    </row>
    <row r="332" spans="1:24" x14ac:dyDescent="0.3">
      <c r="A332" s="1">
        <v>984653360</v>
      </c>
      <c r="B332" s="1">
        <v>3732017</v>
      </c>
      <c r="C332" s="1">
        <v>373</v>
      </c>
      <c r="D332" s="1">
        <v>2017</v>
      </c>
      <c r="E332" s="1" t="s">
        <v>68</v>
      </c>
      <c r="F332" s="5">
        <v>3180</v>
      </c>
      <c r="G332" s="5">
        <v>8958</v>
      </c>
      <c r="H332" s="5">
        <v>3174</v>
      </c>
      <c r="I332" s="5">
        <v>869.76790421592602</v>
      </c>
      <c r="J332" s="5">
        <v>0</v>
      </c>
      <c r="K332" s="5">
        <v>0</v>
      </c>
      <c r="L332" s="5">
        <v>0</v>
      </c>
      <c r="M332" s="5">
        <v>9833.7679042159307</v>
      </c>
      <c r="N332" s="5">
        <v>35794.400000000001</v>
      </c>
      <c r="O332" s="5">
        <v>1664</v>
      </c>
      <c r="P332" s="5">
        <v>46579.18</v>
      </c>
      <c r="Q332" s="5">
        <v>2899</v>
      </c>
      <c r="R332" s="5">
        <v>260</v>
      </c>
      <c r="S332" s="5">
        <v>590.95114000000001</v>
      </c>
      <c r="T332" s="5">
        <v>0</v>
      </c>
      <c r="U332" s="5">
        <v>20288.9821402159</v>
      </c>
      <c r="V332" s="5">
        <v>2106</v>
      </c>
      <c r="W332" s="5">
        <v>178</v>
      </c>
      <c r="X332" s="5">
        <v>189</v>
      </c>
    </row>
    <row r="333" spans="1:24" x14ac:dyDescent="0.3">
      <c r="A333" s="1">
        <v>980234088</v>
      </c>
      <c r="B333" s="1">
        <v>322013</v>
      </c>
      <c r="C333" s="1">
        <v>32</v>
      </c>
      <c r="D333" s="1">
        <v>2013</v>
      </c>
      <c r="E333" s="1" t="s">
        <v>3</v>
      </c>
      <c r="F333" s="5">
        <v>104233.302771855</v>
      </c>
      <c r="G333" s="5">
        <v>33827.801705756901</v>
      </c>
      <c r="H333" s="5">
        <v>15389.501066098101</v>
      </c>
      <c r="I333" s="5">
        <v>2061.6098486015999</v>
      </c>
      <c r="J333" s="5">
        <v>0</v>
      </c>
      <c r="K333" s="5">
        <v>0</v>
      </c>
      <c r="L333" s="5">
        <v>172.573560767591</v>
      </c>
      <c r="M333" s="5">
        <v>124560.639699348</v>
      </c>
      <c r="N333" s="5">
        <v>229960.84</v>
      </c>
      <c r="O333" s="5">
        <v>9275</v>
      </c>
      <c r="P333" s="5">
        <v>895497.31</v>
      </c>
      <c r="Q333" s="5">
        <v>68083</v>
      </c>
      <c r="R333" s="5">
        <v>15091.2304483837</v>
      </c>
      <c r="S333" s="5">
        <v>33980.703939999999</v>
      </c>
      <c r="T333" s="5">
        <v>9764.2999999999993</v>
      </c>
      <c r="U333" s="5">
        <v>310104.31286773202</v>
      </c>
      <c r="V333" s="5">
        <v>88774</v>
      </c>
      <c r="W333" s="5">
        <v>1644</v>
      </c>
      <c r="X333" s="5">
        <v>3069</v>
      </c>
    </row>
    <row r="334" spans="1:24" x14ac:dyDescent="0.3">
      <c r="A334" s="1">
        <v>980234088</v>
      </c>
      <c r="B334" s="1">
        <v>322014</v>
      </c>
      <c r="C334" s="1">
        <v>32</v>
      </c>
      <c r="D334" s="1">
        <v>2014</v>
      </c>
      <c r="E334" s="1" t="s">
        <v>3</v>
      </c>
      <c r="F334" s="5">
        <v>106054.96601441799</v>
      </c>
      <c r="G334" s="5">
        <v>33225.122554068003</v>
      </c>
      <c r="H334" s="5">
        <v>15276.168898043299</v>
      </c>
      <c r="I334" s="5">
        <v>2061.6098486015999</v>
      </c>
      <c r="J334" s="5">
        <v>0</v>
      </c>
      <c r="K334" s="5">
        <v>0</v>
      </c>
      <c r="L334" s="5">
        <v>0</v>
      </c>
      <c r="M334" s="5">
        <v>126065.52951904399</v>
      </c>
      <c r="N334" s="5">
        <v>252934.3</v>
      </c>
      <c r="O334" s="5">
        <v>11528</v>
      </c>
      <c r="P334" s="5">
        <v>923201.61</v>
      </c>
      <c r="Q334" s="5">
        <v>68165</v>
      </c>
      <c r="R334" s="5">
        <v>9102.7425944841707</v>
      </c>
      <c r="S334" s="5">
        <v>33024.063779999997</v>
      </c>
      <c r="T334" s="5">
        <v>9764.2999999999993</v>
      </c>
      <c r="U334" s="5">
        <v>310100.55358552898</v>
      </c>
      <c r="V334" s="5">
        <v>90679</v>
      </c>
      <c r="W334" s="5">
        <v>1665</v>
      </c>
      <c r="X334" s="5">
        <v>3100</v>
      </c>
    </row>
    <row r="335" spans="1:24" x14ac:dyDescent="0.3">
      <c r="A335" s="1">
        <v>980234088</v>
      </c>
      <c r="B335" s="1">
        <v>322015</v>
      </c>
      <c r="C335" s="1">
        <v>32</v>
      </c>
      <c r="D335" s="1">
        <v>2015</v>
      </c>
      <c r="E335" s="1" t="s">
        <v>3</v>
      </c>
      <c r="F335" s="5">
        <v>108730.66</v>
      </c>
      <c r="G335" s="5">
        <v>34889.665999999997</v>
      </c>
      <c r="H335" s="5">
        <v>14899.814</v>
      </c>
      <c r="I335" s="5">
        <v>2061.6098486015999</v>
      </c>
      <c r="J335" s="5">
        <v>0</v>
      </c>
      <c r="K335" s="5">
        <v>0</v>
      </c>
      <c r="L335" s="5">
        <v>155.52600000000001</v>
      </c>
      <c r="M335" s="5">
        <v>130626.595848602</v>
      </c>
      <c r="N335" s="5">
        <v>274918.96999999997</v>
      </c>
      <c r="O335" s="5">
        <v>13387</v>
      </c>
      <c r="P335" s="5">
        <v>955237.8</v>
      </c>
      <c r="Q335" s="5">
        <v>63705</v>
      </c>
      <c r="R335" s="5">
        <v>10983.605</v>
      </c>
      <c r="S335" s="5">
        <v>39051.997040000002</v>
      </c>
      <c r="T335" s="5">
        <v>9094.7000000000007</v>
      </c>
      <c r="U335" s="5">
        <v>323945.09221260197</v>
      </c>
      <c r="V335" s="5">
        <v>91029</v>
      </c>
      <c r="W335" s="5">
        <v>1662</v>
      </c>
      <c r="X335" s="5">
        <v>3009</v>
      </c>
    </row>
    <row r="336" spans="1:24" x14ac:dyDescent="0.3">
      <c r="A336" s="1">
        <v>980234088</v>
      </c>
      <c r="B336" s="1">
        <v>322016</v>
      </c>
      <c r="C336" s="1">
        <v>32</v>
      </c>
      <c r="D336" s="1">
        <v>2016</v>
      </c>
      <c r="E336" s="1" t="s">
        <v>3</v>
      </c>
      <c r="F336" s="5">
        <v>104190.35797665401</v>
      </c>
      <c r="G336" s="5">
        <v>40351.173151750998</v>
      </c>
      <c r="H336" s="5">
        <v>18099.210116731501</v>
      </c>
      <c r="I336" s="5">
        <v>2061.6098486015999</v>
      </c>
      <c r="J336" s="5">
        <v>0</v>
      </c>
      <c r="K336" s="5">
        <v>0</v>
      </c>
      <c r="L336" s="5">
        <v>215.09922178988299</v>
      </c>
      <c r="M336" s="5">
        <v>128288.831638485</v>
      </c>
      <c r="N336" s="5">
        <v>304816.99</v>
      </c>
      <c r="O336" s="5">
        <v>16163</v>
      </c>
      <c r="P336" s="5">
        <v>1083725.96</v>
      </c>
      <c r="Q336" s="5">
        <v>67603</v>
      </c>
      <c r="R336" s="5">
        <v>10253.6631274131</v>
      </c>
      <c r="S336" s="5">
        <v>43613.699739999996</v>
      </c>
      <c r="T336" s="5">
        <v>9094.7099999999991</v>
      </c>
      <c r="U336" s="5">
        <v>341806.31304589799</v>
      </c>
      <c r="V336" s="5">
        <v>93333</v>
      </c>
      <c r="W336" s="5">
        <v>1670</v>
      </c>
      <c r="X336" s="5">
        <v>3050</v>
      </c>
    </row>
    <row r="337" spans="1:24" x14ac:dyDescent="0.3">
      <c r="A337" s="1">
        <v>980234088</v>
      </c>
      <c r="B337" s="1">
        <v>322017</v>
      </c>
      <c r="C337" s="1">
        <v>32</v>
      </c>
      <c r="D337" s="1">
        <v>2017</v>
      </c>
      <c r="E337" s="1" t="s">
        <v>3</v>
      </c>
      <c r="F337" s="5">
        <v>100963</v>
      </c>
      <c r="G337" s="5">
        <v>44546</v>
      </c>
      <c r="H337" s="5">
        <v>18350</v>
      </c>
      <c r="I337" s="5">
        <v>2061.6098486015999</v>
      </c>
      <c r="J337" s="5">
        <v>0</v>
      </c>
      <c r="K337" s="5">
        <v>0</v>
      </c>
      <c r="L337" s="5">
        <v>446</v>
      </c>
      <c r="M337" s="5">
        <v>128774.60984860201</v>
      </c>
      <c r="N337" s="5">
        <v>308864.06</v>
      </c>
      <c r="O337" s="5">
        <v>17375</v>
      </c>
      <c r="P337" s="5">
        <v>1216580.3500000001</v>
      </c>
      <c r="Q337" s="5">
        <v>77749</v>
      </c>
      <c r="R337" s="5">
        <v>9653</v>
      </c>
      <c r="S337" s="5">
        <v>34742.483679999998</v>
      </c>
      <c r="T337" s="5">
        <v>9163.81</v>
      </c>
      <c r="U337" s="5">
        <v>352487.48142060201</v>
      </c>
      <c r="V337" s="5">
        <v>94824</v>
      </c>
      <c r="W337" s="5">
        <v>1684</v>
      </c>
      <c r="X337" s="5">
        <v>3047</v>
      </c>
    </row>
    <row r="338" spans="1:24" x14ac:dyDescent="0.3">
      <c r="A338" s="1">
        <v>966731508</v>
      </c>
      <c r="B338" s="1">
        <v>3492013</v>
      </c>
      <c r="C338" s="1">
        <v>349</v>
      </c>
      <c r="D338" s="1">
        <v>2013</v>
      </c>
      <c r="E338" s="1" t="s">
        <v>66</v>
      </c>
      <c r="F338" s="5">
        <v>17226.901918976499</v>
      </c>
      <c r="G338" s="5">
        <v>24606.9594882729</v>
      </c>
      <c r="H338" s="5">
        <v>4158.6844349680196</v>
      </c>
      <c r="I338" s="5">
        <v>2082.83466503515</v>
      </c>
      <c r="J338" s="5">
        <v>-906.534317509728</v>
      </c>
      <c r="K338" s="5">
        <v>5940.67</v>
      </c>
      <c r="L338" s="5">
        <v>0</v>
      </c>
      <c r="M338" s="5">
        <v>44792.1473198069</v>
      </c>
      <c r="N338" s="5">
        <v>15805.49</v>
      </c>
      <c r="O338" s="5">
        <v>669</v>
      </c>
      <c r="P338" s="5">
        <v>184792.63</v>
      </c>
      <c r="Q338" s="5">
        <v>8789</v>
      </c>
      <c r="R338" s="5">
        <v>529.15015641292996</v>
      </c>
      <c r="S338" s="5">
        <v>2605.86</v>
      </c>
      <c r="T338" s="5">
        <v>0</v>
      </c>
      <c r="U338" s="5">
        <v>69661.762420219806</v>
      </c>
      <c r="V338" s="5">
        <v>7480</v>
      </c>
      <c r="W338" s="5">
        <v>348</v>
      </c>
      <c r="X338" s="5">
        <v>410</v>
      </c>
    </row>
    <row r="339" spans="1:24" x14ac:dyDescent="0.3">
      <c r="A339" s="1">
        <v>966731508</v>
      </c>
      <c r="B339" s="1">
        <v>3492014</v>
      </c>
      <c r="C339" s="1">
        <v>349</v>
      </c>
      <c r="D339" s="1">
        <v>2014</v>
      </c>
      <c r="E339" s="1" t="s">
        <v>66</v>
      </c>
      <c r="F339" s="5">
        <v>14055.818743563301</v>
      </c>
      <c r="G339" s="5">
        <v>24503.9773429454</v>
      </c>
      <c r="H339" s="5">
        <v>7912.66323377961</v>
      </c>
      <c r="I339" s="5">
        <v>2082.83466503515</v>
      </c>
      <c r="J339" s="5">
        <v>-906.534317509728</v>
      </c>
      <c r="K339" s="5">
        <v>5940.67</v>
      </c>
      <c r="L339" s="5">
        <v>0</v>
      </c>
      <c r="M339" s="5">
        <v>37764.103200254598</v>
      </c>
      <c r="N339" s="5">
        <v>20884.78</v>
      </c>
      <c r="O339" s="5">
        <v>672</v>
      </c>
      <c r="P339" s="5">
        <v>181553.56</v>
      </c>
      <c r="Q339" s="5">
        <v>9353</v>
      </c>
      <c r="R339" s="5">
        <v>449.371807967314</v>
      </c>
      <c r="S339" s="5">
        <v>3040.17</v>
      </c>
      <c r="T339" s="5">
        <v>0</v>
      </c>
      <c r="U339" s="5">
        <v>63667.871416221897</v>
      </c>
      <c r="V339" s="5">
        <v>7473</v>
      </c>
      <c r="W339" s="5">
        <v>349</v>
      </c>
      <c r="X339" s="5">
        <v>411</v>
      </c>
    </row>
    <row r="340" spans="1:24" x14ac:dyDescent="0.3">
      <c r="A340" s="1">
        <v>966731508</v>
      </c>
      <c r="B340" s="1">
        <v>3492015</v>
      </c>
      <c r="C340" s="1">
        <v>349</v>
      </c>
      <c r="D340" s="1">
        <v>2015</v>
      </c>
      <c r="E340" s="1" t="s">
        <v>66</v>
      </c>
      <c r="F340" s="5">
        <v>12676.956</v>
      </c>
      <c r="G340" s="5">
        <v>23232.621999999999</v>
      </c>
      <c r="H340" s="5">
        <v>6728.88</v>
      </c>
      <c r="I340" s="5">
        <v>2082.83466503515</v>
      </c>
      <c r="J340" s="5">
        <v>-906.534317509728</v>
      </c>
      <c r="K340" s="5">
        <v>5940.67</v>
      </c>
      <c r="L340" s="5">
        <v>0</v>
      </c>
      <c r="M340" s="5">
        <v>36297.668347525403</v>
      </c>
      <c r="N340" s="5">
        <v>20153.54</v>
      </c>
      <c r="O340" s="5">
        <v>852</v>
      </c>
      <c r="P340" s="5">
        <v>186811.62</v>
      </c>
      <c r="Q340" s="5">
        <v>9432</v>
      </c>
      <c r="R340" s="5">
        <v>689.97</v>
      </c>
      <c r="S340" s="5">
        <v>2171.5500000000002</v>
      </c>
      <c r="T340" s="5">
        <v>0</v>
      </c>
      <c r="U340" s="5">
        <v>62109.456139525399</v>
      </c>
      <c r="V340" s="5">
        <v>7494</v>
      </c>
      <c r="W340" s="5">
        <v>351</v>
      </c>
      <c r="X340" s="5">
        <v>417</v>
      </c>
    </row>
    <row r="341" spans="1:24" x14ac:dyDescent="0.3">
      <c r="A341" s="1">
        <v>966731508</v>
      </c>
      <c r="B341" s="1">
        <v>3492016</v>
      </c>
      <c r="C341" s="1">
        <v>349</v>
      </c>
      <c r="D341" s="1">
        <v>2016</v>
      </c>
      <c r="E341" s="1" t="s">
        <v>66</v>
      </c>
      <c r="F341" s="5">
        <v>12457.229571984401</v>
      </c>
      <c r="G341" s="5">
        <v>21586.0817120623</v>
      </c>
      <c r="H341" s="5">
        <v>5389.8307392996103</v>
      </c>
      <c r="I341" s="5">
        <v>2082.83466503515</v>
      </c>
      <c r="J341" s="5">
        <v>-906.534317509728</v>
      </c>
      <c r="K341" s="5">
        <v>5940.67</v>
      </c>
      <c r="L341" s="5">
        <v>106.00583657587499</v>
      </c>
      <c r="M341" s="5">
        <v>35664.445055696597</v>
      </c>
      <c r="N341" s="5">
        <v>21976.59</v>
      </c>
      <c r="O341" s="5">
        <v>856</v>
      </c>
      <c r="P341" s="5">
        <v>181577.8</v>
      </c>
      <c r="Q341" s="5">
        <v>10683</v>
      </c>
      <c r="R341" s="5">
        <v>662.93918918918905</v>
      </c>
      <c r="S341" s="5">
        <v>2982.2620000000002</v>
      </c>
      <c r="T341" s="5">
        <v>0</v>
      </c>
      <c r="U341" s="5">
        <v>63306.174912885799</v>
      </c>
      <c r="V341" s="5">
        <v>7510</v>
      </c>
      <c r="W341" s="5">
        <v>351</v>
      </c>
      <c r="X341" s="5">
        <v>414</v>
      </c>
    </row>
    <row r="342" spans="1:24" x14ac:dyDescent="0.3">
      <c r="A342" s="1">
        <v>966731508</v>
      </c>
      <c r="B342" s="1">
        <v>3492017</v>
      </c>
      <c r="C342" s="1">
        <v>349</v>
      </c>
      <c r="D342" s="1">
        <v>2017</v>
      </c>
      <c r="E342" s="1" t="s">
        <v>66</v>
      </c>
      <c r="F342" s="5">
        <v>12183</v>
      </c>
      <c r="G342" s="5">
        <v>22147</v>
      </c>
      <c r="H342" s="5">
        <v>7446</v>
      </c>
      <c r="I342" s="5">
        <v>2082.83466503515</v>
      </c>
      <c r="J342" s="5">
        <v>-906.534317509728</v>
      </c>
      <c r="K342" s="5">
        <v>5940.67</v>
      </c>
      <c r="L342" s="5">
        <v>47</v>
      </c>
      <c r="M342" s="5">
        <v>33953.970347525399</v>
      </c>
      <c r="N342" s="5">
        <v>31198.9</v>
      </c>
      <c r="O342" s="5">
        <v>937</v>
      </c>
      <c r="P342" s="5">
        <v>199966.87</v>
      </c>
      <c r="Q342" s="5">
        <v>10946</v>
      </c>
      <c r="R342" s="5">
        <v>446</v>
      </c>
      <c r="S342" s="5">
        <v>3011.2159999999999</v>
      </c>
      <c r="T342" s="5">
        <v>0</v>
      </c>
      <c r="U342" s="5">
        <v>63441.531471525399</v>
      </c>
      <c r="V342" s="5">
        <v>7563</v>
      </c>
      <c r="W342" s="5">
        <v>350</v>
      </c>
      <c r="X342" s="5">
        <v>417</v>
      </c>
    </row>
    <row r="343" spans="1:24" x14ac:dyDescent="0.3">
      <c r="A343" s="1">
        <v>988807648</v>
      </c>
      <c r="B343" s="1">
        <v>6992013</v>
      </c>
      <c r="C343" s="1">
        <v>699</v>
      </c>
      <c r="D343" s="1">
        <v>2013</v>
      </c>
      <c r="E343" s="1" t="s">
        <v>162</v>
      </c>
      <c r="F343" s="5">
        <v>140902.36460554399</v>
      </c>
      <c r="G343" s="5">
        <v>111732.921108742</v>
      </c>
      <c r="H343" s="5">
        <v>35379.835820895503</v>
      </c>
      <c r="I343" s="5">
        <v>1401.5518696706999</v>
      </c>
      <c r="J343" s="5">
        <v>10569.383728115299</v>
      </c>
      <c r="K343" s="5">
        <v>7211.4974770604304</v>
      </c>
      <c r="L343" s="5">
        <v>6760.8230277185503</v>
      </c>
      <c r="M343" s="5">
        <v>229677.059940518</v>
      </c>
      <c r="N343" s="5">
        <v>232309.09</v>
      </c>
      <c r="O343" s="5">
        <v>12591</v>
      </c>
      <c r="P343" s="5">
        <v>1230042.6399999999</v>
      </c>
      <c r="Q343" s="5">
        <v>73868</v>
      </c>
      <c r="R343" s="5">
        <v>67132.763295099096</v>
      </c>
      <c r="S343" s="5">
        <v>23451.87138</v>
      </c>
      <c r="T343" s="5">
        <v>0</v>
      </c>
      <c r="U343" s="5">
        <v>496216.62049161701</v>
      </c>
      <c r="V343" s="5">
        <v>83214</v>
      </c>
      <c r="W343" s="5">
        <v>5189</v>
      </c>
      <c r="X343" s="5">
        <v>6776</v>
      </c>
    </row>
    <row r="344" spans="1:24" x14ac:dyDescent="0.3">
      <c r="A344" s="1">
        <v>988807648</v>
      </c>
      <c r="B344" s="1">
        <v>6992014</v>
      </c>
      <c r="C344" s="1">
        <v>699</v>
      </c>
      <c r="D344" s="1">
        <v>2014</v>
      </c>
      <c r="E344" s="1" t="s">
        <v>162</v>
      </c>
      <c r="F344" s="5">
        <v>131242.121524202</v>
      </c>
      <c r="G344" s="5">
        <v>113553.58187435599</v>
      </c>
      <c r="H344" s="5">
        <v>43175.334706488196</v>
      </c>
      <c r="I344" s="5">
        <v>1401.5518696706999</v>
      </c>
      <c r="J344" s="5">
        <v>10569.383728115299</v>
      </c>
      <c r="K344" s="5">
        <v>7211.4974770604304</v>
      </c>
      <c r="L344" s="5">
        <v>2333.91967044284</v>
      </c>
      <c r="M344" s="5">
        <v>218468.882096474</v>
      </c>
      <c r="N344" s="5">
        <v>249797.24</v>
      </c>
      <c r="O344" s="5">
        <v>12457</v>
      </c>
      <c r="P344" s="5">
        <v>1277285.3899999999</v>
      </c>
      <c r="Q344" s="5">
        <v>79801</v>
      </c>
      <c r="R344" s="5">
        <v>17251.782431052099</v>
      </c>
      <c r="S344" s="5">
        <v>24394.034540000001</v>
      </c>
      <c r="T344" s="5">
        <v>0</v>
      </c>
      <c r="U344" s="5">
        <v>445830.15602352598</v>
      </c>
      <c r="V344" s="5">
        <v>84108</v>
      </c>
      <c r="W344" s="5">
        <v>5177</v>
      </c>
      <c r="X344" s="5">
        <v>6807</v>
      </c>
    </row>
    <row r="345" spans="1:24" x14ac:dyDescent="0.3">
      <c r="A345" s="1">
        <v>988807648</v>
      </c>
      <c r="B345" s="1">
        <v>6992015</v>
      </c>
      <c r="C345" s="1">
        <v>699</v>
      </c>
      <c r="D345" s="1">
        <v>2015</v>
      </c>
      <c r="E345" s="1" t="s">
        <v>162</v>
      </c>
      <c r="F345" s="5">
        <v>134742.64799999999</v>
      </c>
      <c r="G345" s="5">
        <v>116589.484</v>
      </c>
      <c r="H345" s="5">
        <v>52963.48</v>
      </c>
      <c r="I345" s="5">
        <v>1401.5518696706999</v>
      </c>
      <c r="J345" s="5">
        <v>10569.383728115299</v>
      </c>
      <c r="K345" s="5">
        <v>7211.4974770604304</v>
      </c>
      <c r="L345" s="5">
        <v>4634.04</v>
      </c>
      <c r="M345" s="5">
        <v>212917.04507484601</v>
      </c>
      <c r="N345" s="5">
        <v>265780.49</v>
      </c>
      <c r="O345" s="5">
        <v>13493</v>
      </c>
      <c r="P345" s="5">
        <v>1376374.47</v>
      </c>
      <c r="Q345" s="5">
        <v>83373</v>
      </c>
      <c r="R345" s="5">
        <v>24903.275000000001</v>
      </c>
      <c r="S345" s="5">
        <v>24677.783739999999</v>
      </c>
      <c r="T345" s="5">
        <v>0</v>
      </c>
      <c r="U345" s="5">
        <v>459863.98736684601</v>
      </c>
      <c r="V345" s="5">
        <v>84928</v>
      </c>
      <c r="W345" s="5">
        <v>5199</v>
      </c>
      <c r="X345" s="5">
        <v>6853</v>
      </c>
    </row>
    <row r="346" spans="1:24" x14ac:dyDescent="0.3">
      <c r="A346" s="1">
        <v>988807648</v>
      </c>
      <c r="B346" s="1">
        <v>6992016</v>
      </c>
      <c r="C346" s="1">
        <v>699</v>
      </c>
      <c r="D346" s="1">
        <v>2016</v>
      </c>
      <c r="E346" s="1" t="s">
        <v>162</v>
      </c>
      <c r="F346" s="5">
        <v>116861.65758754899</v>
      </c>
      <c r="G346" s="5">
        <v>129424.892996109</v>
      </c>
      <c r="H346" s="5">
        <v>69034.5</v>
      </c>
      <c r="I346" s="5">
        <v>1401.5518696706999</v>
      </c>
      <c r="J346" s="5">
        <v>10569.383728115299</v>
      </c>
      <c r="K346" s="5">
        <v>7211.4974770604304</v>
      </c>
      <c r="L346" s="5">
        <v>5633.7470817120602</v>
      </c>
      <c r="M346" s="5">
        <v>190800.736576792</v>
      </c>
      <c r="N346" s="5">
        <v>287326.82</v>
      </c>
      <c r="O346" s="5">
        <v>14203</v>
      </c>
      <c r="P346" s="5">
        <v>1478877.35</v>
      </c>
      <c r="Q346" s="5">
        <v>91829</v>
      </c>
      <c r="R346" s="5">
        <v>21335.236486486501</v>
      </c>
      <c r="S346" s="5">
        <v>28628.846580000001</v>
      </c>
      <c r="T346" s="5">
        <v>0</v>
      </c>
      <c r="U346" s="5">
        <v>454888.514847279</v>
      </c>
      <c r="V346" s="5">
        <v>85784</v>
      </c>
      <c r="W346" s="5">
        <v>5247</v>
      </c>
      <c r="X346" s="5">
        <v>6902</v>
      </c>
    </row>
    <row r="347" spans="1:24" x14ac:dyDescent="0.3">
      <c r="A347" s="1">
        <v>988807648</v>
      </c>
      <c r="B347" s="1">
        <v>6992017</v>
      </c>
      <c r="C347" s="1">
        <v>699</v>
      </c>
      <c r="D347" s="1">
        <v>2017</v>
      </c>
      <c r="E347" s="1" t="s">
        <v>162</v>
      </c>
      <c r="F347" s="5">
        <v>114103</v>
      </c>
      <c r="G347" s="5">
        <v>130256</v>
      </c>
      <c r="H347" s="5">
        <v>70262</v>
      </c>
      <c r="I347" s="5">
        <v>1401.5518696706999</v>
      </c>
      <c r="J347" s="5">
        <v>10569.383728115299</v>
      </c>
      <c r="K347" s="5">
        <v>7211.4974770604304</v>
      </c>
      <c r="L347" s="5">
        <v>5772</v>
      </c>
      <c r="M347" s="5">
        <v>187507.43307484599</v>
      </c>
      <c r="N347" s="5">
        <v>314663.48</v>
      </c>
      <c r="O347" s="5">
        <v>13133</v>
      </c>
      <c r="P347" s="5">
        <v>1637260.5</v>
      </c>
      <c r="Q347" s="5">
        <v>83302</v>
      </c>
      <c r="R347" s="5">
        <v>12886</v>
      </c>
      <c r="S347" s="5">
        <v>21287.559880000001</v>
      </c>
      <c r="T347" s="5">
        <v>0</v>
      </c>
      <c r="U347" s="5">
        <v>437573.740530846</v>
      </c>
      <c r="V347" s="5">
        <v>86563</v>
      </c>
      <c r="W347" s="5">
        <v>5290</v>
      </c>
      <c r="X347" s="5">
        <v>6919</v>
      </c>
    </row>
    <row r="348" spans="1:24" x14ac:dyDescent="0.3">
      <c r="A348" s="1">
        <v>976723805</v>
      </c>
      <c r="B348" s="1">
        <v>1462013</v>
      </c>
      <c r="C348" s="1">
        <v>146</v>
      </c>
      <c r="D348" s="1">
        <v>2013</v>
      </c>
      <c r="E348" s="1" t="s">
        <v>30</v>
      </c>
      <c r="F348" s="5">
        <v>11571.452025586401</v>
      </c>
      <c r="G348" s="5">
        <v>4586.1705756929596</v>
      </c>
      <c r="H348" s="5">
        <v>0</v>
      </c>
      <c r="I348" s="5">
        <v>1380.43729433773</v>
      </c>
      <c r="J348" s="5">
        <v>0</v>
      </c>
      <c r="K348" s="5">
        <v>0</v>
      </c>
      <c r="L348" s="5">
        <v>161.294243070362</v>
      </c>
      <c r="M348" s="5">
        <v>17376.765652546699</v>
      </c>
      <c r="N348" s="5">
        <v>29467.759999999998</v>
      </c>
      <c r="O348" s="5">
        <v>956</v>
      </c>
      <c r="P348" s="5">
        <v>93503.78</v>
      </c>
      <c r="Q348" s="5">
        <v>6090</v>
      </c>
      <c r="R348" s="5">
        <v>254.12408759124099</v>
      </c>
      <c r="S348" s="5">
        <v>2478.7519400000001</v>
      </c>
      <c r="T348" s="5">
        <v>2138.77</v>
      </c>
      <c r="U348" s="5">
        <v>32542.729928137898</v>
      </c>
      <c r="V348" s="5">
        <v>6036</v>
      </c>
      <c r="W348" s="5">
        <v>241</v>
      </c>
      <c r="X348" s="5">
        <v>227</v>
      </c>
    </row>
    <row r="349" spans="1:24" x14ac:dyDescent="0.3">
      <c r="A349" s="1">
        <v>976723805</v>
      </c>
      <c r="B349" s="1">
        <v>1462014</v>
      </c>
      <c r="C349" s="1">
        <v>146</v>
      </c>
      <c r="D349" s="1">
        <v>2014</v>
      </c>
      <c r="E349" s="1" t="s">
        <v>30</v>
      </c>
      <c r="F349" s="5">
        <v>10518.982492276</v>
      </c>
      <c r="G349" s="5">
        <v>11957.2523171988</v>
      </c>
      <c r="H349" s="5">
        <v>4524.0123583934101</v>
      </c>
      <c r="I349" s="5">
        <v>1380.43729433773</v>
      </c>
      <c r="J349" s="5">
        <v>0</v>
      </c>
      <c r="K349" s="5">
        <v>0</v>
      </c>
      <c r="L349" s="5">
        <v>1157.1534500514899</v>
      </c>
      <c r="M349" s="5">
        <v>18175.506295367599</v>
      </c>
      <c r="N349" s="5">
        <v>46628.67</v>
      </c>
      <c r="O349" s="5">
        <v>1125</v>
      </c>
      <c r="P349" s="5">
        <v>101121.2</v>
      </c>
      <c r="Q349" s="5">
        <v>6296</v>
      </c>
      <c r="R349" s="5">
        <v>719.85699693564902</v>
      </c>
      <c r="S349" s="5">
        <v>2578.3537000000001</v>
      </c>
      <c r="T349" s="5">
        <v>2138.77</v>
      </c>
      <c r="U349" s="5">
        <v>35798.239036303203</v>
      </c>
      <c r="V349" s="5">
        <v>6090</v>
      </c>
      <c r="W349" s="5">
        <v>243</v>
      </c>
      <c r="X349" s="5">
        <v>230</v>
      </c>
    </row>
    <row r="350" spans="1:24" x14ac:dyDescent="0.3">
      <c r="A350" s="1">
        <v>976723805</v>
      </c>
      <c r="B350" s="1">
        <v>1462015</v>
      </c>
      <c r="C350" s="1">
        <v>146</v>
      </c>
      <c r="D350" s="1">
        <v>2015</v>
      </c>
      <c r="E350" s="1" t="s">
        <v>30</v>
      </c>
      <c r="F350" s="5">
        <v>13287.422</v>
      </c>
      <c r="G350" s="5">
        <v>9596.06</v>
      </c>
      <c r="H350" s="5">
        <v>4704.9260000000004</v>
      </c>
      <c r="I350" s="5">
        <v>1380.43729433773</v>
      </c>
      <c r="J350" s="5">
        <v>0</v>
      </c>
      <c r="K350" s="5">
        <v>0</v>
      </c>
      <c r="L350" s="5">
        <v>130.13399999999999</v>
      </c>
      <c r="M350" s="5">
        <v>19428.859294337701</v>
      </c>
      <c r="N350" s="5">
        <v>58102.27</v>
      </c>
      <c r="O350" s="5">
        <v>1685</v>
      </c>
      <c r="P350" s="5">
        <v>140385.96</v>
      </c>
      <c r="Q350" s="5">
        <v>6008</v>
      </c>
      <c r="R350" s="5">
        <v>1579.335</v>
      </c>
      <c r="S350" s="5">
        <v>1977.26866</v>
      </c>
      <c r="T350" s="5">
        <v>2138.77</v>
      </c>
      <c r="U350" s="5">
        <v>40687.1726303377</v>
      </c>
      <c r="V350" s="5">
        <v>6103</v>
      </c>
      <c r="W350" s="5">
        <v>250</v>
      </c>
      <c r="X350" s="5">
        <v>229</v>
      </c>
    </row>
    <row r="351" spans="1:24" x14ac:dyDescent="0.3">
      <c r="A351" s="1">
        <v>976723805</v>
      </c>
      <c r="B351" s="1">
        <v>1462016</v>
      </c>
      <c r="C351" s="1">
        <v>146</v>
      </c>
      <c r="D351" s="1">
        <v>2016</v>
      </c>
      <c r="E351" s="1" t="s">
        <v>30</v>
      </c>
      <c r="F351" s="5">
        <v>7923.6789883268502</v>
      </c>
      <c r="G351" s="5">
        <v>14989.019455252899</v>
      </c>
      <c r="H351" s="5">
        <v>4033.3677042801601</v>
      </c>
      <c r="I351" s="5">
        <v>1380.43729433773</v>
      </c>
      <c r="J351" s="5">
        <v>0</v>
      </c>
      <c r="K351" s="5">
        <v>0</v>
      </c>
      <c r="L351" s="5">
        <v>171.87354085603101</v>
      </c>
      <c r="M351" s="5">
        <v>20087.894492781299</v>
      </c>
      <c r="N351" s="5">
        <v>61005.01</v>
      </c>
      <c r="O351" s="5">
        <v>2062</v>
      </c>
      <c r="P351" s="5">
        <v>156841.89000000001</v>
      </c>
      <c r="Q351" s="5">
        <v>7034</v>
      </c>
      <c r="R351" s="5">
        <v>574.343629343629</v>
      </c>
      <c r="S351" s="5">
        <v>1828.4450999999999</v>
      </c>
      <c r="T351" s="5">
        <v>2270.38</v>
      </c>
      <c r="U351" s="5">
        <v>42648.533502124897</v>
      </c>
      <c r="V351" s="5">
        <v>6180</v>
      </c>
      <c r="W351" s="5">
        <v>249</v>
      </c>
      <c r="X351" s="5">
        <v>231</v>
      </c>
    </row>
    <row r="352" spans="1:24" x14ac:dyDescent="0.3">
      <c r="A352" s="1">
        <v>976723805</v>
      </c>
      <c r="B352" s="1">
        <v>1462017</v>
      </c>
      <c r="C352" s="1">
        <v>146</v>
      </c>
      <c r="D352" s="1">
        <v>2017</v>
      </c>
      <c r="E352" s="1" t="s">
        <v>30</v>
      </c>
      <c r="F352" s="5">
        <v>6452</v>
      </c>
      <c r="G352" s="5">
        <v>14500</v>
      </c>
      <c r="H352" s="5">
        <v>4134</v>
      </c>
      <c r="I352" s="5">
        <v>1380.43729433773</v>
      </c>
      <c r="J352" s="5">
        <v>0</v>
      </c>
      <c r="K352" s="5">
        <v>0</v>
      </c>
      <c r="L352" s="5">
        <v>1357</v>
      </c>
      <c r="M352" s="5">
        <v>16841.437294337698</v>
      </c>
      <c r="N352" s="5">
        <v>66397.399999999994</v>
      </c>
      <c r="O352" s="5">
        <v>2245</v>
      </c>
      <c r="P352" s="5">
        <v>169335.59</v>
      </c>
      <c r="Q352" s="5">
        <v>7940</v>
      </c>
      <c r="R352" s="5">
        <v>443</v>
      </c>
      <c r="S352" s="5">
        <v>2571.6942800000002</v>
      </c>
      <c r="T352" s="5">
        <v>2270.38</v>
      </c>
      <c r="U352" s="5">
        <v>42197.610562337701</v>
      </c>
      <c r="V352" s="5">
        <v>6259</v>
      </c>
      <c r="W352" s="5">
        <v>250</v>
      </c>
      <c r="X352" s="5">
        <v>235</v>
      </c>
    </row>
    <row r="353" spans="1:24" x14ac:dyDescent="0.3">
      <c r="A353" s="1">
        <v>915019196</v>
      </c>
      <c r="B353" s="1">
        <v>1492013</v>
      </c>
      <c r="C353" s="1">
        <v>149</v>
      </c>
      <c r="D353" s="1">
        <v>2013</v>
      </c>
      <c r="E353" s="1" t="s">
        <v>167</v>
      </c>
      <c r="F353" s="5">
        <v>11224.0490405117</v>
      </c>
      <c r="G353" s="5">
        <v>10207.782515991499</v>
      </c>
      <c r="H353" s="5">
        <v>3308.2238805970101</v>
      </c>
      <c r="I353" s="5">
        <v>1322.2135767145501</v>
      </c>
      <c r="J353" s="5">
        <v>0</v>
      </c>
      <c r="K353" s="5">
        <v>0</v>
      </c>
      <c r="L353" s="5">
        <v>175.957356076759</v>
      </c>
      <c r="M353" s="5">
        <v>19269.863896544</v>
      </c>
      <c r="N353" s="5">
        <v>35346.97</v>
      </c>
      <c r="O353" s="5">
        <v>1618</v>
      </c>
      <c r="P353" s="5">
        <v>90029.38</v>
      </c>
      <c r="Q353" s="5">
        <v>5962</v>
      </c>
      <c r="R353" s="5">
        <v>757.97184567257602</v>
      </c>
      <c r="S353" s="5">
        <v>1797.1747800000001</v>
      </c>
      <c r="T353" s="5">
        <v>0</v>
      </c>
      <c r="U353" s="5">
        <v>37078.043142216498</v>
      </c>
      <c r="V353" s="5">
        <v>6662</v>
      </c>
      <c r="W353" s="5">
        <v>292</v>
      </c>
      <c r="X353" s="5">
        <v>423</v>
      </c>
    </row>
    <row r="354" spans="1:24" x14ac:dyDescent="0.3">
      <c r="A354" s="1">
        <v>915019196</v>
      </c>
      <c r="B354" s="1">
        <v>1492014</v>
      </c>
      <c r="C354" s="1">
        <v>149</v>
      </c>
      <c r="D354" s="1">
        <v>2014</v>
      </c>
      <c r="E354" s="1" t="s">
        <v>167</v>
      </c>
      <c r="F354" s="5">
        <v>9932.7785787847606</v>
      </c>
      <c r="G354" s="5">
        <v>10240.0453141092</v>
      </c>
      <c r="H354" s="5">
        <v>3083.5633367662199</v>
      </c>
      <c r="I354" s="5">
        <v>1322.2135767145501</v>
      </c>
      <c r="J354" s="5">
        <v>0</v>
      </c>
      <c r="K354" s="5">
        <v>0</v>
      </c>
      <c r="L354" s="5">
        <v>326.879505664264</v>
      </c>
      <c r="M354" s="5">
        <v>18084.594627178001</v>
      </c>
      <c r="N354" s="5">
        <v>37269</v>
      </c>
      <c r="O354" s="5">
        <v>1753</v>
      </c>
      <c r="P354" s="5">
        <v>93994.64</v>
      </c>
      <c r="Q354" s="5">
        <v>6327</v>
      </c>
      <c r="R354" s="5">
        <v>683.21756894790599</v>
      </c>
      <c r="S354" s="5">
        <v>1242.99522</v>
      </c>
      <c r="T354" s="5">
        <v>0</v>
      </c>
      <c r="U354" s="5">
        <v>36124.1421841259</v>
      </c>
      <c r="V354" s="5">
        <v>6794</v>
      </c>
      <c r="W354" s="5">
        <v>298</v>
      </c>
      <c r="X354" s="5">
        <v>427</v>
      </c>
    </row>
    <row r="355" spans="1:24" x14ac:dyDescent="0.3">
      <c r="A355" s="1">
        <v>915019196</v>
      </c>
      <c r="B355" s="1">
        <v>1492015</v>
      </c>
      <c r="C355" s="1">
        <v>149</v>
      </c>
      <c r="D355" s="1">
        <v>2015</v>
      </c>
      <c r="E355" s="1" t="s">
        <v>167</v>
      </c>
      <c r="F355" s="5">
        <v>6801.8819999999996</v>
      </c>
      <c r="G355" s="5">
        <v>13770.928</v>
      </c>
      <c r="H355" s="5">
        <v>4180.1580000000004</v>
      </c>
      <c r="I355" s="5">
        <v>1322.2135767145501</v>
      </c>
      <c r="J355" s="5">
        <v>0</v>
      </c>
      <c r="K355" s="5">
        <v>0</v>
      </c>
      <c r="L355" s="5">
        <v>222.18</v>
      </c>
      <c r="M355" s="5">
        <v>17492.685576714499</v>
      </c>
      <c r="N355" s="5">
        <v>39118.31</v>
      </c>
      <c r="O355" s="5">
        <v>1873</v>
      </c>
      <c r="P355" s="5">
        <v>100136.45</v>
      </c>
      <c r="Q355" s="5">
        <v>6712</v>
      </c>
      <c r="R355" s="5">
        <v>995.92</v>
      </c>
      <c r="S355" s="5">
        <v>1785.5931800000001</v>
      </c>
      <c r="T355" s="5">
        <v>0</v>
      </c>
      <c r="U355" s="5">
        <v>37381.590068714599</v>
      </c>
      <c r="V355" s="5">
        <v>6901</v>
      </c>
      <c r="W355" s="5">
        <v>305</v>
      </c>
      <c r="X355" s="5">
        <v>431</v>
      </c>
    </row>
    <row r="356" spans="1:24" x14ac:dyDescent="0.3">
      <c r="A356" s="1">
        <v>915019196</v>
      </c>
      <c r="B356" s="1">
        <v>1492016</v>
      </c>
      <c r="C356" s="1">
        <v>149</v>
      </c>
      <c r="D356" s="1">
        <v>2016</v>
      </c>
      <c r="E356" s="1" t="s">
        <v>167</v>
      </c>
      <c r="F356" s="5">
        <v>6932.57587548638</v>
      </c>
      <c r="G356" s="5">
        <v>13981.449416342401</v>
      </c>
      <c r="H356" s="5">
        <v>3858.4066147859899</v>
      </c>
      <c r="I356" s="5">
        <v>1322.2135767145501</v>
      </c>
      <c r="J356" s="5">
        <v>0</v>
      </c>
      <c r="K356" s="5">
        <v>0</v>
      </c>
      <c r="L356" s="5">
        <v>189.36964980544701</v>
      </c>
      <c r="M356" s="5">
        <v>18188.462603951899</v>
      </c>
      <c r="N356" s="5">
        <v>40262.639999999999</v>
      </c>
      <c r="O356" s="5">
        <v>1980</v>
      </c>
      <c r="P356" s="5">
        <v>106328.76</v>
      </c>
      <c r="Q356" s="5">
        <v>6959</v>
      </c>
      <c r="R356" s="5">
        <v>232.18146718146701</v>
      </c>
      <c r="S356" s="5">
        <v>1706.8382999999999</v>
      </c>
      <c r="T356" s="5">
        <v>0</v>
      </c>
      <c r="U356" s="5">
        <v>38037.876051133397</v>
      </c>
      <c r="V356" s="5">
        <v>7045</v>
      </c>
      <c r="W356" s="5">
        <v>309</v>
      </c>
      <c r="X356" s="5">
        <v>433</v>
      </c>
    </row>
    <row r="357" spans="1:24" x14ac:dyDescent="0.3">
      <c r="A357" s="1">
        <v>915019196</v>
      </c>
      <c r="B357" s="1">
        <v>1492017</v>
      </c>
      <c r="C357" s="1">
        <v>149</v>
      </c>
      <c r="D357" s="1">
        <v>2017</v>
      </c>
      <c r="E357" s="1" t="s">
        <v>167</v>
      </c>
      <c r="F357" s="5">
        <v>6618</v>
      </c>
      <c r="G357" s="5">
        <v>14311</v>
      </c>
      <c r="H357" s="5">
        <v>4164</v>
      </c>
      <c r="I357" s="5">
        <v>1322.2135767145501</v>
      </c>
      <c r="J357" s="5">
        <v>0</v>
      </c>
      <c r="K357" s="5">
        <v>0</v>
      </c>
      <c r="L357" s="5">
        <v>127</v>
      </c>
      <c r="M357" s="5">
        <v>17960.213576714599</v>
      </c>
      <c r="N357" s="5">
        <v>42457.37</v>
      </c>
      <c r="O357" s="5">
        <v>2124</v>
      </c>
      <c r="P357" s="5">
        <v>112807.91</v>
      </c>
      <c r="Q357" s="5">
        <v>7357</v>
      </c>
      <c r="R357" s="5">
        <v>402</v>
      </c>
      <c r="S357" s="5">
        <v>1511.9778799999999</v>
      </c>
      <c r="T357" s="5">
        <v>0</v>
      </c>
      <c r="U357" s="5">
        <v>38857.426592714597</v>
      </c>
      <c r="V357" s="5">
        <v>7225</v>
      </c>
      <c r="W357" s="5">
        <v>310</v>
      </c>
      <c r="X357" s="5">
        <v>439</v>
      </c>
    </row>
    <row r="358" spans="1:24" x14ac:dyDescent="0.3">
      <c r="A358" s="1">
        <v>817019242</v>
      </c>
      <c r="B358" s="1">
        <v>1532013</v>
      </c>
      <c r="C358" s="1">
        <v>153</v>
      </c>
      <c r="D358" s="1">
        <v>2013</v>
      </c>
      <c r="E358" s="1" t="s">
        <v>31</v>
      </c>
      <c r="F358" s="5">
        <v>9438.5330490405104</v>
      </c>
      <c r="G358" s="5">
        <v>10303.6567164179</v>
      </c>
      <c r="H358" s="5">
        <v>2507.3923240938202</v>
      </c>
      <c r="I358" s="5">
        <v>1584.7987833273601</v>
      </c>
      <c r="J358" s="5">
        <v>0</v>
      </c>
      <c r="K358" s="5">
        <v>0</v>
      </c>
      <c r="L358" s="5">
        <v>1101.9893390191901</v>
      </c>
      <c r="M358" s="5">
        <v>17717.606885672802</v>
      </c>
      <c r="N358" s="5">
        <v>8971.83</v>
      </c>
      <c r="O358" s="5">
        <v>508</v>
      </c>
      <c r="P358" s="5">
        <v>105556.11</v>
      </c>
      <c r="Q358" s="5">
        <v>7977</v>
      </c>
      <c r="R358" s="5">
        <v>1379.5307612095901</v>
      </c>
      <c r="S358" s="5">
        <v>2522.1829400000001</v>
      </c>
      <c r="T358" s="5">
        <v>0</v>
      </c>
      <c r="U358" s="5">
        <v>37113.430514882399</v>
      </c>
      <c r="V358" s="5">
        <v>6862</v>
      </c>
      <c r="W358" s="5">
        <v>256</v>
      </c>
      <c r="X358" s="5">
        <v>326</v>
      </c>
    </row>
    <row r="359" spans="1:24" x14ac:dyDescent="0.3">
      <c r="A359" s="1">
        <v>817019242</v>
      </c>
      <c r="B359" s="1">
        <v>1532014</v>
      </c>
      <c r="C359" s="1">
        <v>153</v>
      </c>
      <c r="D359" s="1">
        <v>2014</v>
      </c>
      <c r="E359" s="1" t="s">
        <v>31</v>
      </c>
      <c r="F359" s="5">
        <v>8669.9340885684906</v>
      </c>
      <c r="G359" s="5">
        <v>9391.2481977342904</v>
      </c>
      <c r="H359" s="5">
        <v>2387.3099897013399</v>
      </c>
      <c r="I359" s="5">
        <v>1584.7987833273601</v>
      </c>
      <c r="J359" s="5">
        <v>0</v>
      </c>
      <c r="K359" s="5">
        <v>0</v>
      </c>
      <c r="L359" s="5">
        <v>834.63233779608697</v>
      </c>
      <c r="M359" s="5">
        <v>16424.0387421327</v>
      </c>
      <c r="N359" s="5">
        <v>8466.83</v>
      </c>
      <c r="O359" s="5">
        <v>507</v>
      </c>
      <c r="P359" s="5">
        <v>109899.11</v>
      </c>
      <c r="Q359" s="5">
        <v>8412</v>
      </c>
      <c r="R359" s="5">
        <v>648.73340143003099</v>
      </c>
      <c r="S359" s="5">
        <v>2517.2607600000001</v>
      </c>
      <c r="T359" s="5">
        <v>0</v>
      </c>
      <c r="U359" s="5">
        <v>35753.0284315627</v>
      </c>
      <c r="V359" s="5">
        <v>6917</v>
      </c>
      <c r="W359" s="5">
        <v>256</v>
      </c>
      <c r="X359" s="5">
        <v>333</v>
      </c>
    </row>
    <row r="360" spans="1:24" x14ac:dyDescent="0.3">
      <c r="A360" s="1">
        <v>817019242</v>
      </c>
      <c r="B360" s="1">
        <v>1532015</v>
      </c>
      <c r="C360" s="1">
        <v>153</v>
      </c>
      <c r="D360" s="1">
        <v>2015</v>
      </c>
      <c r="E360" s="1" t="s">
        <v>31</v>
      </c>
      <c r="F360" s="5">
        <v>9198.2520000000004</v>
      </c>
      <c r="G360" s="5">
        <v>9650.018</v>
      </c>
      <c r="H360" s="5">
        <v>3690.3040000000001</v>
      </c>
      <c r="I360" s="5">
        <v>1584.7987833273601</v>
      </c>
      <c r="J360" s="5">
        <v>0</v>
      </c>
      <c r="K360" s="5">
        <v>0</v>
      </c>
      <c r="L360" s="5">
        <v>26.45</v>
      </c>
      <c r="M360" s="5">
        <v>16716.314783327402</v>
      </c>
      <c r="N360" s="5">
        <v>9537.43</v>
      </c>
      <c r="O360" s="5">
        <v>576</v>
      </c>
      <c r="P360" s="5">
        <v>113905.78</v>
      </c>
      <c r="Q360" s="5">
        <v>8531</v>
      </c>
      <c r="R360" s="5">
        <v>470.53</v>
      </c>
      <c r="S360" s="5">
        <v>2536.9494800000002</v>
      </c>
      <c r="T360" s="5">
        <v>0</v>
      </c>
      <c r="U360" s="5">
        <v>36385.518715327402</v>
      </c>
      <c r="V360" s="5">
        <v>6997</v>
      </c>
      <c r="W360" s="5">
        <v>257</v>
      </c>
      <c r="X360" s="5">
        <v>337</v>
      </c>
    </row>
    <row r="361" spans="1:24" x14ac:dyDescent="0.3">
      <c r="A361" s="1">
        <v>817019242</v>
      </c>
      <c r="B361" s="1">
        <v>1532016</v>
      </c>
      <c r="C361" s="1">
        <v>153</v>
      </c>
      <c r="D361" s="1">
        <v>2016</v>
      </c>
      <c r="E361" s="1" t="s">
        <v>31</v>
      </c>
      <c r="F361" s="5">
        <v>5832.3793774319101</v>
      </c>
      <c r="G361" s="5">
        <v>10543.9785992218</v>
      </c>
      <c r="H361" s="5">
        <v>3189.4377431906601</v>
      </c>
      <c r="I361" s="5">
        <v>1584.7987833273601</v>
      </c>
      <c r="J361" s="5">
        <v>0</v>
      </c>
      <c r="K361" s="5">
        <v>0</v>
      </c>
      <c r="L361" s="5">
        <v>0</v>
      </c>
      <c r="M361" s="5">
        <v>14771.719016790399</v>
      </c>
      <c r="N361" s="5">
        <v>9424.31</v>
      </c>
      <c r="O361" s="5">
        <v>592</v>
      </c>
      <c r="P361" s="5">
        <v>119305.24</v>
      </c>
      <c r="Q361" s="5">
        <v>8455</v>
      </c>
      <c r="R361" s="5">
        <v>455.19787644787601</v>
      </c>
      <c r="S361" s="5">
        <v>3031.4838</v>
      </c>
      <c r="T361" s="5">
        <v>0</v>
      </c>
      <c r="U361" s="5">
        <v>35183.649153238301</v>
      </c>
      <c r="V361" s="5">
        <v>7122</v>
      </c>
      <c r="W361" s="5">
        <v>260</v>
      </c>
      <c r="X361" s="5">
        <v>341</v>
      </c>
    </row>
    <row r="362" spans="1:24" x14ac:dyDescent="0.3">
      <c r="A362" s="1">
        <v>817019242</v>
      </c>
      <c r="B362" s="1">
        <v>1532017</v>
      </c>
      <c r="C362" s="1">
        <v>153</v>
      </c>
      <c r="D362" s="1">
        <v>2017</v>
      </c>
      <c r="E362" s="1" t="s">
        <v>31</v>
      </c>
      <c r="F362" s="5">
        <v>4095</v>
      </c>
      <c r="G362" s="5">
        <v>10320</v>
      </c>
      <c r="H362" s="5">
        <v>2710</v>
      </c>
      <c r="I362" s="5">
        <v>1584.7987833273601</v>
      </c>
      <c r="J362" s="5">
        <v>0</v>
      </c>
      <c r="K362" s="5">
        <v>0</v>
      </c>
      <c r="L362" s="5">
        <v>0</v>
      </c>
      <c r="M362" s="5">
        <v>13289.7987833274</v>
      </c>
      <c r="N362" s="5">
        <v>9909.11</v>
      </c>
      <c r="O362" s="5">
        <v>368</v>
      </c>
      <c r="P362" s="5">
        <v>125119.81</v>
      </c>
      <c r="Q362" s="5">
        <v>6255</v>
      </c>
      <c r="R362" s="5">
        <v>1208</v>
      </c>
      <c r="S362" s="5">
        <v>3023.0871400000001</v>
      </c>
      <c r="T362" s="5">
        <v>0</v>
      </c>
      <c r="U362" s="5">
        <v>32407.655827327399</v>
      </c>
      <c r="V362" s="5">
        <v>7282</v>
      </c>
      <c r="W362" s="5">
        <v>262</v>
      </c>
      <c r="X362" s="5">
        <v>344</v>
      </c>
    </row>
    <row r="363" spans="1:24" x14ac:dyDescent="0.3">
      <c r="A363" s="1">
        <v>968398083</v>
      </c>
      <c r="B363" s="1">
        <v>1572013</v>
      </c>
      <c r="C363" s="1">
        <v>157</v>
      </c>
      <c r="D363" s="1">
        <v>2013</v>
      </c>
      <c r="E363" s="1" t="s">
        <v>32</v>
      </c>
      <c r="F363" s="5">
        <v>4967.4115138592797</v>
      </c>
      <c r="G363" s="5">
        <v>11480.0895522388</v>
      </c>
      <c r="H363" s="5">
        <v>2665.3027718550102</v>
      </c>
      <c r="I363" s="5">
        <v>1423.79949023379</v>
      </c>
      <c r="J363" s="5">
        <v>0</v>
      </c>
      <c r="K363" s="5">
        <v>-326.66158599382101</v>
      </c>
      <c r="L363" s="5">
        <v>64.292110874200404</v>
      </c>
      <c r="M363" s="5">
        <v>14815.0440876088</v>
      </c>
      <c r="N363" s="5">
        <v>21938.21</v>
      </c>
      <c r="O363" s="5">
        <v>936</v>
      </c>
      <c r="P363" s="5">
        <v>63535.06</v>
      </c>
      <c r="Q363" s="5">
        <v>4750</v>
      </c>
      <c r="R363" s="5">
        <v>495.046923879041</v>
      </c>
      <c r="S363" s="5">
        <v>2428.0824400000001</v>
      </c>
      <c r="T363" s="5">
        <v>1118.74</v>
      </c>
      <c r="U363" s="5">
        <v>27536.397575487899</v>
      </c>
      <c r="V363" s="5">
        <v>4334</v>
      </c>
      <c r="W363" s="5">
        <v>272</v>
      </c>
      <c r="X363" s="5">
        <v>367</v>
      </c>
    </row>
    <row r="364" spans="1:24" x14ac:dyDescent="0.3">
      <c r="A364" s="1">
        <v>968398083</v>
      </c>
      <c r="B364" s="1">
        <v>1572014</v>
      </c>
      <c r="C364" s="1">
        <v>157</v>
      </c>
      <c r="D364" s="1">
        <v>2014</v>
      </c>
      <c r="E364" s="1" t="s">
        <v>32</v>
      </c>
      <c r="F364" s="5">
        <v>5986.2533470648796</v>
      </c>
      <c r="G364" s="5">
        <v>10079.874356333699</v>
      </c>
      <c r="H364" s="5">
        <v>2308.8589083419201</v>
      </c>
      <c r="I364" s="5">
        <v>1423.79949023379</v>
      </c>
      <c r="J364" s="5">
        <v>0</v>
      </c>
      <c r="K364" s="5">
        <v>-326.66158599382101</v>
      </c>
      <c r="L364" s="5">
        <v>15.254376930998999</v>
      </c>
      <c r="M364" s="5">
        <v>14839.1523223656</v>
      </c>
      <c r="N364" s="5">
        <v>22176.57</v>
      </c>
      <c r="O364" s="5">
        <v>992</v>
      </c>
      <c r="P364" s="5">
        <v>67693.23</v>
      </c>
      <c r="Q364" s="5">
        <v>5313</v>
      </c>
      <c r="R364" s="5">
        <v>1463.42185903984</v>
      </c>
      <c r="S364" s="5">
        <v>2391.6003999999998</v>
      </c>
      <c r="T364" s="5">
        <v>1118.74</v>
      </c>
      <c r="U364" s="5">
        <v>29380.466341405401</v>
      </c>
      <c r="V364" s="5">
        <v>4343</v>
      </c>
      <c r="W364" s="5">
        <v>271</v>
      </c>
      <c r="X364" s="5">
        <v>366</v>
      </c>
    </row>
    <row r="365" spans="1:24" x14ac:dyDescent="0.3">
      <c r="A365" s="1">
        <v>968398083</v>
      </c>
      <c r="B365" s="1">
        <v>1572015</v>
      </c>
      <c r="C365" s="1">
        <v>157</v>
      </c>
      <c r="D365" s="1">
        <v>2015</v>
      </c>
      <c r="E365" s="1" t="s">
        <v>32</v>
      </c>
      <c r="F365" s="5">
        <v>4060.6039999999998</v>
      </c>
      <c r="G365" s="5">
        <v>9810.8340000000007</v>
      </c>
      <c r="H365" s="5">
        <v>1902.2840000000001</v>
      </c>
      <c r="I365" s="5">
        <v>1423.79949023379</v>
      </c>
      <c r="J365" s="5">
        <v>0</v>
      </c>
      <c r="K365" s="5">
        <v>-326.66158599382101</v>
      </c>
      <c r="L365" s="5">
        <v>0</v>
      </c>
      <c r="M365" s="5">
        <v>13066.291904240001</v>
      </c>
      <c r="N365" s="5">
        <v>23005.78</v>
      </c>
      <c r="O365" s="5">
        <v>1061</v>
      </c>
      <c r="P365" s="5">
        <v>68756.759999999995</v>
      </c>
      <c r="Q365" s="5">
        <v>5200</v>
      </c>
      <c r="R365" s="5">
        <v>464.2</v>
      </c>
      <c r="S365" s="5">
        <v>2348.1694000000002</v>
      </c>
      <c r="T365" s="5">
        <v>1118.74</v>
      </c>
      <c r="U365" s="5">
        <v>26636.788752240001</v>
      </c>
      <c r="V365" s="5">
        <v>4365</v>
      </c>
      <c r="W365" s="5">
        <v>278</v>
      </c>
      <c r="X365" s="5">
        <v>371</v>
      </c>
    </row>
    <row r="366" spans="1:24" x14ac:dyDescent="0.3">
      <c r="A366" s="1">
        <v>968398083</v>
      </c>
      <c r="B366" s="1">
        <v>1572016</v>
      </c>
      <c r="C366" s="1">
        <v>157</v>
      </c>
      <c r="D366" s="1">
        <v>2016</v>
      </c>
      <c r="E366" s="1" t="s">
        <v>32</v>
      </c>
      <c r="F366" s="5">
        <v>5011.0914396887201</v>
      </c>
      <c r="G366" s="5">
        <v>10792.011673151799</v>
      </c>
      <c r="H366" s="5">
        <v>2739.6848249027198</v>
      </c>
      <c r="I366" s="5">
        <v>1423.79949023379</v>
      </c>
      <c r="J366" s="5">
        <v>0</v>
      </c>
      <c r="K366" s="5">
        <v>-326.66158599382101</v>
      </c>
      <c r="L366" s="5">
        <v>0</v>
      </c>
      <c r="M366" s="5">
        <v>14160.556192177701</v>
      </c>
      <c r="N366" s="5">
        <v>24245.05</v>
      </c>
      <c r="O366" s="5">
        <v>1148</v>
      </c>
      <c r="P366" s="5">
        <v>80424.28</v>
      </c>
      <c r="Q366" s="5">
        <v>5981</v>
      </c>
      <c r="R366" s="5">
        <v>1018.33976833977</v>
      </c>
      <c r="S366" s="5">
        <v>2226.5626000000002</v>
      </c>
      <c r="T366" s="5">
        <v>1118.74</v>
      </c>
      <c r="U366" s="5">
        <v>29821.481556517501</v>
      </c>
      <c r="V366" s="5">
        <v>4387</v>
      </c>
      <c r="W366" s="5">
        <v>278</v>
      </c>
      <c r="X366" s="5">
        <v>379</v>
      </c>
    </row>
    <row r="367" spans="1:24" x14ac:dyDescent="0.3">
      <c r="A367" s="1">
        <v>968398083</v>
      </c>
      <c r="B367" s="1">
        <v>1572017</v>
      </c>
      <c r="C367" s="1">
        <v>157</v>
      </c>
      <c r="D367" s="1">
        <v>2017</v>
      </c>
      <c r="E367" s="1" t="s">
        <v>32</v>
      </c>
      <c r="F367" s="5">
        <v>5048</v>
      </c>
      <c r="G367" s="5">
        <v>9637</v>
      </c>
      <c r="H367" s="5">
        <v>3384</v>
      </c>
      <c r="I367" s="5">
        <v>1423.79949023379</v>
      </c>
      <c r="J367" s="5">
        <v>0</v>
      </c>
      <c r="K367" s="5">
        <v>-326.66158599382101</v>
      </c>
      <c r="L367" s="5">
        <v>0</v>
      </c>
      <c r="M367" s="5">
        <v>12398.13790424</v>
      </c>
      <c r="N367" s="5">
        <v>27046.79</v>
      </c>
      <c r="O367" s="5">
        <v>1294</v>
      </c>
      <c r="P367" s="5">
        <v>83929.99</v>
      </c>
      <c r="Q367" s="5">
        <v>6110</v>
      </c>
      <c r="R367" s="5">
        <v>230</v>
      </c>
      <c r="S367" s="5">
        <v>1926.8887</v>
      </c>
      <c r="T367" s="5">
        <v>1118.74</v>
      </c>
      <c r="U367" s="5">
        <v>27632.065540240001</v>
      </c>
      <c r="V367" s="5">
        <v>4414</v>
      </c>
      <c r="W367" s="5">
        <v>280</v>
      </c>
      <c r="X367" s="5">
        <v>388</v>
      </c>
    </row>
    <row r="368" spans="1:24" x14ac:dyDescent="0.3">
      <c r="A368" s="1">
        <v>915317898</v>
      </c>
      <c r="B368" s="1">
        <v>1612013</v>
      </c>
      <c r="C368" s="1">
        <v>161</v>
      </c>
      <c r="D368" s="1">
        <v>2013</v>
      </c>
      <c r="E368" s="1" t="s">
        <v>33</v>
      </c>
      <c r="F368" s="5">
        <v>6809.32409381663</v>
      </c>
      <c r="G368" s="5">
        <v>8707.6332622601294</v>
      </c>
      <c r="H368" s="5">
        <v>3408.6098081023501</v>
      </c>
      <c r="I368" s="5">
        <v>1540.39501939305</v>
      </c>
      <c r="J368" s="5">
        <v>0</v>
      </c>
      <c r="K368" s="5">
        <v>0</v>
      </c>
      <c r="L368" s="5">
        <v>51.884861407249502</v>
      </c>
      <c r="M368" s="5">
        <v>13596.857705960199</v>
      </c>
      <c r="N368" s="5">
        <v>52572.52</v>
      </c>
      <c r="O368" s="5">
        <v>2728</v>
      </c>
      <c r="P368" s="5">
        <v>31189.81</v>
      </c>
      <c r="Q368" s="5">
        <v>2942</v>
      </c>
      <c r="R368" s="5">
        <v>1007.6955161626699</v>
      </c>
      <c r="S368" s="5">
        <v>1864.34806</v>
      </c>
      <c r="T368" s="5">
        <v>0</v>
      </c>
      <c r="U368" s="5">
        <v>27265.1558781229</v>
      </c>
      <c r="V368" s="5">
        <v>3894</v>
      </c>
      <c r="W368" s="5">
        <v>325</v>
      </c>
      <c r="X368" s="5">
        <v>211</v>
      </c>
    </row>
    <row r="369" spans="1:24" x14ac:dyDescent="0.3">
      <c r="A369" s="1">
        <v>915317898</v>
      </c>
      <c r="B369" s="1">
        <v>1612014</v>
      </c>
      <c r="C369" s="1">
        <v>161</v>
      </c>
      <c r="D369" s="1">
        <v>2014</v>
      </c>
      <c r="E369" s="1" t="s">
        <v>33</v>
      </c>
      <c r="F369" s="5">
        <v>8197.0484037075203</v>
      </c>
      <c r="G369" s="5">
        <v>8859.5242018537592</v>
      </c>
      <c r="H369" s="5">
        <v>3138.0432543769298</v>
      </c>
      <c r="I369" s="5">
        <v>1540.39501939305</v>
      </c>
      <c r="J369" s="5">
        <v>0</v>
      </c>
      <c r="K369" s="5">
        <v>0</v>
      </c>
      <c r="L369" s="5">
        <v>0</v>
      </c>
      <c r="M369" s="5">
        <v>15458.924370577401</v>
      </c>
      <c r="N369" s="5">
        <v>56050.96</v>
      </c>
      <c r="O369" s="5">
        <v>2943</v>
      </c>
      <c r="P369" s="5">
        <v>32239.200000000001</v>
      </c>
      <c r="Q369" s="5">
        <v>2879</v>
      </c>
      <c r="R369" s="5">
        <v>796.36874361593505</v>
      </c>
      <c r="S369" s="5">
        <v>2232.3534</v>
      </c>
      <c r="T369" s="5">
        <v>0</v>
      </c>
      <c r="U369" s="5">
        <v>29713.004306193299</v>
      </c>
      <c r="V369" s="5">
        <v>3974</v>
      </c>
      <c r="W369" s="5">
        <v>315</v>
      </c>
      <c r="X369" s="5">
        <v>223</v>
      </c>
    </row>
    <row r="370" spans="1:24" x14ac:dyDescent="0.3">
      <c r="A370" s="1">
        <v>915317898</v>
      </c>
      <c r="B370" s="1">
        <v>1612015</v>
      </c>
      <c r="C370" s="1">
        <v>161</v>
      </c>
      <c r="D370" s="1">
        <v>2015</v>
      </c>
      <c r="E370" s="1" t="s">
        <v>33</v>
      </c>
      <c r="F370" s="5">
        <v>9386.5759999999991</v>
      </c>
      <c r="G370" s="5">
        <v>9835.1679999999997</v>
      </c>
      <c r="H370" s="5">
        <v>3459.66</v>
      </c>
      <c r="I370" s="5">
        <v>1540.39501939305</v>
      </c>
      <c r="J370" s="5">
        <v>0</v>
      </c>
      <c r="K370" s="5">
        <v>0</v>
      </c>
      <c r="L370" s="5">
        <v>0</v>
      </c>
      <c r="M370" s="5">
        <v>17302.4790193931</v>
      </c>
      <c r="N370" s="5">
        <v>60198.02</v>
      </c>
      <c r="O370" s="5">
        <v>3185</v>
      </c>
      <c r="P370" s="5">
        <v>35891.360000000001</v>
      </c>
      <c r="Q370" s="5">
        <v>2928</v>
      </c>
      <c r="R370" s="5">
        <v>494.79500000000002</v>
      </c>
      <c r="S370" s="5">
        <v>2327.9016000000001</v>
      </c>
      <c r="T370" s="5">
        <v>0</v>
      </c>
      <c r="U370" s="5">
        <v>32118.845675393099</v>
      </c>
      <c r="V370" s="5">
        <v>4107</v>
      </c>
      <c r="W370" s="5">
        <v>316</v>
      </c>
      <c r="X370" s="5">
        <v>222</v>
      </c>
    </row>
    <row r="371" spans="1:24" x14ac:dyDescent="0.3">
      <c r="A371" s="1">
        <v>915317898</v>
      </c>
      <c r="B371" s="1">
        <v>1612016</v>
      </c>
      <c r="C371" s="1">
        <v>161</v>
      </c>
      <c r="D371" s="1">
        <v>2016</v>
      </c>
      <c r="E371" s="1" t="s">
        <v>33</v>
      </c>
      <c r="F371" s="5">
        <v>6187.4474708171201</v>
      </c>
      <c r="G371" s="5">
        <v>9060.9260700389095</v>
      </c>
      <c r="H371" s="5">
        <v>3447.7626459143999</v>
      </c>
      <c r="I371" s="5">
        <v>1540.39501939305</v>
      </c>
      <c r="J371" s="5">
        <v>0</v>
      </c>
      <c r="K371" s="5">
        <v>0</v>
      </c>
      <c r="L371" s="5">
        <v>0</v>
      </c>
      <c r="M371" s="5">
        <v>13341.005914334701</v>
      </c>
      <c r="N371" s="5">
        <v>64690.5</v>
      </c>
      <c r="O371" s="5">
        <v>3452</v>
      </c>
      <c r="P371" s="5">
        <v>44613.72</v>
      </c>
      <c r="Q371" s="5">
        <v>2697</v>
      </c>
      <c r="R371" s="5">
        <v>1232.1911196911201</v>
      </c>
      <c r="S371" s="5">
        <v>1765.61492</v>
      </c>
      <c r="T371" s="5">
        <v>65.8</v>
      </c>
      <c r="U371" s="5">
        <v>29111.430218025798</v>
      </c>
      <c r="V371" s="5">
        <v>4227</v>
      </c>
      <c r="W371" s="5">
        <v>313</v>
      </c>
      <c r="X371" s="5">
        <v>225</v>
      </c>
    </row>
    <row r="372" spans="1:24" x14ac:dyDescent="0.3">
      <c r="A372" s="1">
        <v>915317898</v>
      </c>
      <c r="B372" s="1">
        <v>1612017</v>
      </c>
      <c r="C372" s="1">
        <v>161</v>
      </c>
      <c r="D372" s="1">
        <v>2017</v>
      </c>
      <c r="E372" s="1" t="s">
        <v>33</v>
      </c>
      <c r="F372" s="5">
        <v>4741</v>
      </c>
      <c r="G372" s="5">
        <v>8893</v>
      </c>
      <c r="H372" s="5">
        <v>2516</v>
      </c>
      <c r="I372" s="5">
        <v>1540.39501939305</v>
      </c>
      <c r="J372" s="5">
        <v>0</v>
      </c>
      <c r="K372" s="5">
        <v>0</v>
      </c>
      <c r="L372" s="5">
        <v>0</v>
      </c>
      <c r="M372" s="5">
        <v>12658.3950193931</v>
      </c>
      <c r="N372" s="5">
        <v>66680.2</v>
      </c>
      <c r="O372" s="5">
        <v>3640</v>
      </c>
      <c r="P372" s="5">
        <v>48731.49</v>
      </c>
      <c r="Q372" s="5">
        <v>4258</v>
      </c>
      <c r="R372" s="5">
        <v>278</v>
      </c>
      <c r="S372" s="5">
        <v>1766.4835399999999</v>
      </c>
      <c r="T372" s="5">
        <v>65.8</v>
      </c>
      <c r="U372" s="5">
        <v>29598.273987393099</v>
      </c>
      <c r="V372" s="5">
        <v>4367</v>
      </c>
      <c r="W372" s="5">
        <v>313</v>
      </c>
      <c r="X372" s="5">
        <v>224</v>
      </c>
    </row>
    <row r="373" spans="1:24" x14ac:dyDescent="0.3">
      <c r="A373" s="1">
        <v>970974253</v>
      </c>
      <c r="B373" s="1">
        <v>1622013</v>
      </c>
      <c r="C373" s="1">
        <v>162</v>
      </c>
      <c r="D373" s="1">
        <v>2013</v>
      </c>
      <c r="E373" s="1" t="s">
        <v>34</v>
      </c>
      <c r="F373" s="5">
        <v>10229.2132196162</v>
      </c>
      <c r="G373" s="5">
        <v>16589.620469083198</v>
      </c>
      <c r="H373" s="5">
        <v>2414.90191897655</v>
      </c>
      <c r="I373" s="5">
        <v>2864.6739990605302</v>
      </c>
      <c r="J373" s="5">
        <v>0</v>
      </c>
      <c r="K373" s="5">
        <v>-783.63913491246103</v>
      </c>
      <c r="L373" s="5">
        <v>0</v>
      </c>
      <c r="M373" s="5">
        <v>26484.966633870899</v>
      </c>
      <c r="N373" s="5">
        <v>11198.88</v>
      </c>
      <c r="O373" s="5">
        <v>408</v>
      </c>
      <c r="P373" s="5">
        <v>80611.13</v>
      </c>
      <c r="Q373" s="5">
        <v>5957</v>
      </c>
      <c r="R373" s="5">
        <v>837.17935349322204</v>
      </c>
      <c r="S373" s="5">
        <v>4664.4894000000004</v>
      </c>
      <c r="T373" s="5">
        <v>0</v>
      </c>
      <c r="U373" s="5">
        <v>43970.407999364099</v>
      </c>
      <c r="V373" s="5">
        <v>5034</v>
      </c>
      <c r="W373" s="5">
        <v>323</v>
      </c>
      <c r="X373" s="5">
        <v>367</v>
      </c>
    </row>
    <row r="374" spans="1:24" x14ac:dyDescent="0.3">
      <c r="A374" s="1">
        <v>970974253</v>
      </c>
      <c r="B374" s="1">
        <v>1622014</v>
      </c>
      <c r="C374" s="1">
        <v>162</v>
      </c>
      <c r="D374" s="1">
        <v>2014</v>
      </c>
      <c r="E374" s="1" t="s">
        <v>34</v>
      </c>
      <c r="F374" s="5">
        <v>11202.160659114301</v>
      </c>
      <c r="G374" s="5">
        <v>16092.2780638517</v>
      </c>
      <c r="H374" s="5">
        <v>3608.74974253347</v>
      </c>
      <c r="I374" s="5">
        <v>2864.6739990605302</v>
      </c>
      <c r="J374" s="5">
        <v>0</v>
      </c>
      <c r="K374" s="5">
        <v>-783.63913491246103</v>
      </c>
      <c r="L374" s="5">
        <v>0</v>
      </c>
      <c r="M374" s="5">
        <v>25766.7238445806</v>
      </c>
      <c r="N374" s="5">
        <v>13569.35</v>
      </c>
      <c r="O374" s="5">
        <v>490</v>
      </c>
      <c r="P374" s="5">
        <v>88142.7</v>
      </c>
      <c r="Q374" s="5">
        <v>6281</v>
      </c>
      <c r="R374" s="5">
        <v>1191.85903983657</v>
      </c>
      <c r="S374" s="5">
        <v>3222.0011199999999</v>
      </c>
      <c r="T374" s="5">
        <v>0</v>
      </c>
      <c r="U374" s="5">
        <v>43176.361464417198</v>
      </c>
      <c r="V374" s="5">
        <v>5102</v>
      </c>
      <c r="W374" s="5">
        <v>357</v>
      </c>
      <c r="X374" s="5">
        <v>373</v>
      </c>
    </row>
    <row r="375" spans="1:24" x14ac:dyDescent="0.3">
      <c r="A375" s="1">
        <v>970974253</v>
      </c>
      <c r="B375" s="1">
        <v>1622015</v>
      </c>
      <c r="C375" s="1">
        <v>162</v>
      </c>
      <c r="D375" s="1">
        <v>2015</v>
      </c>
      <c r="E375" s="1" t="s">
        <v>34</v>
      </c>
      <c r="F375" s="5">
        <v>10836.036</v>
      </c>
      <c r="G375" s="5">
        <v>16464.596000000001</v>
      </c>
      <c r="H375" s="5">
        <v>4230.942</v>
      </c>
      <c r="I375" s="5">
        <v>2864.6739990605302</v>
      </c>
      <c r="J375" s="5">
        <v>0</v>
      </c>
      <c r="K375" s="5">
        <v>-783.63913491246103</v>
      </c>
      <c r="L375" s="5">
        <v>0</v>
      </c>
      <c r="M375" s="5">
        <v>25150.724864148098</v>
      </c>
      <c r="N375" s="5">
        <v>13400.68</v>
      </c>
      <c r="O375" s="5">
        <v>498</v>
      </c>
      <c r="P375" s="5">
        <v>88929.49</v>
      </c>
      <c r="Q375" s="5">
        <v>6234</v>
      </c>
      <c r="R375" s="5">
        <v>1329.3</v>
      </c>
      <c r="S375" s="5">
        <v>3599.8508200000001</v>
      </c>
      <c r="T375" s="5">
        <v>0</v>
      </c>
      <c r="U375" s="5">
        <v>43074.482088148099</v>
      </c>
      <c r="V375" s="5">
        <v>5138</v>
      </c>
      <c r="W375" s="5">
        <v>322</v>
      </c>
      <c r="X375" s="5">
        <v>364</v>
      </c>
    </row>
    <row r="376" spans="1:24" x14ac:dyDescent="0.3">
      <c r="A376" s="1">
        <v>970974253</v>
      </c>
      <c r="B376" s="1">
        <v>1622016</v>
      </c>
      <c r="C376" s="1">
        <v>162</v>
      </c>
      <c r="D376" s="1">
        <v>2016</v>
      </c>
      <c r="E376" s="1" t="s">
        <v>34</v>
      </c>
      <c r="F376" s="5">
        <v>10324.762645914399</v>
      </c>
      <c r="G376" s="5">
        <v>15474.7937743191</v>
      </c>
      <c r="H376" s="5">
        <v>3226.4883268482499</v>
      </c>
      <c r="I376" s="5">
        <v>2864.6739990605302</v>
      </c>
      <c r="J376" s="5">
        <v>0</v>
      </c>
      <c r="K376" s="5">
        <v>-783.63913491246103</v>
      </c>
      <c r="L376" s="5">
        <v>0</v>
      </c>
      <c r="M376" s="5">
        <v>24654.102957533301</v>
      </c>
      <c r="N376" s="5">
        <v>13660.25</v>
      </c>
      <c r="O376" s="5">
        <v>526</v>
      </c>
      <c r="P376" s="5">
        <v>112020.11</v>
      </c>
      <c r="Q376" s="5">
        <v>6623</v>
      </c>
      <c r="R376" s="5">
        <v>1924.66216216216</v>
      </c>
      <c r="S376" s="5">
        <v>3742.5940399999999</v>
      </c>
      <c r="T376" s="5">
        <v>0</v>
      </c>
      <c r="U376" s="5">
        <v>45161.997191695496</v>
      </c>
      <c r="V376" s="5">
        <v>5142</v>
      </c>
      <c r="W376" s="5">
        <v>322</v>
      </c>
      <c r="X376" s="5">
        <v>370</v>
      </c>
    </row>
    <row r="377" spans="1:24" x14ac:dyDescent="0.3">
      <c r="A377" s="1">
        <v>970974253</v>
      </c>
      <c r="B377" s="1">
        <v>1622017</v>
      </c>
      <c r="C377" s="1">
        <v>162</v>
      </c>
      <c r="D377" s="1">
        <v>2017</v>
      </c>
      <c r="E377" s="1" t="s">
        <v>34</v>
      </c>
      <c r="F377" s="5">
        <v>11642</v>
      </c>
      <c r="G377" s="5">
        <v>15572</v>
      </c>
      <c r="H377" s="5">
        <v>2545</v>
      </c>
      <c r="I377" s="5">
        <v>2864.6739990605302</v>
      </c>
      <c r="J377" s="5">
        <v>0</v>
      </c>
      <c r="K377" s="5">
        <v>-783.63913491246103</v>
      </c>
      <c r="L377" s="5">
        <v>421</v>
      </c>
      <c r="M377" s="5">
        <v>26329.0348641481</v>
      </c>
      <c r="N377" s="5">
        <v>16782.16</v>
      </c>
      <c r="O377" s="5">
        <v>395</v>
      </c>
      <c r="P377" s="5">
        <v>116838.82</v>
      </c>
      <c r="Q377" s="5">
        <v>4344</v>
      </c>
      <c r="R377" s="5">
        <v>1542</v>
      </c>
      <c r="S377" s="5">
        <v>3188.9935599999999</v>
      </c>
      <c r="T377" s="5">
        <v>0</v>
      </c>
      <c r="U377" s="5">
        <v>43976.632400148097</v>
      </c>
      <c r="V377" s="5">
        <v>5178</v>
      </c>
      <c r="W377" s="5">
        <v>324</v>
      </c>
      <c r="X377" s="5">
        <v>373</v>
      </c>
    </row>
    <row r="378" spans="1:24" x14ac:dyDescent="0.3">
      <c r="A378" s="1">
        <v>948755742</v>
      </c>
      <c r="B378" s="1">
        <v>1642013</v>
      </c>
      <c r="C378" s="1">
        <v>164</v>
      </c>
      <c r="D378" s="1">
        <v>2013</v>
      </c>
      <c r="E378" s="1" t="s">
        <v>35</v>
      </c>
      <c r="F378" s="5">
        <v>21220.908315565001</v>
      </c>
      <c r="G378" s="5">
        <v>14602.204690831601</v>
      </c>
      <c r="H378" s="5">
        <v>994.83582089552203</v>
      </c>
      <c r="I378" s="5">
        <v>1258.8717904671801</v>
      </c>
      <c r="J378" s="5">
        <v>0</v>
      </c>
      <c r="K378" s="5">
        <v>0</v>
      </c>
      <c r="L378" s="5">
        <v>443.27718550106601</v>
      </c>
      <c r="M378" s="5">
        <v>35643.871790467201</v>
      </c>
      <c r="N378" s="5">
        <v>4907.59</v>
      </c>
      <c r="O378" s="5">
        <v>276</v>
      </c>
      <c r="P378" s="5">
        <v>108908.3</v>
      </c>
      <c r="Q378" s="5">
        <v>7478</v>
      </c>
      <c r="R378" s="5">
        <v>2224.4108446298201</v>
      </c>
      <c r="S378" s="5">
        <v>2461.9586199999999</v>
      </c>
      <c r="T378" s="5">
        <v>0</v>
      </c>
      <c r="U378" s="5">
        <v>55049.773723097001</v>
      </c>
      <c r="V378" s="5">
        <v>4280</v>
      </c>
      <c r="W378" s="5">
        <v>510</v>
      </c>
      <c r="X378" s="5">
        <v>281</v>
      </c>
    </row>
    <row r="379" spans="1:24" x14ac:dyDescent="0.3">
      <c r="A379" s="1">
        <v>948755742</v>
      </c>
      <c r="B379" s="1">
        <v>1642014</v>
      </c>
      <c r="C379" s="1">
        <v>164</v>
      </c>
      <c r="D379" s="1">
        <v>2014</v>
      </c>
      <c r="E379" s="1" t="s">
        <v>35</v>
      </c>
      <c r="F379" s="5">
        <v>18933.9505664264</v>
      </c>
      <c r="G379" s="5">
        <v>16789.621009268802</v>
      </c>
      <c r="H379" s="5">
        <v>2710.92070030896</v>
      </c>
      <c r="I379" s="5">
        <v>1258.8717904671801</v>
      </c>
      <c r="J379" s="5">
        <v>0</v>
      </c>
      <c r="K379" s="5">
        <v>0</v>
      </c>
      <c r="L379" s="5">
        <v>346.49227600412001</v>
      </c>
      <c r="M379" s="5">
        <v>33925.030389849198</v>
      </c>
      <c r="N379" s="5">
        <v>5551.97</v>
      </c>
      <c r="O379" s="5">
        <v>313</v>
      </c>
      <c r="P379" s="5">
        <v>133972.46</v>
      </c>
      <c r="Q379" s="5">
        <v>7906</v>
      </c>
      <c r="R379" s="5">
        <v>1542.0888661899901</v>
      </c>
      <c r="S379" s="5">
        <v>2245.0931599999999</v>
      </c>
      <c r="T379" s="5">
        <v>0</v>
      </c>
      <c r="U379" s="5">
        <v>54470.107532039197</v>
      </c>
      <c r="V379" s="5">
        <v>4376</v>
      </c>
      <c r="W379" s="5">
        <v>507</v>
      </c>
      <c r="X379" s="5">
        <v>283</v>
      </c>
    </row>
    <row r="380" spans="1:24" x14ac:dyDescent="0.3">
      <c r="A380" s="1">
        <v>948755742</v>
      </c>
      <c r="B380" s="1">
        <v>1642015</v>
      </c>
      <c r="C380" s="1">
        <v>164</v>
      </c>
      <c r="D380" s="1">
        <v>2015</v>
      </c>
      <c r="E380" s="1" t="s">
        <v>35</v>
      </c>
      <c r="F380" s="5">
        <v>20282.918000000001</v>
      </c>
      <c r="G380" s="5">
        <v>15114.588</v>
      </c>
      <c r="H380" s="5">
        <v>4035.212</v>
      </c>
      <c r="I380" s="5">
        <v>1258.8717904671801</v>
      </c>
      <c r="J380" s="5">
        <v>0</v>
      </c>
      <c r="K380" s="5">
        <v>0</v>
      </c>
      <c r="L380" s="5">
        <v>454.94</v>
      </c>
      <c r="M380" s="5">
        <v>32166.225790467201</v>
      </c>
      <c r="N380" s="5">
        <v>5672.16</v>
      </c>
      <c r="O380" s="5">
        <v>329</v>
      </c>
      <c r="P380" s="5">
        <v>141330.31</v>
      </c>
      <c r="Q380" s="5">
        <v>9200</v>
      </c>
      <c r="R380" s="5">
        <v>2722.9549999999999</v>
      </c>
      <c r="S380" s="5">
        <v>2063.2620400000001</v>
      </c>
      <c r="T380" s="5">
        <v>0</v>
      </c>
      <c r="U380" s="5">
        <v>55477.993994467201</v>
      </c>
      <c r="V380" s="5">
        <v>4395</v>
      </c>
      <c r="W380" s="5">
        <v>507</v>
      </c>
      <c r="X380" s="5">
        <v>284</v>
      </c>
    </row>
    <row r="381" spans="1:24" x14ac:dyDescent="0.3">
      <c r="A381" s="1">
        <v>948755742</v>
      </c>
      <c r="B381" s="1">
        <v>1642016</v>
      </c>
      <c r="C381" s="1">
        <v>164</v>
      </c>
      <c r="D381" s="1">
        <v>2016</v>
      </c>
      <c r="E381" s="1" t="s">
        <v>35</v>
      </c>
      <c r="F381" s="5">
        <v>13071.6517509728</v>
      </c>
      <c r="G381" s="5">
        <v>18919.468871595302</v>
      </c>
      <c r="H381" s="5">
        <v>2968.1634241245101</v>
      </c>
      <c r="I381" s="5">
        <v>1258.8717904671801</v>
      </c>
      <c r="J381" s="5">
        <v>0</v>
      </c>
      <c r="K381" s="5">
        <v>0</v>
      </c>
      <c r="L381" s="5">
        <v>733.807392996109</v>
      </c>
      <c r="M381" s="5">
        <v>29548.021595914601</v>
      </c>
      <c r="N381" s="5">
        <v>5741.85</v>
      </c>
      <c r="O381" s="5">
        <v>344</v>
      </c>
      <c r="P381" s="5">
        <v>134977.41</v>
      </c>
      <c r="Q381" s="5">
        <v>9459</v>
      </c>
      <c r="R381" s="5">
        <v>1808.57142857143</v>
      </c>
      <c r="S381" s="5">
        <v>2033.4394199999999</v>
      </c>
      <c r="T381" s="5">
        <v>0</v>
      </c>
      <c r="U381" s="5">
        <v>51805.051156486101</v>
      </c>
      <c r="V381" s="5">
        <v>4427</v>
      </c>
      <c r="W381" s="5">
        <v>503</v>
      </c>
      <c r="X381" s="5">
        <v>284</v>
      </c>
    </row>
    <row r="382" spans="1:24" x14ac:dyDescent="0.3">
      <c r="A382" s="1">
        <v>948755742</v>
      </c>
      <c r="B382" s="1">
        <v>1642017</v>
      </c>
      <c r="C382" s="1">
        <v>164</v>
      </c>
      <c r="D382" s="1">
        <v>2017</v>
      </c>
      <c r="E382" s="1" t="s">
        <v>35</v>
      </c>
      <c r="F382" s="5">
        <v>12915</v>
      </c>
      <c r="G382" s="5">
        <v>17827</v>
      </c>
      <c r="H382" s="5">
        <v>2433</v>
      </c>
      <c r="I382" s="5">
        <v>1258.8717904671801</v>
      </c>
      <c r="J382" s="5">
        <v>0</v>
      </c>
      <c r="K382" s="5">
        <v>0</v>
      </c>
      <c r="L382" s="5">
        <v>463</v>
      </c>
      <c r="M382" s="5">
        <v>29104.871790467201</v>
      </c>
      <c r="N382" s="5">
        <v>6215.54</v>
      </c>
      <c r="O382" s="5">
        <v>375</v>
      </c>
      <c r="P382" s="5">
        <v>128726.52</v>
      </c>
      <c r="Q382" s="5">
        <v>9133</v>
      </c>
      <c r="R382" s="5">
        <v>1153</v>
      </c>
      <c r="S382" s="5">
        <v>1972.3464799999999</v>
      </c>
      <c r="T382" s="5">
        <v>0</v>
      </c>
      <c r="U382" s="5">
        <v>49996.672342467202</v>
      </c>
      <c r="V382" s="5">
        <v>4460</v>
      </c>
      <c r="W382" s="5">
        <v>479</v>
      </c>
      <c r="X382" s="5">
        <v>284</v>
      </c>
    </row>
    <row r="383" spans="1:24" x14ac:dyDescent="0.3">
      <c r="A383" s="1">
        <v>987626844</v>
      </c>
      <c r="B383" s="1">
        <v>6932013</v>
      </c>
      <c r="C383" s="1">
        <v>693</v>
      </c>
      <c r="D383" s="1">
        <v>2013</v>
      </c>
      <c r="E383" s="1" t="s">
        <v>93</v>
      </c>
      <c r="F383" s="5">
        <v>42592.9594882729</v>
      </c>
      <c r="G383" s="5">
        <v>11834.260127931801</v>
      </c>
      <c r="H383" s="5">
        <v>0</v>
      </c>
      <c r="I383" s="5">
        <v>118.61528305355201</v>
      </c>
      <c r="J383" s="5">
        <v>0</v>
      </c>
      <c r="K383" s="5">
        <v>0</v>
      </c>
      <c r="L383" s="5">
        <v>3324.0149253731302</v>
      </c>
      <c r="M383" s="5">
        <v>51221.819973885104</v>
      </c>
      <c r="N383" s="5">
        <v>139053.76999999999</v>
      </c>
      <c r="O383" s="5">
        <v>6849</v>
      </c>
      <c r="P383" s="5">
        <v>364218.12</v>
      </c>
      <c r="Q383" s="5">
        <v>13429</v>
      </c>
      <c r="R383" s="5">
        <v>3429.0250260688199</v>
      </c>
      <c r="S383" s="5">
        <v>10723.69298</v>
      </c>
      <c r="T383" s="5">
        <v>0</v>
      </c>
      <c r="U383" s="5">
        <v>116452.777647954</v>
      </c>
      <c r="V383" s="5">
        <v>19898</v>
      </c>
      <c r="W383" s="5">
        <v>777</v>
      </c>
      <c r="X383" s="5">
        <v>1295</v>
      </c>
    </row>
    <row r="384" spans="1:24" x14ac:dyDescent="0.3">
      <c r="A384" s="1">
        <v>987626844</v>
      </c>
      <c r="B384" s="1">
        <v>6932014</v>
      </c>
      <c r="C384" s="1">
        <v>693</v>
      </c>
      <c r="D384" s="1">
        <v>2014</v>
      </c>
      <c r="E384" s="1" t="s">
        <v>93</v>
      </c>
      <c r="F384" s="5">
        <v>38905.198764160697</v>
      </c>
      <c r="G384" s="5">
        <v>22263.763130792999</v>
      </c>
      <c r="H384" s="5">
        <v>0</v>
      </c>
      <c r="I384" s="5">
        <v>118.61528305355201</v>
      </c>
      <c r="J384" s="5">
        <v>0</v>
      </c>
      <c r="K384" s="5">
        <v>0</v>
      </c>
      <c r="L384" s="5">
        <v>601.458290422245</v>
      </c>
      <c r="M384" s="5">
        <v>60686.118887584998</v>
      </c>
      <c r="N384" s="5">
        <v>96348.95</v>
      </c>
      <c r="O384" s="5">
        <v>7588</v>
      </c>
      <c r="P384" s="5">
        <v>384856.46</v>
      </c>
      <c r="Q384" s="5">
        <v>25711</v>
      </c>
      <c r="R384" s="5">
        <v>4877.3544433095003</v>
      </c>
      <c r="S384" s="5">
        <v>9183.0506399999995</v>
      </c>
      <c r="T384" s="5">
        <v>0</v>
      </c>
      <c r="U384" s="5">
        <v>137495.295062894</v>
      </c>
      <c r="V384" s="5">
        <v>20887</v>
      </c>
      <c r="W384" s="5">
        <v>785</v>
      </c>
      <c r="X384" s="5">
        <v>1318</v>
      </c>
    </row>
    <row r="385" spans="1:24" x14ac:dyDescent="0.3">
      <c r="A385" s="1">
        <v>987626844</v>
      </c>
      <c r="B385" s="1">
        <v>6932015</v>
      </c>
      <c r="C385" s="1">
        <v>693</v>
      </c>
      <c r="D385" s="1">
        <v>2015</v>
      </c>
      <c r="E385" s="1" t="s">
        <v>93</v>
      </c>
      <c r="F385" s="5">
        <v>39059.243999999999</v>
      </c>
      <c r="G385" s="5">
        <v>14850.088</v>
      </c>
      <c r="H385" s="5">
        <v>0</v>
      </c>
      <c r="I385" s="5">
        <v>118.61528305355201</v>
      </c>
      <c r="J385" s="5">
        <v>0</v>
      </c>
      <c r="K385" s="5">
        <v>0</v>
      </c>
      <c r="L385" s="5">
        <v>2135.0439999999999</v>
      </c>
      <c r="M385" s="5">
        <v>51892.9032830535</v>
      </c>
      <c r="N385" s="5">
        <v>104496.62</v>
      </c>
      <c r="O385" s="5">
        <v>8157</v>
      </c>
      <c r="P385" s="5">
        <v>388735.87</v>
      </c>
      <c r="Q385" s="5">
        <v>20617</v>
      </c>
      <c r="R385" s="5">
        <v>4007.9450000000002</v>
      </c>
      <c r="S385" s="5">
        <v>12689.38004</v>
      </c>
      <c r="T385" s="5">
        <v>0</v>
      </c>
      <c r="U385" s="5">
        <v>127550.056711054</v>
      </c>
      <c r="V385" s="5">
        <v>21090</v>
      </c>
      <c r="W385" s="5">
        <v>789</v>
      </c>
      <c r="X385" s="5">
        <v>1320</v>
      </c>
    </row>
    <row r="386" spans="1:24" x14ac:dyDescent="0.3">
      <c r="A386" s="1">
        <v>987626844</v>
      </c>
      <c r="B386" s="1">
        <v>6932016</v>
      </c>
      <c r="C386" s="1">
        <v>693</v>
      </c>
      <c r="D386" s="1">
        <v>2016</v>
      </c>
      <c r="E386" s="1" t="s">
        <v>93</v>
      </c>
      <c r="F386" s="5">
        <v>42087.404669260701</v>
      </c>
      <c r="G386" s="5">
        <v>15131.046692607</v>
      </c>
      <c r="H386" s="5">
        <v>0</v>
      </c>
      <c r="I386" s="5">
        <v>118.61528305355201</v>
      </c>
      <c r="J386" s="5">
        <v>0</v>
      </c>
      <c r="K386" s="5">
        <v>0</v>
      </c>
      <c r="L386" s="5">
        <v>1216.49416342412</v>
      </c>
      <c r="M386" s="5">
        <v>56120.572481497104</v>
      </c>
      <c r="N386" s="5">
        <v>114067.38</v>
      </c>
      <c r="O386" s="5">
        <v>8765</v>
      </c>
      <c r="P386" s="5">
        <v>401577.01</v>
      </c>
      <c r="Q386" s="5">
        <v>21446</v>
      </c>
      <c r="R386" s="5">
        <v>5005.1399613899603</v>
      </c>
      <c r="S386" s="5">
        <v>9042.3341999999993</v>
      </c>
      <c r="T386" s="5">
        <v>0</v>
      </c>
      <c r="U386" s="5">
        <v>131936.48331088701</v>
      </c>
      <c r="V386" s="5">
        <v>21459</v>
      </c>
      <c r="W386" s="5">
        <v>794</v>
      </c>
      <c r="X386" s="5">
        <v>1329</v>
      </c>
    </row>
    <row r="387" spans="1:24" x14ac:dyDescent="0.3">
      <c r="A387" s="1">
        <v>987626844</v>
      </c>
      <c r="B387" s="1">
        <v>6932017</v>
      </c>
      <c r="C387" s="1">
        <v>693</v>
      </c>
      <c r="D387" s="1">
        <v>2017</v>
      </c>
      <c r="E387" s="1" t="s">
        <v>93</v>
      </c>
      <c r="F387" s="5">
        <v>39169</v>
      </c>
      <c r="G387" s="5">
        <v>15109</v>
      </c>
      <c r="H387" s="5">
        <v>0</v>
      </c>
      <c r="I387" s="5">
        <v>118.61528305355201</v>
      </c>
      <c r="J387" s="5">
        <v>0</v>
      </c>
      <c r="K387" s="5">
        <v>0</v>
      </c>
      <c r="L387" s="5">
        <v>657</v>
      </c>
      <c r="M387" s="5">
        <v>53739.615283053601</v>
      </c>
      <c r="N387" s="5">
        <v>121911.03999999999</v>
      </c>
      <c r="O387" s="5">
        <v>9322</v>
      </c>
      <c r="P387" s="5">
        <v>399082.31</v>
      </c>
      <c r="Q387" s="5">
        <v>22479</v>
      </c>
      <c r="R387" s="5">
        <v>4811</v>
      </c>
      <c r="S387" s="5">
        <v>8977.4772400000002</v>
      </c>
      <c r="T387" s="5">
        <v>0</v>
      </c>
      <c r="U387" s="5">
        <v>131213.885543054</v>
      </c>
      <c r="V387" s="5">
        <v>21789</v>
      </c>
      <c r="W387" s="5">
        <v>793</v>
      </c>
      <c r="X387" s="5">
        <v>1336</v>
      </c>
    </row>
    <row r="388" spans="1:24" x14ac:dyDescent="0.3">
      <c r="A388" s="1">
        <v>957896928</v>
      </c>
      <c r="B388" s="1">
        <v>1682013</v>
      </c>
      <c r="C388" s="1">
        <v>168</v>
      </c>
      <c r="D388" s="1">
        <v>2013</v>
      </c>
      <c r="E388" s="1" t="s">
        <v>37</v>
      </c>
      <c r="F388" s="5">
        <v>6922.11727078891</v>
      </c>
      <c r="G388" s="5">
        <v>3781.9552238806</v>
      </c>
      <c r="H388" s="5">
        <v>1529.4754797441401</v>
      </c>
      <c r="I388" s="5">
        <v>551.59527773174398</v>
      </c>
      <c r="J388" s="5">
        <v>0</v>
      </c>
      <c r="K388" s="5">
        <v>0</v>
      </c>
      <c r="L388" s="5">
        <v>216.56289978678001</v>
      </c>
      <c r="M388" s="5">
        <v>9509.6293928703399</v>
      </c>
      <c r="N388" s="5">
        <v>21948.31</v>
      </c>
      <c r="O388" s="5">
        <v>1030</v>
      </c>
      <c r="P388" s="5">
        <v>18050.72</v>
      </c>
      <c r="Q388" s="5">
        <v>1366</v>
      </c>
      <c r="R388" s="5">
        <v>518.14911366006299</v>
      </c>
      <c r="S388" s="5">
        <v>1013.96908</v>
      </c>
      <c r="T388" s="5">
        <v>0</v>
      </c>
      <c r="U388" s="5">
        <v>15885.6882225304</v>
      </c>
      <c r="V388" s="5">
        <v>1901</v>
      </c>
      <c r="W388" s="5">
        <v>114</v>
      </c>
      <c r="X388" s="5">
        <v>146</v>
      </c>
    </row>
    <row r="389" spans="1:24" x14ac:dyDescent="0.3">
      <c r="A389" s="1">
        <v>957896928</v>
      </c>
      <c r="B389" s="1">
        <v>1682014</v>
      </c>
      <c r="C389" s="1">
        <v>168</v>
      </c>
      <c r="D389" s="1">
        <v>2014</v>
      </c>
      <c r="E389" s="1" t="s">
        <v>37</v>
      </c>
      <c r="F389" s="5">
        <v>4422.6797116374901</v>
      </c>
      <c r="G389" s="5">
        <v>4975.1060762100897</v>
      </c>
      <c r="H389" s="5">
        <v>1421.9258496395501</v>
      </c>
      <c r="I389" s="5">
        <v>551.59527773174398</v>
      </c>
      <c r="J389" s="5">
        <v>0</v>
      </c>
      <c r="K389" s="5">
        <v>0</v>
      </c>
      <c r="L389" s="5">
        <v>0</v>
      </c>
      <c r="M389" s="5">
        <v>8527.4552159397808</v>
      </c>
      <c r="N389" s="5">
        <v>23627.94</v>
      </c>
      <c r="O389" s="5">
        <v>1104</v>
      </c>
      <c r="P389" s="5">
        <v>17508.349999999999</v>
      </c>
      <c r="Q389" s="5">
        <v>1365</v>
      </c>
      <c r="R389" s="5">
        <v>246.77732379979599</v>
      </c>
      <c r="S389" s="5">
        <v>653.49177999999995</v>
      </c>
      <c r="T389" s="5">
        <v>0</v>
      </c>
      <c r="U389" s="5">
        <v>14414.2652677396</v>
      </c>
      <c r="V389" s="5">
        <v>1952</v>
      </c>
      <c r="W389" s="5">
        <v>115</v>
      </c>
      <c r="X389" s="5">
        <v>148</v>
      </c>
    </row>
    <row r="390" spans="1:24" x14ac:dyDescent="0.3">
      <c r="A390" s="1">
        <v>957896928</v>
      </c>
      <c r="B390" s="1">
        <v>1682015</v>
      </c>
      <c r="C390" s="1">
        <v>168</v>
      </c>
      <c r="D390" s="1">
        <v>2015</v>
      </c>
      <c r="E390" s="1" t="s">
        <v>37</v>
      </c>
      <c r="F390" s="5">
        <v>3369.73</v>
      </c>
      <c r="G390" s="5">
        <v>5442.3519999999999</v>
      </c>
      <c r="H390" s="5">
        <v>1589.116</v>
      </c>
      <c r="I390" s="5">
        <v>551.59527773174398</v>
      </c>
      <c r="J390" s="5">
        <v>0</v>
      </c>
      <c r="K390" s="5">
        <v>0</v>
      </c>
      <c r="L390" s="5">
        <v>0</v>
      </c>
      <c r="M390" s="5">
        <v>7774.5612777317401</v>
      </c>
      <c r="N390" s="5">
        <v>24375.34</v>
      </c>
      <c r="O390" s="5">
        <v>1144</v>
      </c>
      <c r="P390" s="5">
        <v>21167.58</v>
      </c>
      <c r="Q390" s="5">
        <v>1447</v>
      </c>
      <c r="R390" s="5">
        <v>413.56</v>
      </c>
      <c r="S390" s="5">
        <v>790.44420000000002</v>
      </c>
      <c r="T390" s="5">
        <v>0</v>
      </c>
      <c r="U390" s="5">
        <v>14356.7921817317</v>
      </c>
      <c r="V390" s="5">
        <v>2037</v>
      </c>
      <c r="W390" s="5">
        <v>116</v>
      </c>
      <c r="X390" s="5">
        <v>149</v>
      </c>
    </row>
    <row r="391" spans="1:24" x14ac:dyDescent="0.3">
      <c r="A391" s="1">
        <v>957896928</v>
      </c>
      <c r="B391" s="1">
        <v>1682016</v>
      </c>
      <c r="C391" s="1">
        <v>168</v>
      </c>
      <c r="D391" s="1">
        <v>2016</v>
      </c>
      <c r="E391" s="1" t="s">
        <v>37</v>
      </c>
      <c r="F391" s="5">
        <v>3229.57587548638</v>
      </c>
      <c r="G391" s="5">
        <v>5484.5155642023301</v>
      </c>
      <c r="H391" s="5">
        <v>1185.6186770428001</v>
      </c>
      <c r="I391" s="5">
        <v>551.59527773174398</v>
      </c>
      <c r="J391" s="5">
        <v>0</v>
      </c>
      <c r="K391" s="5">
        <v>0</v>
      </c>
      <c r="L391" s="5">
        <v>0</v>
      </c>
      <c r="M391" s="5">
        <v>8080.0680403776596</v>
      </c>
      <c r="N391" s="5">
        <v>25876.2</v>
      </c>
      <c r="O391" s="5">
        <v>1222</v>
      </c>
      <c r="P391" s="5">
        <v>24835.9</v>
      </c>
      <c r="Q391" s="5">
        <v>1615</v>
      </c>
      <c r="R391" s="5">
        <v>292.263513513514</v>
      </c>
      <c r="S391" s="5">
        <v>852.98483999999996</v>
      </c>
      <c r="T391" s="5">
        <v>0</v>
      </c>
      <c r="U391" s="5">
        <v>15165.8969138912</v>
      </c>
      <c r="V391" s="5">
        <v>2119</v>
      </c>
      <c r="W391" s="5">
        <v>122</v>
      </c>
      <c r="X391" s="5">
        <v>151</v>
      </c>
    </row>
    <row r="392" spans="1:24" x14ac:dyDescent="0.3">
      <c r="A392" s="1">
        <v>957896928</v>
      </c>
      <c r="B392" s="1">
        <v>1682017</v>
      </c>
      <c r="C392" s="1">
        <v>168</v>
      </c>
      <c r="D392" s="1">
        <v>2017</v>
      </c>
      <c r="E392" s="1" t="s">
        <v>37</v>
      </c>
      <c r="F392" s="5">
        <v>2987</v>
      </c>
      <c r="G392" s="5">
        <v>5349</v>
      </c>
      <c r="H392" s="5">
        <v>1852</v>
      </c>
      <c r="I392" s="5">
        <v>551.59527773174398</v>
      </c>
      <c r="J392" s="5">
        <v>0</v>
      </c>
      <c r="K392" s="5">
        <v>0</v>
      </c>
      <c r="L392" s="5">
        <v>0</v>
      </c>
      <c r="M392" s="5">
        <v>7035.5952777317398</v>
      </c>
      <c r="N392" s="5">
        <v>28142.639999999999</v>
      </c>
      <c r="O392" s="5">
        <v>1325</v>
      </c>
      <c r="P392" s="5">
        <v>27608.35</v>
      </c>
      <c r="Q392" s="5">
        <v>1846</v>
      </c>
      <c r="R392" s="5">
        <v>379</v>
      </c>
      <c r="S392" s="5">
        <v>873.25264000000004</v>
      </c>
      <c r="T392" s="5">
        <v>0</v>
      </c>
      <c r="U392" s="5">
        <v>14870.8085057317</v>
      </c>
      <c r="V392" s="5">
        <v>2236</v>
      </c>
      <c r="W392" s="5">
        <v>125</v>
      </c>
      <c r="X392" s="5">
        <v>155</v>
      </c>
    </row>
    <row r="393" spans="1:24" x14ac:dyDescent="0.3">
      <c r="A393" s="1">
        <v>915591302</v>
      </c>
      <c r="B393" s="1">
        <v>1732013</v>
      </c>
      <c r="C393" s="1">
        <v>173</v>
      </c>
      <c r="D393" s="1">
        <v>2013</v>
      </c>
      <c r="E393" s="1" t="s">
        <v>163</v>
      </c>
      <c r="F393" s="5">
        <v>10821.377398720701</v>
      </c>
      <c r="G393" s="5">
        <v>10899.204690831601</v>
      </c>
      <c r="H393" s="5">
        <v>2859.30703624733</v>
      </c>
      <c r="I393" s="5">
        <v>1278.38691818795</v>
      </c>
      <c r="J393" s="5">
        <v>-27.9727078891258</v>
      </c>
      <c r="K393" s="5">
        <v>0</v>
      </c>
      <c r="L393" s="5">
        <v>0</v>
      </c>
      <c r="M393" s="5">
        <v>20111.689263603701</v>
      </c>
      <c r="N393" s="5">
        <v>15831.75</v>
      </c>
      <c r="O393" s="5">
        <v>858</v>
      </c>
      <c r="P393" s="5">
        <v>54166.3</v>
      </c>
      <c r="Q393" s="5">
        <v>5014</v>
      </c>
      <c r="R393" s="5">
        <v>618.25860271115698</v>
      </c>
      <c r="S393" s="5">
        <v>2603.5436800000002</v>
      </c>
      <c r="T393" s="5">
        <v>361.94</v>
      </c>
      <c r="U393" s="5">
        <v>33127.432206314901</v>
      </c>
      <c r="V393" s="5">
        <v>5979</v>
      </c>
      <c r="W393" s="5">
        <v>345</v>
      </c>
      <c r="X393" s="5">
        <v>331</v>
      </c>
    </row>
    <row r="394" spans="1:24" x14ac:dyDescent="0.3">
      <c r="A394" s="1">
        <v>915591302</v>
      </c>
      <c r="B394" s="1">
        <v>1732014</v>
      </c>
      <c r="C394" s="1">
        <v>173</v>
      </c>
      <c r="D394" s="1">
        <v>2014</v>
      </c>
      <c r="E394" s="1" t="s">
        <v>163</v>
      </c>
      <c r="F394" s="5">
        <v>10420.9186405767</v>
      </c>
      <c r="G394" s="5">
        <v>10743.439752832101</v>
      </c>
      <c r="H394" s="5">
        <v>3202.32955715757</v>
      </c>
      <c r="I394" s="5">
        <v>1278.38691818795</v>
      </c>
      <c r="J394" s="5">
        <v>-27.9727078891258</v>
      </c>
      <c r="K394" s="5">
        <v>0</v>
      </c>
      <c r="L394" s="5">
        <v>0</v>
      </c>
      <c r="M394" s="5">
        <v>19212.443046550099</v>
      </c>
      <c r="N394" s="5">
        <v>17051.830000000002</v>
      </c>
      <c r="O394" s="5">
        <v>985</v>
      </c>
      <c r="P394" s="5">
        <v>59737.46</v>
      </c>
      <c r="Q394" s="5">
        <v>5117</v>
      </c>
      <c r="R394" s="5">
        <v>817.92134831460703</v>
      </c>
      <c r="S394" s="5">
        <v>1980.74314</v>
      </c>
      <c r="T394" s="5">
        <v>361.94</v>
      </c>
      <c r="U394" s="5">
        <v>32450.672082864701</v>
      </c>
      <c r="V394" s="5">
        <v>6059</v>
      </c>
      <c r="W394" s="5">
        <v>344</v>
      </c>
      <c r="X394" s="5">
        <v>336</v>
      </c>
    </row>
    <row r="395" spans="1:24" x14ac:dyDescent="0.3">
      <c r="A395" s="1">
        <v>915591302</v>
      </c>
      <c r="B395" s="1">
        <v>1732015</v>
      </c>
      <c r="C395" s="1">
        <v>173</v>
      </c>
      <c r="D395" s="1">
        <v>2015</v>
      </c>
      <c r="E395" s="1" t="s">
        <v>163</v>
      </c>
      <c r="F395" s="5">
        <v>11453.907999999999</v>
      </c>
      <c r="G395" s="5">
        <v>10100.726000000001</v>
      </c>
      <c r="H395" s="5">
        <v>2322.31</v>
      </c>
      <c r="I395" s="5">
        <v>1278.38691818795</v>
      </c>
      <c r="J395" s="5">
        <v>-27.9727078891258</v>
      </c>
      <c r="K395" s="5">
        <v>0</v>
      </c>
      <c r="L395" s="5">
        <v>0</v>
      </c>
      <c r="M395" s="5">
        <v>20482.738210298801</v>
      </c>
      <c r="N395" s="5">
        <v>19576.830000000002</v>
      </c>
      <c r="O395" s="5">
        <v>1066</v>
      </c>
      <c r="P395" s="5">
        <v>61564.55</v>
      </c>
      <c r="Q395" s="5">
        <v>5346</v>
      </c>
      <c r="R395" s="5">
        <v>405.12</v>
      </c>
      <c r="S395" s="5">
        <v>2023.8846000000001</v>
      </c>
      <c r="T395" s="5">
        <v>361.94</v>
      </c>
      <c r="U395" s="5">
        <v>33927.655266298803</v>
      </c>
      <c r="V395" s="5">
        <v>6116</v>
      </c>
      <c r="W395" s="5">
        <v>350</v>
      </c>
      <c r="X395" s="5">
        <v>342</v>
      </c>
    </row>
    <row r="396" spans="1:24" x14ac:dyDescent="0.3">
      <c r="A396" s="1">
        <v>915591302</v>
      </c>
      <c r="B396" s="1">
        <v>1732016</v>
      </c>
      <c r="C396" s="1">
        <v>173</v>
      </c>
      <c r="D396" s="1">
        <v>2016</v>
      </c>
      <c r="E396" s="1" t="s">
        <v>163</v>
      </c>
      <c r="F396" s="5">
        <v>8267.4260700389095</v>
      </c>
      <c r="G396" s="5">
        <v>11472.3015564202</v>
      </c>
      <c r="H396" s="5">
        <v>2002.78988326848</v>
      </c>
      <c r="I396" s="5">
        <v>1278.38691818795</v>
      </c>
      <c r="J396" s="5">
        <v>-27.9727078891258</v>
      </c>
      <c r="K396" s="5">
        <v>0</v>
      </c>
      <c r="L396" s="5">
        <v>0</v>
      </c>
      <c r="M396" s="5">
        <v>18987.351953489499</v>
      </c>
      <c r="N396" s="5">
        <v>18882.96</v>
      </c>
      <c r="O396" s="5">
        <v>1066</v>
      </c>
      <c r="P396" s="5">
        <v>60298.01</v>
      </c>
      <c r="Q396" s="5">
        <v>5329</v>
      </c>
      <c r="R396" s="5">
        <v>628.31563706563702</v>
      </c>
      <c r="S396" s="5">
        <v>2158.5207</v>
      </c>
      <c r="T396" s="5">
        <v>361.94</v>
      </c>
      <c r="U396" s="5">
        <v>32653.1236545551</v>
      </c>
      <c r="V396" s="5">
        <v>6233</v>
      </c>
      <c r="W396" s="5">
        <v>351</v>
      </c>
      <c r="X396" s="5">
        <v>345</v>
      </c>
    </row>
    <row r="397" spans="1:24" x14ac:dyDescent="0.3">
      <c r="A397" s="1">
        <v>915591302</v>
      </c>
      <c r="B397" s="1">
        <v>1732017</v>
      </c>
      <c r="C397" s="1">
        <v>173</v>
      </c>
      <c r="D397" s="1">
        <v>2017</v>
      </c>
      <c r="E397" s="1" t="s">
        <v>163</v>
      </c>
      <c r="F397" s="5">
        <v>9929</v>
      </c>
      <c r="G397" s="5">
        <v>13161</v>
      </c>
      <c r="H397" s="5">
        <v>4174</v>
      </c>
      <c r="I397" s="5">
        <v>1278.38691818795</v>
      </c>
      <c r="J397" s="5">
        <v>-27.9727078891258</v>
      </c>
      <c r="K397" s="5">
        <v>0</v>
      </c>
      <c r="L397" s="5">
        <v>0</v>
      </c>
      <c r="M397" s="5">
        <v>20166.414210298801</v>
      </c>
      <c r="N397" s="5">
        <v>18412.3</v>
      </c>
      <c r="O397" s="5">
        <v>1063</v>
      </c>
      <c r="P397" s="5">
        <v>67787.16</v>
      </c>
      <c r="Q397" s="5">
        <v>5610</v>
      </c>
      <c r="R397" s="5">
        <v>3047</v>
      </c>
      <c r="S397" s="5">
        <v>2384.6514400000001</v>
      </c>
      <c r="T397" s="5">
        <v>361.94</v>
      </c>
      <c r="U397" s="5">
        <v>37184.532602298801</v>
      </c>
      <c r="V397" s="5">
        <v>6336</v>
      </c>
      <c r="W397" s="5">
        <v>353</v>
      </c>
      <c r="X397" s="5">
        <v>353</v>
      </c>
    </row>
    <row r="398" spans="1:24" x14ac:dyDescent="0.3">
      <c r="A398" s="1">
        <v>978664628</v>
      </c>
      <c r="B398" s="1">
        <v>1812013</v>
      </c>
      <c r="C398" s="1">
        <v>181</v>
      </c>
      <c r="D398" s="1">
        <v>2013</v>
      </c>
      <c r="E398" s="1" t="s">
        <v>164</v>
      </c>
      <c r="F398" s="5">
        <v>2629.2089552238799</v>
      </c>
      <c r="G398" s="5">
        <v>3742.4776119403</v>
      </c>
      <c r="H398" s="5">
        <v>214.30703624733499</v>
      </c>
      <c r="I398" s="5">
        <v>461.09907235445701</v>
      </c>
      <c r="J398" s="5">
        <v>0</v>
      </c>
      <c r="K398" s="5">
        <v>-3.0508753861997899</v>
      </c>
      <c r="L398" s="5">
        <v>0</v>
      </c>
      <c r="M398" s="5">
        <v>6615.4277278850996</v>
      </c>
      <c r="N398" s="5">
        <v>4306.6400000000003</v>
      </c>
      <c r="O398" s="5">
        <v>225</v>
      </c>
      <c r="P398" s="5">
        <v>20546.43</v>
      </c>
      <c r="Q398" s="5">
        <v>1186</v>
      </c>
      <c r="R398" s="5">
        <v>492.84671532846698</v>
      </c>
      <c r="S398" s="5">
        <v>513.35442</v>
      </c>
      <c r="T398" s="5">
        <v>0</v>
      </c>
      <c r="U398" s="5">
        <v>10553.636747213601</v>
      </c>
      <c r="V398" s="5">
        <v>1039</v>
      </c>
      <c r="W398" s="5">
        <v>58</v>
      </c>
      <c r="X398" s="5">
        <v>60</v>
      </c>
    </row>
    <row r="399" spans="1:24" x14ac:dyDescent="0.3">
      <c r="A399" s="1">
        <v>978664628</v>
      </c>
      <c r="B399" s="1">
        <v>1812014</v>
      </c>
      <c r="C399" s="1">
        <v>181</v>
      </c>
      <c r="D399" s="1">
        <v>2014</v>
      </c>
      <c r="E399" s="1" t="s">
        <v>164</v>
      </c>
      <c r="F399" s="5">
        <v>2147.5983522142101</v>
      </c>
      <c r="G399" s="5">
        <v>4941.32852729145</v>
      </c>
      <c r="H399" s="5">
        <v>289.83316168898</v>
      </c>
      <c r="I399" s="5">
        <v>461.09907235445701</v>
      </c>
      <c r="J399" s="5">
        <v>0</v>
      </c>
      <c r="K399" s="5">
        <v>-3.0508753861997899</v>
      </c>
      <c r="L399" s="5">
        <v>0</v>
      </c>
      <c r="M399" s="5">
        <v>7257.1419147849401</v>
      </c>
      <c r="N399" s="5">
        <v>4174.33</v>
      </c>
      <c r="O399" s="5">
        <v>228</v>
      </c>
      <c r="P399" s="5">
        <v>21402.91</v>
      </c>
      <c r="Q399" s="5">
        <v>1236</v>
      </c>
      <c r="R399" s="5">
        <v>0</v>
      </c>
      <c r="S399" s="5">
        <v>461.52676000000002</v>
      </c>
      <c r="T399" s="5">
        <v>0</v>
      </c>
      <c r="U399" s="5">
        <v>10747.9957627849</v>
      </c>
      <c r="V399" s="5">
        <v>1036</v>
      </c>
      <c r="W399" s="5">
        <v>58</v>
      </c>
      <c r="X399" s="5">
        <v>60</v>
      </c>
    </row>
    <row r="400" spans="1:24" x14ac:dyDescent="0.3">
      <c r="A400" s="1">
        <v>978664628</v>
      </c>
      <c r="B400" s="1">
        <v>1812015</v>
      </c>
      <c r="C400" s="1">
        <v>181</v>
      </c>
      <c r="D400" s="1">
        <v>2015</v>
      </c>
      <c r="E400" s="1" t="s">
        <v>164</v>
      </c>
      <c r="F400" s="5">
        <v>3828.902</v>
      </c>
      <c r="G400" s="5">
        <v>4514.4859999999999</v>
      </c>
      <c r="H400" s="5">
        <v>385.11200000000002</v>
      </c>
      <c r="I400" s="5">
        <v>461.09907235445701</v>
      </c>
      <c r="J400" s="5">
        <v>0</v>
      </c>
      <c r="K400" s="5">
        <v>-3.0508753861997899</v>
      </c>
      <c r="L400" s="5">
        <v>789.26800000000003</v>
      </c>
      <c r="M400" s="5">
        <v>7627.0561969682603</v>
      </c>
      <c r="N400" s="5">
        <v>5278.26</v>
      </c>
      <c r="O400" s="5">
        <v>253</v>
      </c>
      <c r="P400" s="5">
        <v>22134.15</v>
      </c>
      <c r="Q400" s="5">
        <v>1296</v>
      </c>
      <c r="R400" s="5">
        <v>112.88500000000001</v>
      </c>
      <c r="S400" s="5">
        <v>457.47320000000002</v>
      </c>
      <c r="T400" s="5">
        <v>0</v>
      </c>
      <c r="U400" s="5">
        <v>11424.053888968299</v>
      </c>
      <c r="V400" s="5">
        <v>1043</v>
      </c>
      <c r="W400" s="5">
        <v>58</v>
      </c>
      <c r="X400" s="5">
        <v>61</v>
      </c>
    </row>
    <row r="401" spans="1:24" x14ac:dyDescent="0.3">
      <c r="A401" s="1">
        <v>978664628</v>
      </c>
      <c r="B401" s="1">
        <v>1812016</v>
      </c>
      <c r="C401" s="1">
        <v>181</v>
      </c>
      <c r="D401" s="1">
        <v>2016</v>
      </c>
      <c r="E401" s="1" t="s">
        <v>164</v>
      </c>
      <c r="F401" s="5">
        <v>3001.0972762645902</v>
      </c>
      <c r="G401" s="5">
        <v>4299.9260700389104</v>
      </c>
      <c r="H401" s="5">
        <v>925.23540856031104</v>
      </c>
      <c r="I401" s="5">
        <v>461.09907235445701</v>
      </c>
      <c r="J401" s="5">
        <v>0</v>
      </c>
      <c r="K401" s="5">
        <v>-3.0508753861997899</v>
      </c>
      <c r="L401" s="5">
        <v>1099.1673151750999</v>
      </c>
      <c r="M401" s="5">
        <v>5734.6688195363504</v>
      </c>
      <c r="N401" s="5">
        <v>5390.37</v>
      </c>
      <c r="O401" s="5">
        <v>277</v>
      </c>
      <c r="P401" s="5">
        <v>22476.54</v>
      </c>
      <c r="Q401" s="5">
        <v>1441</v>
      </c>
      <c r="R401" s="5">
        <v>21.385135135135101</v>
      </c>
      <c r="S401" s="5">
        <v>296.19941999999998</v>
      </c>
      <c r="T401" s="5">
        <v>0</v>
      </c>
      <c r="U401" s="5">
        <v>9475.7082666714905</v>
      </c>
      <c r="V401" s="5">
        <v>1061</v>
      </c>
      <c r="W401" s="5">
        <v>58</v>
      </c>
      <c r="X401" s="5">
        <v>61</v>
      </c>
    </row>
    <row r="402" spans="1:24" x14ac:dyDescent="0.3">
      <c r="A402" s="1">
        <v>978664628</v>
      </c>
      <c r="B402" s="1">
        <v>1812017</v>
      </c>
      <c r="C402" s="1">
        <v>181</v>
      </c>
      <c r="D402" s="1">
        <v>2017</v>
      </c>
      <c r="E402" s="1" t="s">
        <v>164</v>
      </c>
      <c r="F402" s="5">
        <v>2784</v>
      </c>
      <c r="G402" s="5">
        <v>4710</v>
      </c>
      <c r="H402" s="5">
        <v>1385</v>
      </c>
      <c r="I402" s="5">
        <v>461.09907235445701</v>
      </c>
      <c r="J402" s="5">
        <v>0</v>
      </c>
      <c r="K402" s="5">
        <v>-3.0508753861997899</v>
      </c>
      <c r="L402" s="5">
        <v>0</v>
      </c>
      <c r="M402" s="5">
        <v>6567.0481969682596</v>
      </c>
      <c r="N402" s="5">
        <v>5487.33</v>
      </c>
      <c r="O402" s="5">
        <v>288</v>
      </c>
      <c r="P402" s="5">
        <v>29420.29</v>
      </c>
      <c r="Q402" s="5">
        <v>1558</v>
      </c>
      <c r="R402" s="5">
        <v>42</v>
      </c>
      <c r="S402" s="5">
        <v>228.44705999999999</v>
      </c>
      <c r="T402" s="5">
        <v>0</v>
      </c>
      <c r="U402" s="5">
        <v>10819.841600968301</v>
      </c>
      <c r="V402" s="5">
        <v>1087</v>
      </c>
      <c r="W402" s="5">
        <v>63</v>
      </c>
      <c r="X402" s="5">
        <v>66</v>
      </c>
    </row>
    <row r="403" spans="1:24" x14ac:dyDescent="0.3">
      <c r="A403" s="1">
        <v>984882114</v>
      </c>
      <c r="B403" s="1">
        <v>2692013</v>
      </c>
      <c r="C403" s="1">
        <v>269</v>
      </c>
      <c r="D403" s="1">
        <v>2013</v>
      </c>
      <c r="E403" s="1" t="s">
        <v>58</v>
      </c>
      <c r="F403" s="5">
        <v>77025.332622601301</v>
      </c>
      <c r="G403" s="5">
        <v>61824.196162046901</v>
      </c>
      <c r="H403" s="5">
        <v>33064.1918976546</v>
      </c>
      <c r="I403" s="5">
        <v>6922.5865741878497</v>
      </c>
      <c r="J403" s="5">
        <v>3370.7463388490601</v>
      </c>
      <c r="K403" s="5">
        <v>0</v>
      </c>
      <c r="L403" s="5">
        <v>292.13432835820902</v>
      </c>
      <c r="M403" s="5">
        <v>115786.535471672</v>
      </c>
      <c r="N403" s="5">
        <v>118030.62</v>
      </c>
      <c r="O403" s="5">
        <v>4146</v>
      </c>
      <c r="P403" s="5">
        <v>582995.23</v>
      </c>
      <c r="Q403" s="5">
        <v>31108</v>
      </c>
      <c r="R403" s="5">
        <v>8482.9040667361805</v>
      </c>
      <c r="S403" s="5">
        <v>11545.986580000001</v>
      </c>
      <c r="T403" s="5">
        <v>1908.44</v>
      </c>
      <c r="U403" s="5">
        <v>212063.76813840799</v>
      </c>
      <c r="V403" s="5">
        <v>23644</v>
      </c>
      <c r="W403" s="5">
        <v>1499</v>
      </c>
      <c r="X403" s="5">
        <v>1551</v>
      </c>
    </row>
    <row r="404" spans="1:24" x14ac:dyDescent="0.3">
      <c r="A404" s="1">
        <v>984882114</v>
      </c>
      <c r="B404" s="1">
        <v>2692014</v>
      </c>
      <c r="C404" s="1">
        <v>269</v>
      </c>
      <c r="D404" s="1">
        <v>2014</v>
      </c>
      <c r="E404" s="1" t="s">
        <v>58</v>
      </c>
      <c r="F404" s="5">
        <v>78925.056642636497</v>
      </c>
      <c r="G404" s="5">
        <v>69050.026776519095</v>
      </c>
      <c r="H404" s="5">
        <v>45091.938208033003</v>
      </c>
      <c r="I404" s="5">
        <v>6922.5865741878497</v>
      </c>
      <c r="J404" s="5">
        <v>3370.7463388490601</v>
      </c>
      <c r="K404" s="5">
        <v>0</v>
      </c>
      <c r="L404" s="5">
        <v>278.93717816683801</v>
      </c>
      <c r="M404" s="5">
        <v>112897.54094599299</v>
      </c>
      <c r="N404" s="5">
        <v>132139.31</v>
      </c>
      <c r="O404" s="5">
        <v>4366</v>
      </c>
      <c r="P404" s="5">
        <v>639597.65</v>
      </c>
      <c r="Q404" s="5">
        <v>35080</v>
      </c>
      <c r="R404" s="5">
        <v>10080.153217568901</v>
      </c>
      <c r="S404" s="5">
        <v>10008.52918</v>
      </c>
      <c r="T404" s="5">
        <v>1908.44</v>
      </c>
      <c r="U404" s="5">
        <v>217754.08529556199</v>
      </c>
      <c r="V404" s="5">
        <v>23865</v>
      </c>
      <c r="W404" s="5">
        <v>1509</v>
      </c>
      <c r="X404" s="5">
        <v>1526</v>
      </c>
    </row>
    <row r="405" spans="1:24" x14ac:dyDescent="0.3">
      <c r="A405" s="1">
        <v>984882114</v>
      </c>
      <c r="B405" s="1">
        <v>2692015</v>
      </c>
      <c r="C405" s="1">
        <v>269</v>
      </c>
      <c r="D405" s="1">
        <v>2015</v>
      </c>
      <c r="E405" s="1" t="s">
        <v>58</v>
      </c>
      <c r="F405" s="5">
        <v>74602.754000000001</v>
      </c>
      <c r="G405" s="5">
        <v>67024.3</v>
      </c>
      <c r="H405" s="5">
        <v>43538.815999999999</v>
      </c>
      <c r="I405" s="5">
        <v>6922.5865741878497</v>
      </c>
      <c r="J405" s="5">
        <v>3370.7463388490601</v>
      </c>
      <c r="K405" s="5">
        <v>0</v>
      </c>
      <c r="L405" s="5">
        <v>0</v>
      </c>
      <c r="M405" s="5">
        <v>108381.57091303699</v>
      </c>
      <c r="N405" s="5">
        <v>152400.92000000001</v>
      </c>
      <c r="O405" s="5">
        <v>5034</v>
      </c>
      <c r="P405" s="5">
        <v>692896.36</v>
      </c>
      <c r="Q405" s="5">
        <v>35169</v>
      </c>
      <c r="R405" s="5">
        <v>10256.709999999999</v>
      </c>
      <c r="S405" s="5">
        <v>11841.60692</v>
      </c>
      <c r="T405" s="5">
        <v>2402</v>
      </c>
      <c r="U405" s="5">
        <v>220013.08136903701</v>
      </c>
      <c r="V405" s="5">
        <v>24073</v>
      </c>
      <c r="W405" s="5">
        <v>1486</v>
      </c>
      <c r="X405" s="5">
        <v>1563</v>
      </c>
    </row>
    <row r="406" spans="1:24" x14ac:dyDescent="0.3">
      <c r="A406" s="1">
        <v>984882114</v>
      </c>
      <c r="B406" s="1">
        <v>2692016</v>
      </c>
      <c r="C406" s="1">
        <v>269</v>
      </c>
      <c r="D406" s="1">
        <v>2016</v>
      </c>
      <c r="E406" s="1" t="s">
        <v>58</v>
      </c>
      <c r="F406" s="5">
        <v>87422.910505836597</v>
      </c>
      <c r="G406" s="5">
        <v>80018.968871595294</v>
      </c>
      <c r="H406" s="5">
        <v>41372.1225680934</v>
      </c>
      <c r="I406" s="5">
        <v>6922.5865741878497</v>
      </c>
      <c r="J406" s="5">
        <v>3370.7463388490601</v>
      </c>
      <c r="K406" s="5">
        <v>0</v>
      </c>
      <c r="L406" s="5">
        <v>592.80933852140095</v>
      </c>
      <c r="M406" s="5">
        <v>135770.280383854</v>
      </c>
      <c r="N406" s="5">
        <v>180187.03</v>
      </c>
      <c r="O406" s="5">
        <v>6366</v>
      </c>
      <c r="P406" s="5">
        <v>700667.3</v>
      </c>
      <c r="Q406" s="5">
        <v>38898</v>
      </c>
      <c r="R406" s="5">
        <v>13559.194015444</v>
      </c>
      <c r="S406" s="5">
        <v>9767.9214400000001</v>
      </c>
      <c r="T406" s="5">
        <v>2500.71</v>
      </c>
      <c r="U406" s="5">
        <v>255768.97083529801</v>
      </c>
      <c r="V406" s="5">
        <v>24336</v>
      </c>
      <c r="W406" s="5">
        <v>1495</v>
      </c>
      <c r="X406" s="5">
        <v>1576</v>
      </c>
    </row>
    <row r="407" spans="1:24" x14ac:dyDescent="0.3">
      <c r="A407" s="1">
        <v>984882114</v>
      </c>
      <c r="B407" s="1">
        <v>2692017</v>
      </c>
      <c r="C407" s="1">
        <v>269</v>
      </c>
      <c r="D407" s="1">
        <v>2017</v>
      </c>
      <c r="E407" s="1" t="s">
        <v>58</v>
      </c>
      <c r="F407" s="5">
        <v>74280</v>
      </c>
      <c r="G407" s="5">
        <v>81987</v>
      </c>
      <c r="H407" s="5">
        <v>44043</v>
      </c>
      <c r="I407" s="5">
        <v>6922.5865741878497</v>
      </c>
      <c r="J407" s="5">
        <v>3370.7463388490601</v>
      </c>
      <c r="K407" s="5">
        <v>0</v>
      </c>
      <c r="L407" s="5">
        <v>2157</v>
      </c>
      <c r="M407" s="5">
        <v>120360.332913037</v>
      </c>
      <c r="N407" s="5">
        <v>194703.76</v>
      </c>
      <c r="O407" s="5">
        <v>7070</v>
      </c>
      <c r="P407" s="5">
        <v>757539.39</v>
      </c>
      <c r="Q407" s="5">
        <v>37345</v>
      </c>
      <c r="R407" s="5">
        <v>6174</v>
      </c>
      <c r="S407" s="5">
        <v>12398.39234</v>
      </c>
      <c r="T407" s="5">
        <v>2402</v>
      </c>
      <c r="U407" s="5">
        <v>239223.006033037</v>
      </c>
      <c r="V407" s="5">
        <v>24640</v>
      </c>
      <c r="W407" s="5">
        <v>1490</v>
      </c>
      <c r="X407" s="5">
        <v>1579</v>
      </c>
    </row>
    <row r="408" spans="1:24" x14ac:dyDescent="0.3">
      <c r="A408" s="1">
        <v>954090493</v>
      </c>
      <c r="B408" s="1">
        <v>1872014</v>
      </c>
      <c r="C408" s="1">
        <v>187</v>
      </c>
      <c r="D408" s="1">
        <v>2014</v>
      </c>
      <c r="E408" s="1" t="s">
        <v>39</v>
      </c>
      <c r="F408" s="5">
        <v>991.53450051493303</v>
      </c>
      <c r="G408" s="5">
        <v>913.08341915551</v>
      </c>
      <c r="H408" s="5">
        <v>0</v>
      </c>
      <c r="I408" s="5">
        <v>11.2161228241574</v>
      </c>
      <c r="J408" s="5">
        <v>-204.501486902267</v>
      </c>
      <c r="K408" s="5">
        <v>0</v>
      </c>
      <c r="L408" s="5">
        <v>0</v>
      </c>
      <c r="M408" s="5">
        <v>1711.33255559233</v>
      </c>
      <c r="N408" s="5">
        <v>1414</v>
      </c>
      <c r="O408" s="5">
        <v>50</v>
      </c>
      <c r="P408" s="5">
        <v>7317.45</v>
      </c>
      <c r="Q408" s="5">
        <v>739</v>
      </c>
      <c r="R408" s="5">
        <v>0</v>
      </c>
      <c r="S408" s="5">
        <v>213.39098000000001</v>
      </c>
      <c r="T408" s="5">
        <v>0</v>
      </c>
      <c r="U408" s="5">
        <v>3248.0882755923299</v>
      </c>
      <c r="V408" s="5">
        <v>31</v>
      </c>
      <c r="W408" s="5">
        <v>136</v>
      </c>
      <c r="X408" s="5">
        <v>68</v>
      </c>
    </row>
    <row r="409" spans="1:24" x14ac:dyDescent="0.3">
      <c r="A409" s="1">
        <v>954090493</v>
      </c>
      <c r="B409" s="1">
        <v>1872015</v>
      </c>
      <c r="C409" s="1">
        <v>187</v>
      </c>
      <c r="D409" s="1">
        <v>2015</v>
      </c>
      <c r="E409" s="1" t="s">
        <v>39</v>
      </c>
      <c r="F409" s="5">
        <v>702.51199999999994</v>
      </c>
      <c r="G409" s="5">
        <v>4251.0439999999999</v>
      </c>
      <c r="H409" s="5">
        <v>3474.4720000000002</v>
      </c>
      <c r="I409" s="5">
        <v>11.2161228241574</v>
      </c>
      <c r="J409" s="5">
        <v>-204.501486902267</v>
      </c>
      <c r="K409" s="5">
        <v>0</v>
      </c>
      <c r="L409" s="5">
        <v>0</v>
      </c>
      <c r="M409" s="5">
        <v>1285.7986359218901</v>
      </c>
      <c r="N409" s="5">
        <v>1363.5</v>
      </c>
      <c r="O409" s="5">
        <v>50</v>
      </c>
      <c r="P409" s="5">
        <v>43331.02</v>
      </c>
      <c r="Q409" s="5">
        <v>1240</v>
      </c>
      <c r="R409" s="5">
        <v>0</v>
      </c>
      <c r="S409" s="5">
        <v>263.19186000000002</v>
      </c>
      <c r="T409" s="5">
        <v>0</v>
      </c>
      <c r="U409" s="5">
        <v>5574.2951199218896</v>
      </c>
      <c r="V409" s="5">
        <v>31</v>
      </c>
      <c r="W409" s="5">
        <v>136</v>
      </c>
      <c r="X409" s="5">
        <v>70</v>
      </c>
    </row>
    <row r="410" spans="1:24" x14ac:dyDescent="0.3">
      <c r="A410" s="1">
        <v>954090493</v>
      </c>
      <c r="B410" s="1">
        <v>1872016</v>
      </c>
      <c r="C410" s="1">
        <v>187</v>
      </c>
      <c r="D410" s="1">
        <v>2016</v>
      </c>
      <c r="E410" s="1" t="s">
        <v>39</v>
      </c>
      <c r="F410" s="5">
        <v>744.09922178988302</v>
      </c>
      <c r="G410" s="5">
        <v>2421.6673151751002</v>
      </c>
      <c r="H410" s="5">
        <v>1679.6264591439699</v>
      </c>
      <c r="I410" s="5">
        <v>11.2161228241574</v>
      </c>
      <c r="J410" s="5">
        <v>-204.501486902267</v>
      </c>
      <c r="K410" s="5">
        <v>0</v>
      </c>
      <c r="L410" s="5">
        <v>0</v>
      </c>
      <c r="M410" s="5">
        <v>1292.8547137429</v>
      </c>
      <c r="N410" s="5">
        <v>1313</v>
      </c>
      <c r="O410" s="5">
        <v>50</v>
      </c>
      <c r="P410" s="5">
        <v>45637.86</v>
      </c>
      <c r="Q410" s="5">
        <v>1721</v>
      </c>
      <c r="R410" s="5">
        <v>0</v>
      </c>
      <c r="S410" s="5">
        <v>248.42532</v>
      </c>
      <c r="T410" s="5">
        <v>0</v>
      </c>
      <c r="U410" s="5">
        <v>6185.6726657428999</v>
      </c>
      <c r="V410" s="5">
        <v>31</v>
      </c>
      <c r="W410" s="5">
        <v>137</v>
      </c>
      <c r="X410" s="5">
        <v>70</v>
      </c>
    </row>
    <row r="411" spans="1:24" x14ac:dyDescent="0.3">
      <c r="A411" s="1">
        <v>954090493</v>
      </c>
      <c r="B411" s="1">
        <v>1872017</v>
      </c>
      <c r="C411" s="1">
        <v>187</v>
      </c>
      <c r="D411" s="1">
        <v>2017</v>
      </c>
      <c r="E411" s="1" t="s">
        <v>39</v>
      </c>
      <c r="F411" s="5">
        <v>738</v>
      </c>
      <c r="G411" s="5">
        <v>708</v>
      </c>
      <c r="H411" s="5">
        <v>0</v>
      </c>
      <c r="I411" s="5">
        <v>11.2161228241574</v>
      </c>
      <c r="J411" s="5">
        <v>-204.501486902267</v>
      </c>
      <c r="K411" s="5">
        <v>0</v>
      </c>
      <c r="L411" s="5">
        <v>0</v>
      </c>
      <c r="M411" s="5">
        <v>1252.71463592189</v>
      </c>
      <c r="N411" s="5">
        <v>0</v>
      </c>
      <c r="O411" s="5">
        <v>50</v>
      </c>
      <c r="P411" s="5">
        <v>0</v>
      </c>
      <c r="Q411" s="5">
        <v>1626</v>
      </c>
      <c r="R411" s="5">
        <v>0</v>
      </c>
      <c r="S411" s="5">
        <v>267.8245</v>
      </c>
      <c r="T411" s="5">
        <v>0</v>
      </c>
      <c r="U411" s="5">
        <v>3196.5391359218902</v>
      </c>
      <c r="V411" s="5">
        <v>0</v>
      </c>
      <c r="W411" s="5">
        <v>0</v>
      </c>
      <c r="X411" s="5">
        <v>0</v>
      </c>
    </row>
    <row r="412" spans="1:24" x14ac:dyDescent="0.3">
      <c r="A412" s="1">
        <v>979422679</v>
      </c>
      <c r="B412" s="1">
        <v>6112013</v>
      </c>
      <c r="C412" s="1">
        <v>611</v>
      </c>
      <c r="D412" s="1">
        <v>2013</v>
      </c>
      <c r="E412" s="1" t="s">
        <v>82</v>
      </c>
      <c r="F412" s="5">
        <v>167538.47334754799</v>
      </c>
      <c r="G412" s="5">
        <v>200809.07675906201</v>
      </c>
      <c r="H412" s="5">
        <v>45380.078891258003</v>
      </c>
      <c r="I412" s="5">
        <v>25956.1595074262</v>
      </c>
      <c r="J412" s="5">
        <v>7334.51578798017</v>
      </c>
      <c r="K412" s="5">
        <v>0</v>
      </c>
      <c r="L412" s="5">
        <v>11745.1535181237</v>
      </c>
      <c r="M412" s="5">
        <v>344512.992992635</v>
      </c>
      <c r="N412" s="5">
        <v>107707.41</v>
      </c>
      <c r="O412" s="5">
        <v>6680</v>
      </c>
      <c r="P412" s="5">
        <v>1994253.08</v>
      </c>
      <c r="Q412" s="5">
        <v>160292</v>
      </c>
      <c r="R412" s="5">
        <v>30395.881126173099</v>
      </c>
      <c r="S412" s="5">
        <v>78845.506020000001</v>
      </c>
      <c r="T412" s="5">
        <v>0</v>
      </c>
      <c r="U412" s="5">
        <v>749366.36212680803</v>
      </c>
      <c r="V412" s="5">
        <v>184319</v>
      </c>
      <c r="W412" s="5">
        <v>4415</v>
      </c>
      <c r="X412" s="5">
        <v>6745</v>
      </c>
    </row>
    <row r="413" spans="1:24" x14ac:dyDescent="0.3">
      <c r="A413" s="1">
        <v>979422679</v>
      </c>
      <c r="B413" s="1">
        <v>6112014</v>
      </c>
      <c r="C413" s="1">
        <v>611</v>
      </c>
      <c r="D413" s="1">
        <v>2014</v>
      </c>
      <c r="E413" s="1" t="s">
        <v>82</v>
      </c>
      <c r="F413" s="5">
        <v>165465.31616889799</v>
      </c>
      <c r="G413" s="5">
        <v>196925.289392379</v>
      </c>
      <c r="H413" s="5">
        <v>66249.759011328497</v>
      </c>
      <c r="I413" s="5">
        <v>25956.1595074262</v>
      </c>
      <c r="J413" s="5">
        <v>7334.51578798017</v>
      </c>
      <c r="K413" s="5">
        <v>0</v>
      </c>
      <c r="L413" s="5">
        <v>8243.9011328527304</v>
      </c>
      <c r="M413" s="5">
        <v>321187.62071250199</v>
      </c>
      <c r="N413" s="5">
        <v>122530.17</v>
      </c>
      <c r="O413" s="5">
        <v>7346</v>
      </c>
      <c r="P413" s="5">
        <v>2071279.72</v>
      </c>
      <c r="Q413" s="5">
        <v>164462</v>
      </c>
      <c r="R413" s="5">
        <v>44316.465781409599</v>
      </c>
      <c r="S413" s="5">
        <v>66586.382419999994</v>
      </c>
      <c r="T413" s="5">
        <v>0</v>
      </c>
      <c r="U413" s="5">
        <v>738159.63418191206</v>
      </c>
      <c r="V413" s="5">
        <v>186290</v>
      </c>
      <c r="W413" s="5">
        <v>4433</v>
      </c>
      <c r="X413" s="5">
        <v>6745</v>
      </c>
    </row>
    <row r="414" spans="1:24" x14ac:dyDescent="0.3">
      <c r="A414" s="1">
        <v>979422679</v>
      </c>
      <c r="B414" s="1">
        <v>6112015</v>
      </c>
      <c r="C414" s="1">
        <v>611</v>
      </c>
      <c r="D414" s="1">
        <v>2015</v>
      </c>
      <c r="E414" s="1" t="s">
        <v>82</v>
      </c>
      <c r="F414" s="5">
        <v>155459.34599999999</v>
      </c>
      <c r="G414" s="5">
        <v>195506.76199999999</v>
      </c>
      <c r="H414" s="5">
        <v>70430.001999999993</v>
      </c>
      <c r="I414" s="5">
        <v>25956.1595074262</v>
      </c>
      <c r="J414" s="5">
        <v>7334.51578798017</v>
      </c>
      <c r="K414" s="5">
        <v>0</v>
      </c>
      <c r="L414" s="5">
        <v>7831.3159999999998</v>
      </c>
      <c r="M414" s="5">
        <v>305995.465295406</v>
      </c>
      <c r="N414" s="5">
        <v>136792.38</v>
      </c>
      <c r="O414" s="5">
        <v>8214</v>
      </c>
      <c r="P414" s="5">
        <v>2212659.52</v>
      </c>
      <c r="Q414" s="5">
        <v>177931</v>
      </c>
      <c r="R414" s="5">
        <v>34261.125</v>
      </c>
      <c r="S414" s="5">
        <v>72798.46312</v>
      </c>
      <c r="T414" s="5">
        <v>0</v>
      </c>
      <c r="U414" s="5">
        <v>742986.50969540596</v>
      </c>
      <c r="V414" s="5">
        <v>188606</v>
      </c>
      <c r="W414" s="5">
        <v>4411</v>
      </c>
      <c r="X414" s="5">
        <v>6756</v>
      </c>
    </row>
    <row r="415" spans="1:24" x14ac:dyDescent="0.3">
      <c r="A415" s="1">
        <v>979422679</v>
      </c>
      <c r="B415" s="1">
        <v>6112016</v>
      </c>
      <c r="C415" s="1">
        <v>611</v>
      </c>
      <c r="D415" s="1">
        <v>2016</v>
      </c>
      <c r="E415" s="1" t="s">
        <v>82</v>
      </c>
      <c r="F415" s="5">
        <v>166893.32490272401</v>
      </c>
      <c r="G415" s="5">
        <v>189884.24124513601</v>
      </c>
      <c r="H415" s="5">
        <v>79988.093385214001</v>
      </c>
      <c r="I415" s="5">
        <v>25956.1595074262</v>
      </c>
      <c r="J415" s="5">
        <v>7334.51578798017</v>
      </c>
      <c r="K415" s="5">
        <v>0</v>
      </c>
      <c r="L415" s="5">
        <v>8206.7042801556399</v>
      </c>
      <c r="M415" s="5">
        <v>301873.44377789699</v>
      </c>
      <c r="N415" s="5">
        <v>154557.26999999999</v>
      </c>
      <c r="O415" s="5">
        <v>9298</v>
      </c>
      <c r="P415" s="5">
        <v>2326752.15</v>
      </c>
      <c r="Q415" s="5">
        <v>186428</v>
      </c>
      <c r="R415" s="5">
        <v>37042.109073359097</v>
      </c>
      <c r="S415" s="5">
        <v>70850.727540000007</v>
      </c>
      <c r="T415" s="5">
        <v>0</v>
      </c>
      <c r="U415" s="5">
        <v>757348.41689525603</v>
      </c>
      <c r="V415" s="5">
        <v>190459</v>
      </c>
      <c r="W415" s="5">
        <v>4443</v>
      </c>
      <c r="X415" s="5">
        <v>6783</v>
      </c>
    </row>
    <row r="416" spans="1:24" x14ac:dyDescent="0.3">
      <c r="A416" s="1">
        <v>979422679</v>
      </c>
      <c r="B416" s="1">
        <v>6112017</v>
      </c>
      <c r="C416" s="1">
        <v>611</v>
      </c>
      <c r="D416" s="1">
        <v>2017</v>
      </c>
      <c r="E416" s="1" t="s">
        <v>82</v>
      </c>
      <c r="F416" s="5">
        <v>173863</v>
      </c>
      <c r="G416" s="5">
        <v>193138</v>
      </c>
      <c r="H416" s="5">
        <v>73785</v>
      </c>
      <c r="I416" s="5">
        <v>25956.1595074262</v>
      </c>
      <c r="J416" s="5">
        <v>7334.51578798017</v>
      </c>
      <c r="K416" s="5">
        <v>0</v>
      </c>
      <c r="L416" s="5">
        <v>6324</v>
      </c>
      <c r="M416" s="5">
        <v>320182.67529540602</v>
      </c>
      <c r="N416" s="5">
        <v>174383.57</v>
      </c>
      <c r="O416" s="5">
        <v>10309</v>
      </c>
      <c r="P416" s="5">
        <v>2535720.14</v>
      </c>
      <c r="Q416" s="5">
        <v>209735</v>
      </c>
      <c r="R416" s="5">
        <v>41658</v>
      </c>
      <c r="S416" s="5">
        <v>70641.390119999996</v>
      </c>
      <c r="T416" s="5">
        <v>0</v>
      </c>
      <c r="U416" s="5">
        <v>818384.41246740601</v>
      </c>
      <c r="V416" s="5">
        <v>193903</v>
      </c>
      <c r="W416" s="5">
        <v>4482</v>
      </c>
      <c r="X416" s="5">
        <v>6827</v>
      </c>
    </row>
    <row r="417" spans="1:24" x14ac:dyDescent="0.3">
      <c r="A417" s="1">
        <v>991077537</v>
      </c>
      <c r="B417" s="1">
        <v>1942013</v>
      </c>
      <c r="C417" s="1">
        <v>194</v>
      </c>
      <c r="D417" s="1">
        <v>2013</v>
      </c>
      <c r="E417" s="1" t="s">
        <v>165</v>
      </c>
      <c r="F417" s="5">
        <v>5046.3667377398697</v>
      </c>
      <c r="G417" s="5">
        <v>9295.2857142857101</v>
      </c>
      <c r="H417" s="5">
        <v>178.21321961620501</v>
      </c>
      <c r="I417" s="5">
        <v>707.20790947144496</v>
      </c>
      <c r="J417" s="5">
        <v>0</v>
      </c>
      <c r="K417" s="5">
        <v>0</v>
      </c>
      <c r="L417" s="5">
        <v>0</v>
      </c>
      <c r="M417" s="5">
        <v>14870.6471418808</v>
      </c>
      <c r="N417" s="5">
        <v>10165.65</v>
      </c>
      <c r="O417" s="5">
        <v>463</v>
      </c>
      <c r="P417" s="5">
        <v>33932.97</v>
      </c>
      <c r="Q417" s="5">
        <v>2963</v>
      </c>
      <c r="R417" s="5">
        <v>651.26173096976004</v>
      </c>
      <c r="S417" s="5">
        <v>603.69090000000006</v>
      </c>
      <c r="T417" s="5">
        <v>98.71</v>
      </c>
      <c r="U417" s="5">
        <v>22151.725316850599</v>
      </c>
      <c r="V417" s="5">
        <v>2023</v>
      </c>
      <c r="W417" s="5">
        <v>180</v>
      </c>
      <c r="X417" s="5">
        <v>196</v>
      </c>
    </row>
    <row r="418" spans="1:24" x14ac:dyDescent="0.3">
      <c r="A418" s="1">
        <v>991077537</v>
      </c>
      <c r="B418" s="1">
        <v>1942014</v>
      </c>
      <c r="C418" s="1">
        <v>194</v>
      </c>
      <c r="D418" s="1">
        <v>2014</v>
      </c>
      <c r="E418" s="1" t="s">
        <v>165</v>
      </c>
      <c r="F418" s="5">
        <v>4701.6168898043297</v>
      </c>
      <c r="G418" s="5">
        <v>8907.4665293511807</v>
      </c>
      <c r="H418" s="5">
        <v>274.578784757981</v>
      </c>
      <c r="I418" s="5">
        <v>707.20790947144496</v>
      </c>
      <c r="J418" s="5">
        <v>0</v>
      </c>
      <c r="K418" s="5">
        <v>0</v>
      </c>
      <c r="L418" s="5">
        <v>106.78063851699299</v>
      </c>
      <c r="M418" s="5">
        <v>13934.931905351999</v>
      </c>
      <c r="N418" s="5">
        <v>10297.959999999999</v>
      </c>
      <c r="O418" s="5">
        <v>482</v>
      </c>
      <c r="P418" s="5">
        <v>32589.67</v>
      </c>
      <c r="Q418" s="5">
        <v>3076</v>
      </c>
      <c r="R418" s="5">
        <v>463.38100102145</v>
      </c>
      <c r="S418" s="5">
        <v>503.7996</v>
      </c>
      <c r="T418" s="5">
        <v>98.71</v>
      </c>
      <c r="U418" s="5">
        <v>20986.125462373398</v>
      </c>
      <c r="V418" s="5">
        <v>2031</v>
      </c>
      <c r="W418" s="5">
        <v>180</v>
      </c>
      <c r="X418" s="5">
        <v>201</v>
      </c>
    </row>
    <row r="419" spans="1:24" x14ac:dyDescent="0.3">
      <c r="A419" s="1">
        <v>991077537</v>
      </c>
      <c r="B419" s="1">
        <v>1942015</v>
      </c>
      <c r="C419" s="1">
        <v>194</v>
      </c>
      <c r="D419" s="1">
        <v>2015</v>
      </c>
      <c r="E419" s="1" t="s">
        <v>165</v>
      </c>
      <c r="F419" s="5">
        <v>4339.9160000000002</v>
      </c>
      <c r="G419" s="5">
        <v>9290.2980000000007</v>
      </c>
      <c r="H419" s="5">
        <v>683.46799999999996</v>
      </c>
      <c r="I419" s="5">
        <v>707.20790947144496</v>
      </c>
      <c r="J419" s="5">
        <v>0</v>
      </c>
      <c r="K419" s="5">
        <v>0</v>
      </c>
      <c r="L419" s="5">
        <v>0</v>
      </c>
      <c r="M419" s="5">
        <v>13653.9539094714</v>
      </c>
      <c r="N419" s="5">
        <v>10509.05</v>
      </c>
      <c r="O419" s="5">
        <v>510</v>
      </c>
      <c r="P419" s="5">
        <v>30413.119999999999</v>
      </c>
      <c r="Q419" s="5">
        <v>3225</v>
      </c>
      <c r="R419" s="5">
        <v>313.33499999999998</v>
      </c>
      <c r="S419" s="5">
        <v>558.23311999999999</v>
      </c>
      <c r="T419" s="5">
        <v>98.71</v>
      </c>
      <c r="U419" s="5">
        <v>20666.2488334714</v>
      </c>
      <c r="V419" s="5">
        <v>2044</v>
      </c>
      <c r="W419" s="5">
        <v>179</v>
      </c>
      <c r="X419" s="5">
        <v>200</v>
      </c>
    </row>
    <row r="420" spans="1:24" x14ac:dyDescent="0.3">
      <c r="A420" s="1">
        <v>991077537</v>
      </c>
      <c r="B420" s="1">
        <v>1942016</v>
      </c>
      <c r="C420" s="1">
        <v>194</v>
      </c>
      <c r="D420" s="1">
        <v>2016</v>
      </c>
      <c r="E420" s="1" t="s">
        <v>165</v>
      </c>
      <c r="F420" s="5">
        <v>4199.0661478599204</v>
      </c>
      <c r="G420" s="5">
        <v>9516.8540856031104</v>
      </c>
      <c r="H420" s="5">
        <v>700.87354085603101</v>
      </c>
      <c r="I420" s="5">
        <v>707.20790947144496</v>
      </c>
      <c r="J420" s="5">
        <v>0</v>
      </c>
      <c r="K420" s="5">
        <v>0</v>
      </c>
      <c r="L420" s="5">
        <v>21.612840466926102</v>
      </c>
      <c r="M420" s="5">
        <v>13700.6417616115</v>
      </c>
      <c r="N420" s="5">
        <v>12443.2</v>
      </c>
      <c r="O420" s="5">
        <v>424</v>
      </c>
      <c r="P420" s="5">
        <v>29807.119999999999</v>
      </c>
      <c r="Q420" s="5">
        <v>2767</v>
      </c>
      <c r="R420" s="5">
        <v>189.41119691119701</v>
      </c>
      <c r="S420" s="5">
        <v>617.00973999999997</v>
      </c>
      <c r="T420" s="5">
        <v>98.71</v>
      </c>
      <c r="U420" s="5">
        <v>20185.072282522699</v>
      </c>
      <c r="V420" s="5">
        <v>2054</v>
      </c>
      <c r="W420" s="5">
        <v>178</v>
      </c>
      <c r="X420" s="5">
        <v>201</v>
      </c>
    </row>
    <row r="421" spans="1:24" x14ac:dyDescent="0.3">
      <c r="A421" s="1">
        <v>991077537</v>
      </c>
      <c r="B421" s="1">
        <v>1942017</v>
      </c>
      <c r="C421" s="1">
        <v>194</v>
      </c>
      <c r="D421" s="1">
        <v>2017</v>
      </c>
      <c r="E421" s="1" t="s">
        <v>165</v>
      </c>
      <c r="F421" s="5">
        <v>3876</v>
      </c>
      <c r="G421" s="5">
        <v>8744</v>
      </c>
      <c r="H421" s="5">
        <v>319</v>
      </c>
      <c r="I421" s="5">
        <v>707.20790947144496</v>
      </c>
      <c r="J421" s="5">
        <v>0</v>
      </c>
      <c r="K421" s="5">
        <v>0</v>
      </c>
      <c r="L421" s="5">
        <v>0</v>
      </c>
      <c r="M421" s="5">
        <v>13008.207909471401</v>
      </c>
      <c r="N421" s="5">
        <v>13110.81</v>
      </c>
      <c r="O421" s="5">
        <v>471</v>
      </c>
      <c r="P421" s="5">
        <v>29783.89</v>
      </c>
      <c r="Q421" s="5">
        <v>2877</v>
      </c>
      <c r="R421" s="5">
        <v>232</v>
      </c>
      <c r="S421" s="5">
        <v>590.95114000000001</v>
      </c>
      <c r="T421" s="5">
        <v>98.71</v>
      </c>
      <c r="U421" s="5">
        <v>19705.604689471402</v>
      </c>
      <c r="V421" s="5">
        <v>2063</v>
      </c>
      <c r="W421" s="5">
        <v>180</v>
      </c>
      <c r="X421" s="5">
        <v>205</v>
      </c>
    </row>
    <row r="422" spans="1:24" x14ac:dyDescent="0.3">
      <c r="A422" s="1">
        <v>947537792</v>
      </c>
      <c r="B422" s="1">
        <v>722013</v>
      </c>
      <c r="C422" s="1">
        <v>72</v>
      </c>
      <c r="D422" s="1">
        <v>2013</v>
      </c>
      <c r="E422" s="1" t="s">
        <v>147</v>
      </c>
      <c r="F422" s="5">
        <v>9518.6162046908303</v>
      </c>
      <c r="G422" s="5">
        <v>11506.031982942401</v>
      </c>
      <c r="H422" s="5">
        <v>2237.8166311300602</v>
      </c>
      <c r="I422" s="5">
        <v>1731.9864654933201</v>
      </c>
      <c r="J422" s="5">
        <v>0</v>
      </c>
      <c r="K422" s="5">
        <v>0</v>
      </c>
      <c r="L422" s="5">
        <v>0</v>
      </c>
      <c r="M422" s="5">
        <v>20518.8180219965</v>
      </c>
      <c r="N422" s="5">
        <v>28963.77</v>
      </c>
      <c r="O422" s="5">
        <v>1820</v>
      </c>
      <c r="P422" s="5">
        <v>55624.74</v>
      </c>
      <c r="Q422" s="5">
        <v>5750</v>
      </c>
      <c r="R422" s="5">
        <v>1006.59541188738</v>
      </c>
      <c r="S422" s="5">
        <v>941.58407999999997</v>
      </c>
      <c r="T422" s="5">
        <v>0</v>
      </c>
      <c r="U422" s="5">
        <v>35213.814325883897</v>
      </c>
      <c r="V422" s="5">
        <v>4403</v>
      </c>
      <c r="W422" s="5">
        <v>313</v>
      </c>
      <c r="X422" s="5">
        <v>327</v>
      </c>
    </row>
    <row r="423" spans="1:24" x14ac:dyDescent="0.3">
      <c r="A423" s="1">
        <v>947537792</v>
      </c>
      <c r="B423" s="1">
        <v>722014</v>
      </c>
      <c r="C423" s="1">
        <v>72</v>
      </c>
      <c r="D423" s="1">
        <v>2014</v>
      </c>
      <c r="E423" s="1" t="s">
        <v>147</v>
      </c>
      <c r="F423" s="5">
        <v>8784.34191555098</v>
      </c>
      <c r="G423" s="5">
        <v>12660.0432543769</v>
      </c>
      <c r="H423" s="5">
        <v>1432.8218331616899</v>
      </c>
      <c r="I423" s="5">
        <v>1731.9864654933201</v>
      </c>
      <c r="J423" s="5">
        <v>0</v>
      </c>
      <c r="K423" s="5">
        <v>0</v>
      </c>
      <c r="L423" s="5">
        <v>0</v>
      </c>
      <c r="M423" s="5">
        <v>21743.549802259498</v>
      </c>
      <c r="N423" s="5">
        <v>28138.6</v>
      </c>
      <c r="O423" s="5">
        <v>1853</v>
      </c>
      <c r="P423" s="5">
        <v>56114.59</v>
      </c>
      <c r="Q423" s="5">
        <v>6051</v>
      </c>
      <c r="R423" s="5">
        <v>983.87640449438197</v>
      </c>
      <c r="S423" s="5">
        <v>935.79327999999998</v>
      </c>
      <c r="T423" s="5">
        <v>0</v>
      </c>
      <c r="U423" s="5">
        <v>36723.514714753903</v>
      </c>
      <c r="V423" s="5">
        <v>4433</v>
      </c>
      <c r="W423" s="5">
        <v>314</v>
      </c>
      <c r="X423" s="5">
        <v>332</v>
      </c>
    </row>
    <row r="424" spans="1:24" x14ac:dyDescent="0.3">
      <c r="A424" s="1">
        <v>947537792</v>
      </c>
      <c r="B424" s="1">
        <v>722015</v>
      </c>
      <c r="C424" s="1">
        <v>72</v>
      </c>
      <c r="D424" s="1">
        <v>2015</v>
      </c>
      <c r="E424" s="1" t="s">
        <v>147</v>
      </c>
      <c r="F424" s="5">
        <v>7677.9059999999999</v>
      </c>
      <c r="G424" s="5">
        <v>12989.066000000001</v>
      </c>
      <c r="H424" s="5">
        <v>1756.28</v>
      </c>
      <c r="I424" s="5">
        <v>1731.9864654933201</v>
      </c>
      <c r="J424" s="5">
        <v>0</v>
      </c>
      <c r="K424" s="5">
        <v>0</v>
      </c>
      <c r="L424" s="5">
        <v>192.55600000000001</v>
      </c>
      <c r="M424" s="5">
        <v>20450.122465493299</v>
      </c>
      <c r="N424" s="5">
        <v>28142.639999999999</v>
      </c>
      <c r="O424" s="5">
        <v>1914</v>
      </c>
      <c r="P424" s="5">
        <v>60093.99</v>
      </c>
      <c r="Q424" s="5">
        <v>5274</v>
      </c>
      <c r="R424" s="5">
        <v>1864.1849999999999</v>
      </c>
      <c r="S424" s="5">
        <v>1806.7295999999999</v>
      </c>
      <c r="T424" s="5">
        <v>0</v>
      </c>
      <c r="U424" s="5">
        <v>36709.118821493299</v>
      </c>
      <c r="V424" s="5">
        <v>4489</v>
      </c>
      <c r="W424" s="5">
        <v>316</v>
      </c>
      <c r="X424" s="5">
        <v>328</v>
      </c>
    </row>
    <row r="425" spans="1:24" x14ac:dyDescent="0.3">
      <c r="A425" s="1">
        <v>947537792</v>
      </c>
      <c r="B425" s="1">
        <v>722016</v>
      </c>
      <c r="C425" s="1">
        <v>72</v>
      </c>
      <c r="D425" s="1">
        <v>2016</v>
      </c>
      <c r="E425" s="1" t="s">
        <v>147</v>
      </c>
      <c r="F425" s="5">
        <v>7324.6945525291803</v>
      </c>
      <c r="G425" s="5">
        <v>12673.3579766537</v>
      </c>
      <c r="H425" s="5">
        <v>1487.1692607003899</v>
      </c>
      <c r="I425" s="5">
        <v>1731.9864654933201</v>
      </c>
      <c r="J425" s="5">
        <v>0</v>
      </c>
      <c r="K425" s="5">
        <v>0</v>
      </c>
      <c r="L425" s="5">
        <v>45.284046692606999</v>
      </c>
      <c r="M425" s="5">
        <v>20197.585687283201</v>
      </c>
      <c r="N425" s="5">
        <v>29560.68</v>
      </c>
      <c r="O425" s="5">
        <v>2030</v>
      </c>
      <c r="P425" s="5">
        <v>70241.460000000006</v>
      </c>
      <c r="Q425" s="5">
        <v>5450</v>
      </c>
      <c r="R425" s="5">
        <v>406.31756756756801</v>
      </c>
      <c r="S425" s="5">
        <v>1488.52514</v>
      </c>
      <c r="T425" s="5">
        <v>0</v>
      </c>
      <c r="U425" s="5">
        <v>35680.319362850802</v>
      </c>
      <c r="V425" s="5">
        <v>4534</v>
      </c>
      <c r="W425" s="5">
        <v>323</v>
      </c>
      <c r="X425" s="5">
        <v>324</v>
      </c>
    </row>
    <row r="426" spans="1:24" x14ac:dyDescent="0.3">
      <c r="A426" s="1">
        <v>947537792</v>
      </c>
      <c r="B426" s="1">
        <v>722017</v>
      </c>
      <c r="C426" s="1">
        <v>72</v>
      </c>
      <c r="D426" s="1">
        <v>2017</v>
      </c>
      <c r="E426" s="1" t="s">
        <v>147</v>
      </c>
      <c r="F426" s="5">
        <v>7143</v>
      </c>
      <c r="G426" s="5">
        <v>13049</v>
      </c>
      <c r="H426" s="5">
        <v>2646</v>
      </c>
      <c r="I426" s="5">
        <v>1731.9864654933201</v>
      </c>
      <c r="J426" s="5">
        <v>0</v>
      </c>
      <c r="K426" s="5">
        <v>0</v>
      </c>
      <c r="L426" s="5">
        <v>19</v>
      </c>
      <c r="M426" s="5">
        <v>19258.986465493301</v>
      </c>
      <c r="N426" s="5">
        <v>36719.56</v>
      </c>
      <c r="O426" s="5">
        <v>2342</v>
      </c>
      <c r="P426" s="5">
        <v>65819.679999999993</v>
      </c>
      <c r="Q426" s="5">
        <v>5900</v>
      </c>
      <c r="R426" s="5">
        <v>555</v>
      </c>
      <c r="S426" s="5">
        <v>1521.5327</v>
      </c>
      <c r="T426" s="5">
        <v>0</v>
      </c>
      <c r="U426" s="5">
        <v>35852.920653493296</v>
      </c>
      <c r="V426" s="5">
        <v>4567</v>
      </c>
      <c r="W426" s="5">
        <v>324</v>
      </c>
      <c r="X426" s="5">
        <v>320</v>
      </c>
    </row>
    <row r="427" spans="1:24" x14ac:dyDescent="0.3">
      <c r="A427" s="1">
        <v>916069634</v>
      </c>
      <c r="B427" s="1">
        <v>1972013</v>
      </c>
      <c r="C427" s="1">
        <v>197</v>
      </c>
      <c r="D427" s="1">
        <v>2013</v>
      </c>
      <c r="E427" s="1" t="s">
        <v>40</v>
      </c>
      <c r="F427" s="5">
        <v>25556.678038379501</v>
      </c>
      <c r="G427" s="5">
        <v>21519.810234541601</v>
      </c>
      <c r="H427" s="5">
        <v>11050.347547974399</v>
      </c>
      <c r="I427" s="5">
        <v>1271.0060922443599</v>
      </c>
      <c r="J427" s="5">
        <v>540.73741237578497</v>
      </c>
      <c r="K427" s="5">
        <v>0</v>
      </c>
      <c r="L427" s="5">
        <v>1062.5117270788901</v>
      </c>
      <c r="M427" s="5">
        <v>36775.372502487902</v>
      </c>
      <c r="N427" s="5">
        <v>30534.32</v>
      </c>
      <c r="O427" s="5">
        <v>1099</v>
      </c>
      <c r="P427" s="5">
        <v>180627.39</v>
      </c>
      <c r="Q427" s="5">
        <v>10450</v>
      </c>
      <c r="R427" s="5">
        <v>1276.12095933264</v>
      </c>
      <c r="S427" s="5">
        <v>3870.8602599999999</v>
      </c>
      <c r="T427" s="5">
        <v>0</v>
      </c>
      <c r="U427" s="5">
        <v>66394.450373820597</v>
      </c>
      <c r="V427" s="5">
        <v>8567</v>
      </c>
      <c r="W427" s="5">
        <v>493</v>
      </c>
      <c r="X427" s="5">
        <v>555</v>
      </c>
    </row>
    <row r="428" spans="1:24" x14ac:dyDescent="0.3">
      <c r="A428" s="1">
        <v>916069634</v>
      </c>
      <c r="B428" s="1">
        <v>1972014</v>
      </c>
      <c r="C428" s="1">
        <v>197</v>
      </c>
      <c r="D428" s="1">
        <v>2014</v>
      </c>
      <c r="E428" s="1" t="s">
        <v>40</v>
      </c>
      <c r="F428" s="5">
        <v>19965.800205973199</v>
      </c>
      <c r="G428" s="5">
        <v>21833.3717816684</v>
      </c>
      <c r="H428" s="5">
        <v>9853.2378990731195</v>
      </c>
      <c r="I428" s="5">
        <v>1271.0060922443599</v>
      </c>
      <c r="J428" s="5">
        <v>540.73741237578497</v>
      </c>
      <c r="K428" s="5">
        <v>0</v>
      </c>
      <c r="L428" s="5">
        <v>1102.67353244078</v>
      </c>
      <c r="M428" s="5">
        <v>32655.0040607478</v>
      </c>
      <c r="N428" s="5">
        <v>31162.54</v>
      </c>
      <c r="O428" s="5">
        <v>1171</v>
      </c>
      <c r="P428" s="5">
        <v>175487.5</v>
      </c>
      <c r="Q428" s="5">
        <v>10397</v>
      </c>
      <c r="R428" s="5">
        <v>2430.0561797752798</v>
      </c>
      <c r="S428" s="5">
        <v>3387.9075400000002</v>
      </c>
      <c r="T428" s="5">
        <v>0</v>
      </c>
      <c r="U428" s="5">
        <v>62687.950228523099</v>
      </c>
      <c r="V428" s="5">
        <v>8643</v>
      </c>
      <c r="W428" s="5">
        <v>498</v>
      </c>
      <c r="X428" s="5">
        <v>556</v>
      </c>
    </row>
    <row r="429" spans="1:24" x14ac:dyDescent="0.3">
      <c r="A429" s="1">
        <v>916069634</v>
      </c>
      <c r="B429" s="1">
        <v>1972015</v>
      </c>
      <c r="C429" s="1">
        <v>197</v>
      </c>
      <c r="D429" s="1">
        <v>2015</v>
      </c>
      <c r="E429" s="1" t="s">
        <v>40</v>
      </c>
      <c r="F429" s="5">
        <v>21772.581999999999</v>
      </c>
      <c r="G429" s="5">
        <v>21139.898000000001</v>
      </c>
      <c r="H429" s="5">
        <v>7842.9539999999997</v>
      </c>
      <c r="I429" s="5">
        <v>1271.0060922443599</v>
      </c>
      <c r="J429" s="5">
        <v>540.73741237578497</v>
      </c>
      <c r="K429" s="5">
        <v>0</v>
      </c>
      <c r="L429" s="5">
        <v>576.61</v>
      </c>
      <c r="M429" s="5">
        <v>36304.659504620096</v>
      </c>
      <c r="N429" s="5">
        <v>31447.360000000001</v>
      </c>
      <c r="O429" s="5">
        <v>1224</v>
      </c>
      <c r="P429" s="5">
        <v>185972.31</v>
      </c>
      <c r="Q429" s="5">
        <v>10072</v>
      </c>
      <c r="R429" s="5">
        <v>2746.165</v>
      </c>
      <c r="S429" s="5">
        <v>3077.2311199999999</v>
      </c>
      <c r="T429" s="5">
        <v>0</v>
      </c>
      <c r="U429" s="5">
        <v>66730.139428620096</v>
      </c>
      <c r="V429" s="5">
        <v>8912</v>
      </c>
      <c r="W429" s="5">
        <v>495</v>
      </c>
      <c r="X429" s="5">
        <v>566</v>
      </c>
    </row>
    <row r="430" spans="1:24" x14ac:dyDescent="0.3">
      <c r="A430" s="1">
        <v>916069634</v>
      </c>
      <c r="B430" s="1">
        <v>1972016</v>
      </c>
      <c r="C430" s="1">
        <v>197</v>
      </c>
      <c r="D430" s="1">
        <v>2016</v>
      </c>
      <c r="E430" s="1" t="s">
        <v>40</v>
      </c>
      <c r="F430" s="5">
        <v>13891.9105058366</v>
      </c>
      <c r="G430" s="5">
        <v>28232.544747081702</v>
      </c>
      <c r="H430" s="5">
        <v>11556.694552529199</v>
      </c>
      <c r="I430" s="5">
        <v>1271.0060922443599</v>
      </c>
      <c r="J430" s="5">
        <v>540.73741237578497</v>
      </c>
      <c r="K430" s="5">
        <v>0</v>
      </c>
      <c r="L430" s="5">
        <v>1018.89105058366</v>
      </c>
      <c r="M430" s="5">
        <v>31360.613154425599</v>
      </c>
      <c r="N430" s="5">
        <v>41291.83</v>
      </c>
      <c r="O430" s="5">
        <v>1570</v>
      </c>
      <c r="P430" s="5">
        <v>206501.57</v>
      </c>
      <c r="Q430" s="5">
        <v>10983</v>
      </c>
      <c r="R430" s="5">
        <v>2264.7876447876401</v>
      </c>
      <c r="S430" s="5">
        <v>3661.2332999999999</v>
      </c>
      <c r="T430" s="5">
        <v>0</v>
      </c>
      <c r="U430" s="5">
        <v>65004.590179213199</v>
      </c>
      <c r="V430" s="5">
        <v>9091</v>
      </c>
      <c r="W430" s="5">
        <v>511</v>
      </c>
      <c r="X430" s="5">
        <v>570</v>
      </c>
    </row>
    <row r="431" spans="1:24" x14ac:dyDescent="0.3">
      <c r="A431" s="1">
        <v>916069634</v>
      </c>
      <c r="B431" s="1">
        <v>1972017</v>
      </c>
      <c r="C431" s="1">
        <v>197</v>
      </c>
      <c r="D431" s="1">
        <v>2017</v>
      </c>
      <c r="E431" s="1" t="s">
        <v>40</v>
      </c>
      <c r="F431" s="5">
        <v>14058</v>
      </c>
      <c r="G431" s="5">
        <v>28779</v>
      </c>
      <c r="H431" s="5">
        <v>14253</v>
      </c>
      <c r="I431" s="5">
        <v>1271.0060922443599</v>
      </c>
      <c r="J431" s="5">
        <v>540.73741237578497</v>
      </c>
      <c r="K431" s="5">
        <v>0</v>
      </c>
      <c r="L431" s="5">
        <v>3308</v>
      </c>
      <c r="M431" s="5">
        <v>27087.743504620099</v>
      </c>
      <c r="N431" s="5">
        <v>48489.09</v>
      </c>
      <c r="O431" s="5">
        <v>913</v>
      </c>
      <c r="P431" s="5">
        <v>222296.95999999999</v>
      </c>
      <c r="Q431" s="5">
        <v>5402</v>
      </c>
      <c r="R431" s="5">
        <v>1787</v>
      </c>
      <c r="S431" s="5">
        <v>3187.25632</v>
      </c>
      <c r="T431" s="5">
        <v>460.65</v>
      </c>
      <c r="U431" s="5">
        <v>54488.456084620098</v>
      </c>
      <c r="V431" s="5">
        <v>9212</v>
      </c>
      <c r="W431" s="5">
        <v>510</v>
      </c>
      <c r="X431" s="5">
        <v>576</v>
      </c>
    </row>
    <row r="432" spans="1:24" x14ac:dyDescent="0.3">
      <c r="A432" s="1">
        <v>985294836</v>
      </c>
      <c r="B432" s="1">
        <v>6692013</v>
      </c>
      <c r="C432" s="1">
        <v>669</v>
      </c>
      <c r="D432" s="1">
        <v>2013</v>
      </c>
      <c r="E432" s="1" t="s">
        <v>90</v>
      </c>
      <c r="F432" s="5">
        <v>23480.155650319801</v>
      </c>
      <c r="G432" s="5">
        <v>10492.0213219616</v>
      </c>
      <c r="H432" s="5">
        <v>4488.0405117270802</v>
      </c>
      <c r="I432" s="5">
        <v>936.80341516298404</v>
      </c>
      <c r="J432" s="5">
        <v>0</v>
      </c>
      <c r="K432" s="5">
        <v>0</v>
      </c>
      <c r="L432" s="5">
        <v>1152.7462686567201</v>
      </c>
      <c r="M432" s="5">
        <v>29268.193607060599</v>
      </c>
      <c r="N432" s="5">
        <v>9008.19</v>
      </c>
      <c r="O432" s="5">
        <v>523</v>
      </c>
      <c r="P432" s="5">
        <v>235822.88</v>
      </c>
      <c r="Q432" s="5">
        <v>11506</v>
      </c>
      <c r="R432" s="5">
        <v>4478.5245046923901</v>
      </c>
      <c r="S432" s="5">
        <v>4871.5105000000003</v>
      </c>
      <c r="T432" s="5">
        <v>0</v>
      </c>
      <c r="U432" s="5">
        <v>65630.890095752999</v>
      </c>
      <c r="V432" s="5">
        <v>10595</v>
      </c>
      <c r="W432" s="5">
        <v>447</v>
      </c>
      <c r="X432" s="5">
        <v>711</v>
      </c>
    </row>
    <row r="433" spans="1:24" x14ac:dyDescent="0.3">
      <c r="A433" s="1">
        <v>985294836</v>
      </c>
      <c r="B433" s="1">
        <v>6692014</v>
      </c>
      <c r="C433" s="1">
        <v>669</v>
      </c>
      <c r="D433" s="1">
        <v>2014</v>
      </c>
      <c r="E433" s="1" t="s">
        <v>90</v>
      </c>
      <c r="F433" s="5">
        <v>23710.749742533499</v>
      </c>
      <c r="G433" s="5">
        <v>11160.7559217302</v>
      </c>
      <c r="H433" s="5">
        <v>3408.2636457260601</v>
      </c>
      <c r="I433" s="5">
        <v>936.80341516298404</v>
      </c>
      <c r="J433" s="5">
        <v>0</v>
      </c>
      <c r="K433" s="5">
        <v>0</v>
      </c>
      <c r="L433" s="5">
        <v>1533.0648815653999</v>
      </c>
      <c r="M433" s="5">
        <v>30866.980552135199</v>
      </c>
      <c r="N433" s="5">
        <v>12311.9</v>
      </c>
      <c r="O433" s="5">
        <v>587</v>
      </c>
      <c r="P433" s="5">
        <v>264748.27</v>
      </c>
      <c r="Q433" s="5">
        <v>13329</v>
      </c>
      <c r="R433" s="5">
        <v>1688.6465781409599</v>
      </c>
      <c r="S433" s="5">
        <v>3831.7723599999999</v>
      </c>
      <c r="T433" s="5">
        <v>0</v>
      </c>
      <c r="U433" s="5">
        <v>67259.481894276105</v>
      </c>
      <c r="V433" s="5">
        <v>10707</v>
      </c>
      <c r="W433" s="5">
        <v>450</v>
      </c>
      <c r="X433" s="5">
        <v>718</v>
      </c>
    </row>
    <row r="434" spans="1:24" x14ac:dyDescent="0.3">
      <c r="A434" s="1">
        <v>985294836</v>
      </c>
      <c r="B434" s="1">
        <v>6692015</v>
      </c>
      <c r="C434" s="1">
        <v>669</v>
      </c>
      <c r="D434" s="1">
        <v>2015</v>
      </c>
      <c r="E434" s="1" t="s">
        <v>90</v>
      </c>
      <c r="F434" s="5">
        <v>23374.394</v>
      </c>
      <c r="G434" s="5">
        <v>11443.328</v>
      </c>
      <c r="H434" s="5">
        <v>2865.0639999999999</v>
      </c>
      <c r="I434" s="5">
        <v>936.80341516298404</v>
      </c>
      <c r="J434" s="5">
        <v>0</v>
      </c>
      <c r="K434" s="5">
        <v>0</v>
      </c>
      <c r="L434" s="5">
        <v>2442.922</v>
      </c>
      <c r="M434" s="5">
        <v>30446.539415162999</v>
      </c>
      <c r="N434" s="5">
        <v>14379.37</v>
      </c>
      <c r="O434" s="5">
        <v>720</v>
      </c>
      <c r="P434" s="5">
        <v>304369.56</v>
      </c>
      <c r="Q434" s="5">
        <v>15108</v>
      </c>
      <c r="R434" s="5">
        <v>1094.0350000000001</v>
      </c>
      <c r="S434" s="5">
        <v>3936.0067600000002</v>
      </c>
      <c r="T434" s="5">
        <v>0</v>
      </c>
      <c r="U434" s="5">
        <v>70812.015691163004</v>
      </c>
      <c r="V434" s="5">
        <v>10896</v>
      </c>
      <c r="W434" s="5">
        <v>455</v>
      </c>
      <c r="X434" s="5">
        <v>721</v>
      </c>
    </row>
    <row r="435" spans="1:24" x14ac:dyDescent="0.3">
      <c r="A435" s="1">
        <v>985294836</v>
      </c>
      <c r="B435" s="1">
        <v>6692016</v>
      </c>
      <c r="C435" s="1">
        <v>669</v>
      </c>
      <c r="D435" s="1">
        <v>2016</v>
      </c>
      <c r="E435" s="1" t="s">
        <v>90</v>
      </c>
      <c r="F435" s="5">
        <v>22745.9708171206</v>
      </c>
      <c r="G435" s="5">
        <v>14394.1517509728</v>
      </c>
      <c r="H435" s="5">
        <v>3824.4435797665401</v>
      </c>
      <c r="I435" s="5">
        <v>936.80341516298404</v>
      </c>
      <c r="J435" s="5">
        <v>0</v>
      </c>
      <c r="K435" s="5">
        <v>0</v>
      </c>
      <c r="L435" s="5">
        <v>2013.0817120622601</v>
      </c>
      <c r="M435" s="5">
        <v>32239.4006914276</v>
      </c>
      <c r="N435" s="5">
        <v>19793.98</v>
      </c>
      <c r="O435" s="5">
        <v>812</v>
      </c>
      <c r="P435" s="5">
        <v>325769.44</v>
      </c>
      <c r="Q435" s="5">
        <v>17370</v>
      </c>
      <c r="R435" s="5">
        <v>1933.8272200772201</v>
      </c>
      <c r="S435" s="5">
        <v>2364.38364</v>
      </c>
      <c r="T435" s="5">
        <v>1974.25</v>
      </c>
      <c r="U435" s="5">
        <v>73893.842855504801</v>
      </c>
      <c r="V435" s="5">
        <v>11061</v>
      </c>
      <c r="W435" s="5">
        <v>461</v>
      </c>
      <c r="X435" s="5">
        <v>725</v>
      </c>
    </row>
    <row r="436" spans="1:24" x14ac:dyDescent="0.3">
      <c r="A436" s="1">
        <v>985294836</v>
      </c>
      <c r="B436" s="1">
        <v>6692017</v>
      </c>
      <c r="C436" s="1">
        <v>669</v>
      </c>
      <c r="D436" s="1">
        <v>2017</v>
      </c>
      <c r="E436" s="1" t="s">
        <v>90</v>
      </c>
      <c r="F436" s="5">
        <v>34955</v>
      </c>
      <c r="G436" s="5">
        <v>12556</v>
      </c>
      <c r="H436" s="5">
        <v>3287</v>
      </c>
      <c r="I436" s="5">
        <v>936.80341516298404</v>
      </c>
      <c r="J436" s="5">
        <v>0</v>
      </c>
      <c r="K436" s="5">
        <v>0</v>
      </c>
      <c r="L436" s="5">
        <v>15835</v>
      </c>
      <c r="M436" s="5">
        <v>29325.803415163002</v>
      </c>
      <c r="N436" s="5">
        <v>22862.36</v>
      </c>
      <c r="O436" s="5">
        <v>1111</v>
      </c>
      <c r="P436" s="5">
        <v>325415.94</v>
      </c>
      <c r="Q436" s="5">
        <v>13094</v>
      </c>
      <c r="R436" s="5">
        <v>1408</v>
      </c>
      <c r="S436" s="5">
        <v>2122.0386600000002</v>
      </c>
      <c r="T436" s="5">
        <v>0</v>
      </c>
      <c r="U436" s="5">
        <v>68375.474035163003</v>
      </c>
      <c r="V436" s="5">
        <v>11270</v>
      </c>
      <c r="W436" s="5">
        <v>465</v>
      </c>
      <c r="X436" s="5">
        <v>729</v>
      </c>
    </row>
    <row r="437" spans="1:24" x14ac:dyDescent="0.3">
      <c r="A437" s="1">
        <v>979951140</v>
      </c>
      <c r="B437" s="1">
        <v>2042013</v>
      </c>
      <c r="C437" s="1">
        <v>204</v>
      </c>
      <c r="D437" s="1">
        <v>2013</v>
      </c>
      <c r="E437" s="1" t="s">
        <v>41</v>
      </c>
      <c r="F437" s="5">
        <v>7533.4562899786797</v>
      </c>
      <c r="G437" s="5">
        <v>8888.1023454157803</v>
      </c>
      <c r="H437" s="5">
        <v>2077.6503198294199</v>
      </c>
      <c r="I437" s="5">
        <v>1554.8399711631901</v>
      </c>
      <c r="J437" s="5">
        <v>0</v>
      </c>
      <c r="K437" s="5">
        <v>0</v>
      </c>
      <c r="L437" s="5">
        <v>0</v>
      </c>
      <c r="M437" s="5">
        <v>15898.7482867282</v>
      </c>
      <c r="N437" s="5">
        <v>13706.71</v>
      </c>
      <c r="O437" s="5">
        <v>533</v>
      </c>
      <c r="P437" s="5">
        <v>43282.54</v>
      </c>
      <c r="Q437" s="5">
        <v>3349</v>
      </c>
      <c r="R437" s="5">
        <v>256.32429614181399</v>
      </c>
      <c r="S437" s="5">
        <v>3295.5442800000001</v>
      </c>
      <c r="T437" s="5">
        <v>0</v>
      </c>
      <c r="U437" s="5">
        <v>26820.358962869999</v>
      </c>
      <c r="V437" s="5">
        <v>3235</v>
      </c>
      <c r="W437" s="5">
        <v>184</v>
      </c>
      <c r="X437" s="5">
        <v>213</v>
      </c>
    </row>
    <row r="438" spans="1:24" x14ac:dyDescent="0.3">
      <c r="A438" s="1">
        <v>979951140</v>
      </c>
      <c r="B438" s="1">
        <v>2042014</v>
      </c>
      <c r="C438" s="1">
        <v>204</v>
      </c>
      <c r="D438" s="1">
        <v>2014</v>
      </c>
      <c r="E438" s="1" t="s">
        <v>41</v>
      </c>
      <c r="F438" s="5">
        <v>4176.4304840370796</v>
      </c>
      <c r="G438" s="5">
        <v>7286.1441812564399</v>
      </c>
      <c r="H438" s="5">
        <v>1768.41812564367</v>
      </c>
      <c r="I438" s="5">
        <v>1554.8399711631901</v>
      </c>
      <c r="J438" s="5">
        <v>0</v>
      </c>
      <c r="K438" s="5">
        <v>0</v>
      </c>
      <c r="L438" s="5">
        <v>171.06694129763099</v>
      </c>
      <c r="M438" s="5">
        <v>11077.9295695154</v>
      </c>
      <c r="N438" s="5">
        <v>16279.18</v>
      </c>
      <c r="O438" s="5">
        <v>565</v>
      </c>
      <c r="P438" s="5">
        <v>45745.93</v>
      </c>
      <c r="Q438" s="5">
        <v>3180</v>
      </c>
      <c r="R438" s="5">
        <v>2153.1052093973399</v>
      </c>
      <c r="S438" s="5">
        <v>2842.4141800000002</v>
      </c>
      <c r="T438" s="5">
        <v>0</v>
      </c>
      <c r="U438" s="5">
        <v>23614.385690912801</v>
      </c>
      <c r="V438" s="5">
        <v>3273</v>
      </c>
      <c r="W438" s="5">
        <v>188</v>
      </c>
      <c r="X438" s="5">
        <v>213</v>
      </c>
    </row>
    <row r="439" spans="1:24" x14ac:dyDescent="0.3">
      <c r="A439" s="1">
        <v>979951140</v>
      </c>
      <c r="B439" s="1">
        <v>2042015</v>
      </c>
      <c r="C439" s="1">
        <v>204</v>
      </c>
      <c r="D439" s="1">
        <v>2015</v>
      </c>
      <c r="E439" s="1" t="s">
        <v>41</v>
      </c>
      <c r="F439" s="5">
        <v>6978.5680000000002</v>
      </c>
      <c r="G439" s="5">
        <v>8349.7360000000008</v>
      </c>
      <c r="H439" s="5">
        <v>2055.694</v>
      </c>
      <c r="I439" s="5">
        <v>1554.8399711631901</v>
      </c>
      <c r="J439" s="5">
        <v>0</v>
      </c>
      <c r="K439" s="5">
        <v>0</v>
      </c>
      <c r="L439" s="5">
        <v>225.35400000000001</v>
      </c>
      <c r="M439" s="5">
        <v>14602.0959711632</v>
      </c>
      <c r="N439" s="5">
        <v>16949.82</v>
      </c>
      <c r="O439" s="5">
        <v>657</v>
      </c>
      <c r="P439" s="5">
        <v>70077.84</v>
      </c>
      <c r="Q439" s="5">
        <v>3156</v>
      </c>
      <c r="R439" s="5">
        <v>1374.665</v>
      </c>
      <c r="S439" s="5">
        <v>3507.1980199999998</v>
      </c>
      <c r="T439" s="5">
        <v>0</v>
      </c>
      <c r="U439" s="5">
        <v>28623.051783163199</v>
      </c>
      <c r="V439" s="5">
        <v>3330</v>
      </c>
      <c r="W439" s="5">
        <v>190</v>
      </c>
      <c r="X439" s="5">
        <v>219</v>
      </c>
    </row>
    <row r="440" spans="1:24" x14ac:dyDescent="0.3">
      <c r="A440" s="1">
        <v>979951140</v>
      </c>
      <c r="B440" s="1">
        <v>2042016</v>
      </c>
      <c r="C440" s="1">
        <v>204</v>
      </c>
      <c r="D440" s="1">
        <v>2016</v>
      </c>
      <c r="E440" s="1" t="s">
        <v>41</v>
      </c>
      <c r="F440" s="5">
        <v>5918.8307392996103</v>
      </c>
      <c r="G440" s="5">
        <v>10738.4941634241</v>
      </c>
      <c r="H440" s="5">
        <v>1480.99416342412</v>
      </c>
      <c r="I440" s="5">
        <v>1554.8399711631901</v>
      </c>
      <c r="J440" s="5">
        <v>0</v>
      </c>
      <c r="K440" s="5">
        <v>0</v>
      </c>
      <c r="L440" s="5">
        <v>147.17315175097301</v>
      </c>
      <c r="M440" s="5">
        <v>16583.997558711799</v>
      </c>
      <c r="N440" s="5">
        <v>18097.18</v>
      </c>
      <c r="O440" s="5">
        <v>704</v>
      </c>
      <c r="P440" s="5">
        <v>74731.92</v>
      </c>
      <c r="Q440" s="5">
        <v>3910</v>
      </c>
      <c r="R440" s="5">
        <v>393.07915057915102</v>
      </c>
      <c r="S440" s="5">
        <v>3703.7956800000002</v>
      </c>
      <c r="T440" s="5">
        <v>0</v>
      </c>
      <c r="U440" s="5">
        <v>30976.013309291</v>
      </c>
      <c r="V440" s="5">
        <v>3396</v>
      </c>
      <c r="W440" s="5">
        <v>194</v>
      </c>
      <c r="X440" s="5">
        <v>228</v>
      </c>
    </row>
    <row r="441" spans="1:24" x14ac:dyDescent="0.3">
      <c r="A441" s="1">
        <v>979951140</v>
      </c>
      <c r="B441" s="1">
        <v>2042017</v>
      </c>
      <c r="C441" s="1">
        <v>204</v>
      </c>
      <c r="D441" s="1">
        <v>2017</v>
      </c>
      <c r="E441" s="1" t="s">
        <v>41</v>
      </c>
      <c r="F441" s="5">
        <v>4963</v>
      </c>
      <c r="G441" s="5">
        <v>11345</v>
      </c>
      <c r="H441" s="5">
        <v>3037</v>
      </c>
      <c r="I441" s="5">
        <v>1554.8399711631901</v>
      </c>
      <c r="J441" s="5">
        <v>0</v>
      </c>
      <c r="K441" s="5">
        <v>0</v>
      </c>
      <c r="L441" s="5">
        <v>72</v>
      </c>
      <c r="M441" s="5">
        <v>14753.839971163199</v>
      </c>
      <c r="N441" s="5">
        <v>17986.080000000002</v>
      </c>
      <c r="O441" s="5">
        <v>520</v>
      </c>
      <c r="P441" s="5">
        <v>84677.39</v>
      </c>
      <c r="Q441" s="5">
        <v>3873</v>
      </c>
      <c r="R441" s="5">
        <v>1342</v>
      </c>
      <c r="S441" s="5">
        <v>3423.8105</v>
      </c>
      <c r="T441" s="5">
        <v>0</v>
      </c>
      <c r="U441" s="5">
        <v>30195.654835163201</v>
      </c>
      <c r="V441" s="5">
        <v>3557</v>
      </c>
      <c r="W441" s="5">
        <v>194</v>
      </c>
      <c r="X441" s="5">
        <v>226</v>
      </c>
    </row>
    <row r="442" spans="1:24" x14ac:dyDescent="0.3">
      <c r="A442" s="1">
        <v>976626192</v>
      </c>
      <c r="B442" s="1">
        <v>2052013</v>
      </c>
      <c r="C442" s="1">
        <v>205</v>
      </c>
      <c r="D442" s="1">
        <v>2013</v>
      </c>
      <c r="E442" s="1" t="s">
        <v>42</v>
      </c>
      <c r="F442" s="5">
        <v>13126.8699360341</v>
      </c>
      <c r="G442" s="5">
        <v>10030.697228145</v>
      </c>
      <c r="H442" s="5">
        <v>2243.4562899786802</v>
      </c>
      <c r="I442" s="5">
        <v>1560.9142472104199</v>
      </c>
      <c r="J442" s="5">
        <v>0</v>
      </c>
      <c r="K442" s="5">
        <v>0</v>
      </c>
      <c r="L442" s="5">
        <v>206.411513859275</v>
      </c>
      <c r="M442" s="5">
        <v>22268.613607551601</v>
      </c>
      <c r="N442" s="5">
        <v>13605.71</v>
      </c>
      <c r="O442" s="5">
        <v>589</v>
      </c>
      <c r="P442" s="5">
        <v>76255</v>
      </c>
      <c r="Q442" s="5">
        <v>5168</v>
      </c>
      <c r="R442" s="5">
        <v>1707.3618352450501</v>
      </c>
      <c r="S442" s="5">
        <v>2655.0817999999999</v>
      </c>
      <c r="T442" s="5">
        <v>263.23</v>
      </c>
      <c r="U442" s="5">
        <v>37624.302694796599</v>
      </c>
      <c r="V442" s="5">
        <v>4458</v>
      </c>
      <c r="W442" s="5">
        <v>265</v>
      </c>
      <c r="X442" s="5">
        <v>342</v>
      </c>
    </row>
    <row r="443" spans="1:24" x14ac:dyDescent="0.3">
      <c r="A443" s="1">
        <v>976626192</v>
      </c>
      <c r="B443" s="1">
        <v>2052014</v>
      </c>
      <c r="C443" s="1">
        <v>205</v>
      </c>
      <c r="D443" s="1">
        <v>2014</v>
      </c>
      <c r="E443" s="1" t="s">
        <v>42</v>
      </c>
      <c r="F443" s="5">
        <v>10254.210092687999</v>
      </c>
      <c r="G443" s="5">
        <v>10659.540679711599</v>
      </c>
      <c r="H443" s="5">
        <v>2883.07723995881</v>
      </c>
      <c r="I443" s="5">
        <v>1560.9142472104199</v>
      </c>
      <c r="J443" s="5">
        <v>0</v>
      </c>
      <c r="K443" s="5">
        <v>0</v>
      </c>
      <c r="L443" s="5">
        <v>862.96189495365604</v>
      </c>
      <c r="M443" s="5">
        <v>18728.6258846975</v>
      </c>
      <c r="N443" s="5">
        <v>15934.77</v>
      </c>
      <c r="O443" s="5">
        <v>717</v>
      </c>
      <c r="P443" s="5">
        <v>83206.83</v>
      </c>
      <c r="Q443" s="5">
        <v>5622</v>
      </c>
      <c r="R443" s="5">
        <v>725.24514811031702</v>
      </c>
      <c r="S443" s="5">
        <v>2602.67506</v>
      </c>
      <c r="T443" s="5">
        <v>197.42</v>
      </c>
      <c r="U443" s="5">
        <v>34265.592012807901</v>
      </c>
      <c r="V443" s="5">
        <v>4493</v>
      </c>
      <c r="W443" s="5">
        <v>266</v>
      </c>
      <c r="X443" s="5">
        <v>346</v>
      </c>
    </row>
    <row r="444" spans="1:24" x14ac:dyDescent="0.3">
      <c r="A444" s="1">
        <v>976626192</v>
      </c>
      <c r="B444" s="1">
        <v>2052015</v>
      </c>
      <c r="C444" s="1">
        <v>205</v>
      </c>
      <c r="D444" s="1">
        <v>2015</v>
      </c>
      <c r="E444" s="1" t="s">
        <v>42</v>
      </c>
      <c r="F444" s="5">
        <v>11722.64</v>
      </c>
      <c r="G444" s="5">
        <v>10524.984</v>
      </c>
      <c r="H444" s="5">
        <v>4776.87</v>
      </c>
      <c r="I444" s="5">
        <v>1560.9142472104199</v>
      </c>
      <c r="J444" s="5">
        <v>0</v>
      </c>
      <c r="K444" s="5">
        <v>0</v>
      </c>
      <c r="L444" s="5">
        <v>686.64200000000005</v>
      </c>
      <c r="M444" s="5">
        <v>18345.0262472104</v>
      </c>
      <c r="N444" s="5">
        <v>18172.93</v>
      </c>
      <c r="O444" s="5">
        <v>704</v>
      </c>
      <c r="P444" s="5">
        <v>92874.55</v>
      </c>
      <c r="Q444" s="5">
        <v>6241</v>
      </c>
      <c r="R444" s="5">
        <v>559.15</v>
      </c>
      <c r="S444" s="5">
        <v>2508.2850199999998</v>
      </c>
      <c r="T444" s="5">
        <v>197.42</v>
      </c>
      <c r="U444" s="5">
        <v>34956.147043210403</v>
      </c>
      <c r="V444" s="5">
        <v>4587</v>
      </c>
      <c r="W444" s="5">
        <v>268</v>
      </c>
      <c r="X444" s="5">
        <v>348</v>
      </c>
    </row>
    <row r="445" spans="1:24" x14ac:dyDescent="0.3">
      <c r="A445" s="1">
        <v>976626192</v>
      </c>
      <c r="B445" s="1">
        <v>2052016</v>
      </c>
      <c r="C445" s="1">
        <v>205</v>
      </c>
      <c r="D445" s="1">
        <v>2016</v>
      </c>
      <c r="E445" s="1" t="s">
        <v>42</v>
      </c>
      <c r="F445" s="5">
        <v>11356.003891050599</v>
      </c>
      <c r="G445" s="5">
        <v>15141.338521400799</v>
      </c>
      <c r="H445" s="5">
        <v>5037.8501945525304</v>
      </c>
      <c r="I445" s="5">
        <v>1560.9142472104199</v>
      </c>
      <c r="J445" s="5">
        <v>0</v>
      </c>
      <c r="K445" s="5">
        <v>0</v>
      </c>
      <c r="L445" s="5">
        <v>2271.4066147859899</v>
      </c>
      <c r="M445" s="5">
        <v>20748.9998503233</v>
      </c>
      <c r="N445" s="5">
        <v>24448.06</v>
      </c>
      <c r="O445" s="5">
        <v>875</v>
      </c>
      <c r="P445" s="5">
        <v>99441.57</v>
      </c>
      <c r="Q445" s="5">
        <v>6795</v>
      </c>
      <c r="R445" s="5">
        <v>1268.8513513513501</v>
      </c>
      <c r="S445" s="5">
        <v>2717.6224400000001</v>
      </c>
      <c r="T445" s="5">
        <v>197.42</v>
      </c>
      <c r="U445" s="5">
        <v>39790.098997674599</v>
      </c>
      <c r="V445" s="5">
        <v>4681</v>
      </c>
      <c r="W445" s="5">
        <v>274</v>
      </c>
      <c r="X445" s="5">
        <v>354</v>
      </c>
    </row>
    <row r="446" spans="1:24" x14ac:dyDescent="0.3">
      <c r="A446" s="1">
        <v>976626192</v>
      </c>
      <c r="B446" s="1">
        <v>2052017</v>
      </c>
      <c r="C446" s="1">
        <v>205</v>
      </c>
      <c r="D446" s="1">
        <v>2017</v>
      </c>
      <c r="E446" s="1" t="s">
        <v>42</v>
      </c>
      <c r="F446" s="5">
        <v>8460</v>
      </c>
      <c r="G446" s="5">
        <v>14304</v>
      </c>
      <c r="H446" s="5">
        <v>5364</v>
      </c>
      <c r="I446" s="5">
        <v>1560.9142472104199</v>
      </c>
      <c r="J446" s="5">
        <v>0</v>
      </c>
      <c r="K446" s="5">
        <v>0</v>
      </c>
      <c r="L446" s="5">
        <v>519</v>
      </c>
      <c r="M446" s="5">
        <v>18441.914247210399</v>
      </c>
      <c r="N446" s="5">
        <v>28045.68</v>
      </c>
      <c r="O446" s="5">
        <v>1063</v>
      </c>
      <c r="P446" s="5">
        <v>106950.92</v>
      </c>
      <c r="Q446" s="5">
        <v>6900</v>
      </c>
      <c r="R446" s="5">
        <v>1563</v>
      </c>
      <c r="S446" s="5">
        <v>2528.5528199999999</v>
      </c>
      <c r="T446" s="5">
        <v>197.42</v>
      </c>
      <c r="U446" s="5">
        <v>38560.838987210402</v>
      </c>
      <c r="V446" s="5">
        <v>4769</v>
      </c>
      <c r="W446" s="5">
        <v>277</v>
      </c>
      <c r="X446" s="5">
        <v>361</v>
      </c>
    </row>
    <row r="447" spans="1:24" x14ac:dyDescent="0.3">
      <c r="A447" s="1">
        <v>971034998</v>
      </c>
      <c r="B447" s="1">
        <v>2062013</v>
      </c>
      <c r="C447" s="1">
        <v>206</v>
      </c>
      <c r="D447" s="1">
        <v>2013</v>
      </c>
      <c r="E447" s="1" t="s">
        <v>43</v>
      </c>
      <c r="F447" s="5">
        <v>9679.9104477611909</v>
      </c>
      <c r="G447" s="5">
        <v>12203.093816631101</v>
      </c>
      <c r="H447" s="5">
        <v>2073.1385927505298</v>
      </c>
      <c r="I447" s="5">
        <v>2052.31566805084</v>
      </c>
      <c r="J447" s="5">
        <v>128.032959531936</v>
      </c>
      <c r="K447" s="5">
        <v>0</v>
      </c>
      <c r="L447" s="5">
        <v>0</v>
      </c>
      <c r="M447" s="5">
        <v>21990.214299224601</v>
      </c>
      <c r="N447" s="5">
        <v>35151.03</v>
      </c>
      <c r="O447" s="5">
        <v>1773</v>
      </c>
      <c r="P447" s="5">
        <v>77810.399999999994</v>
      </c>
      <c r="Q447" s="5">
        <v>4860</v>
      </c>
      <c r="R447" s="5">
        <v>1250.8185610010401</v>
      </c>
      <c r="S447" s="5">
        <v>1792.54214</v>
      </c>
      <c r="T447" s="5">
        <v>0</v>
      </c>
      <c r="U447" s="5">
        <v>38579.814516225597</v>
      </c>
      <c r="V447" s="5">
        <v>3703</v>
      </c>
      <c r="W447" s="5">
        <v>345</v>
      </c>
      <c r="X447" s="5">
        <v>323</v>
      </c>
    </row>
    <row r="448" spans="1:24" x14ac:dyDescent="0.3">
      <c r="A448" s="1">
        <v>971034998</v>
      </c>
      <c r="B448" s="1">
        <v>2062014</v>
      </c>
      <c r="C448" s="1">
        <v>206</v>
      </c>
      <c r="D448" s="1">
        <v>2014</v>
      </c>
      <c r="E448" s="1" t="s">
        <v>43</v>
      </c>
      <c r="F448" s="5">
        <v>6793.6457260556099</v>
      </c>
      <c r="G448" s="5">
        <v>10268.3748712667</v>
      </c>
      <c r="H448" s="5">
        <v>2682.59114315139</v>
      </c>
      <c r="I448" s="5">
        <v>2052.31566805084</v>
      </c>
      <c r="J448" s="5">
        <v>128.032959531936</v>
      </c>
      <c r="K448" s="5">
        <v>0</v>
      </c>
      <c r="L448" s="5">
        <v>0</v>
      </c>
      <c r="M448" s="5">
        <v>16559.778081753699</v>
      </c>
      <c r="N448" s="5">
        <v>36838.74</v>
      </c>
      <c r="O448" s="5">
        <v>1876</v>
      </c>
      <c r="P448" s="5">
        <v>79132.490000000005</v>
      </c>
      <c r="Q448" s="5">
        <v>5331</v>
      </c>
      <c r="R448" s="5">
        <v>2356.7773237997999</v>
      </c>
      <c r="S448" s="5">
        <v>1353.88904</v>
      </c>
      <c r="T448" s="5">
        <v>0</v>
      </c>
      <c r="U448" s="5">
        <v>34574.883721553502</v>
      </c>
      <c r="V448" s="5">
        <v>3815</v>
      </c>
      <c r="W448" s="5">
        <v>350</v>
      </c>
      <c r="X448" s="5">
        <v>344</v>
      </c>
    </row>
    <row r="449" spans="1:24" x14ac:dyDescent="0.3">
      <c r="A449" s="1">
        <v>971034998</v>
      </c>
      <c r="B449" s="1">
        <v>2062015</v>
      </c>
      <c r="C449" s="1">
        <v>206</v>
      </c>
      <c r="D449" s="1">
        <v>2015</v>
      </c>
      <c r="E449" s="1" t="s">
        <v>43</v>
      </c>
      <c r="F449" s="5">
        <v>10929.14</v>
      </c>
      <c r="G449" s="5">
        <v>14841.624</v>
      </c>
      <c r="H449" s="5">
        <v>3744.2620000000002</v>
      </c>
      <c r="I449" s="5">
        <v>2052.31566805084</v>
      </c>
      <c r="J449" s="5">
        <v>128.032959531936</v>
      </c>
      <c r="K449" s="5">
        <v>0</v>
      </c>
      <c r="L449" s="5">
        <v>0</v>
      </c>
      <c r="M449" s="5">
        <v>24206.8506275828</v>
      </c>
      <c r="N449" s="5">
        <v>36739.760000000002</v>
      </c>
      <c r="O449" s="5">
        <v>1912</v>
      </c>
      <c r="P449" s="5">
        <v>91547.41</v>
      </c>
      <c r="Q449" s="5">
        <v>5652</v>
      </c>
      <c r="R449" s="5">
        <v>1923.2650000000001</v>
      </c>
      <c r="S449" s="5">
        <v>1832.49866</v>
      </c>
      <c r="T449" s="5">
        <v>0</v>
      </c>
      <c r="U449" s="5">
        <v>43377.789091582803</v>
      </c>
      <c r="V449" s="5">
        <v>3878</v>
      </c>
      <c r="W449" s="5">
        <v>348</v>
      </c>
      <c r="X449" s="5">
        <v>329</v>
      </c>
    </row>
    <row r="450" spans="1:24" x14ac:dyDescent="0.3">
      <c r="A450" s="1">
        <v>971034998</v>
      </c>
      <c r="B450" s="1">
        <v>2062016</v>
      </c>
      <c r="C450" s="1">
        <v>206</v>
      </c>
      <c r="D450" s="1">
        <v>2016</v>
      </c>
      <c r="E450" s="1" t="s">
        <v>43</v>
      </c>
      <c r="F450" s="5">
        <v>7236.1848249027198</v>
      </c>
      <c r="G450" s="5">
        <v>14815.087548638099</v>
      </c>
      <c r="H450" s="5">
        <v>3262.5097276264601</v>
      </c>
      <c r="I450" s="5">
        <v>2052.31566805084</v>
      </c>
      <c r="J450" s="5">
        <v>128.032959531936</v>
      </c>
      <c r="K450" s="5">
        <v>0</v>
      </c>
      <c r="L450" s="5">
        <v>64.838521400778205</v>
      </c>
      <c r="M450" s="5">
        <v>20904.2727520964</v>
      </c>
      <c r="N450" s="5">
        <v>36487.26</v>
      </c>
      <c r="O450" s="5">
        <v>2254</v>
      </c>
      <c r="P450" s="5">
        <v>90737.39</v>
      </c>
      <c r="Q450" s="5">
        <v>6317</v>
      </c>
      <c r="R450" s="5">
        <v>1435.85907335907</v>
      </c>
      <c r="S450" s="5">
        <v>1793.12122</v>
      </c>
      <c r="T450" s="5">
        <v>0</v>
      </c>
      <c r="U450" s="5">
        <v>40490.401625455503</v>
      </c>
      <c r="V450" s="5">
        <v>3921</v>
      </c>
      <c r="W450" s="5">
        <v>349</v>
      </c>
      <c r="X450" s="5">
        <v>330</v>
      </c>
    </row>
    <row r="451" spans="1:24" x14ac:dyDescent="0.3">
      <c r="A451" s="1">
        <v>971034998</v>
      </c>
      <c r="B451" s="1">
        <v>2062017</v>
      </c>
      <c r="C451" s="1">
        <v>206</v>
      </c>
      <c r="D451" s="1">
        <v>2017</v>
      </c>
      <c r="E451" s="1" t="s">
        <v>43</v>
      </c>
      <c r="F451" s="5">
        <v>8063</v>
      </c>
      <c r="G451" s="5">
        <v>14846</v>
      </c>
      <c r="H451" s="5">
        <v>2598</v>
      </c>
      <c r="I451" s="5">
        <v>2052.31566805084</v>
      </c>
      <c r="J451" s="5">
        <v>128.032959531936</v>
      </c>
      <c r="K451" s="5">
        <v>0</v>
      </c>
      <c r="L451" s="5">
        <v>391</v>
      </c>
      <c r="M451" s="5">
        <v>22100.3486275828</v>
      </c>
      <c r="N451" s="5">
        <v>37350.81</v>
      </c>
      <c r="O451" s="5">
        <v>1451</v>
      </c>
      <c r="P451" s="5">
        <v>100423.29</v>
      </c>
      <c r="Q451" s="5">
        <v>5552</v>
      </c>
      <c r="R451" s="5">
        <v>900</v>
      </c>
      <c r="S451" s="5">
        <v>1366.04972</v>
      </c>
      <c r="T451" s="5">
        <v>0</v>
      </c>
      <c r="U451" s="5">
        <v>39801.173267582803</v>
      </c>
      <c r="V451" s="5">
        <v>3977</v>
      </c>
      <c r="W451" s="5">
        <v>349</v>
      </c>
      <c r="X451" s="5">
        <v>334</v>
      </c>
    </row>
    <row r="452" spans="1:24" x14ac:dyDescent="0.3">
      <c r="A452" s="1">
        <v>971029102</v>
      </c>
      <c r="B452" s="1">
        <v>5992013</v>
      </c>
      <c r="C452" s="1">
        <v>599</v>
      </c>
      <c r="D452" s="1">
        <v>2013</v>
      </c>
      <c r="E452" s="1" t="s">
        <v>81</v>
      </c>
      <c r="F452" s="5">
        <v>15317.313432835799</v>
      </c>
      <c r="G452" s="5">
        <v>5615.97228144989</v>
      </c>
      <c r="H452" s="5">
        <v>1640.01279317697</v>
      </c>
      <c r="I452" s="5">
        <v>909.76400890022103</v>
      </c>
      <c r="J452" s="5">
        <v>272.52339331619498</v>
      </c>
      <c r="K452" s="5">
        <v>0</v>
      </c>
      <c r="L452" s="5">
        <v>0</v>
      </c>
      <c r="M452" s="5">
        <v>20475.5603233252</v>
      </c>
      <c r="N452" s="5">
        <v>36190.32</v>
      </c>
      <c r="O452" s="5">
        <v>1511</v>
      </c>
      <c r="P452" s="5">
        <v>81070.679999999993</v>
      </c>
      <c r="Q452" s="5">
        <v>5882</v>
      </c>
      <c r="R452" s="5">
        <v>346.53284671532799</v>
      </c>
      <c r="S452" s="5">
        <v>1701.6265800000001</v>
      </c>
      <c r="T452" s="5">
        <v>394.85</v>
      </c>
      <c r="U452" s="5">
        <v>36698.242950040498</v>
      </c>
      <c r="V452" s="5">
        <v>4747</v>
      </c>
      <c r="W452" s="5">
        <v>234</v>
      </c>
      <c r="X452" s="5">
        <v>264</v>
      </c>
    </row>
    <row r="453" spans="1:24" x14ac:dyDescent="0.3">
      <c r="A453" s="1">
        <v>971029102</v>
      </c>
      <c r="B453" s="1">
        <v>5992014</v>
      </c>
      <c r="C453" s="1">
        <v>599</v>
      </c>
      <c r="D453" s="1">
        <v>2014</v>
      </c>
      <c r="E453" s="1" t="s">
        <v>81</v>
      </c>
      <c r="F453" s="5">
        <v>12611.0113285273</v>
      </c>
      <c r="G453" s="5">
        <v>8442.2080329557193</v>
      </c>
      <c r="H453" s="5">
        <v>1687.78784757981</v>
      </c>
      <c r="I453" s="5">
        <v>909.76400890022103</v>
      </c>
      <c r="J453" s="5">
        <v>272.52339331619498</v>
      </c>
      <c r="K453" s="5">
        <v>0</v>
      </c>
      <c r="L453" s="5">
        <v>0</v>
      </c>
      <c r="M453" s="5">
        <v>20547.7189161196</v>
      </c>
      <c r="N453" s="5">
        <v>40618.160000000003</v>
      </c>
      <c r="O453" s="5">
        <v>1713</v>
      </c>
      <c r="P453" s="5">
        <v>76676.17</v>
      </c>
      <c r="Q453" s="5">
        <v>6281</v>
      </c>
      <c r="R453" s="5">
        <v>412.73237997957102</v>
      </c>
      <c r="S453" s="5">
        <v>1225.91236</v>
      </c>
      <c r="T453" s="5">
        <v>427.75</v>
      </c>
      <c r="U453" s="5">
        <v>36931.026652099201</v>
      </c>
      <c r="V453" s="5">
        <v>4776</v>
      </c>
      <c r="W453" s="5">
        <v>242</v>
      </c>
      <c r="X453" s="5">
        <v>275</v>
      </c>
    </row>
    <row r="454" spans="1:24" x14ac:dyDescent="0.3">
      <c r="A454" s="1">
        <v>971029102</v>
      </c>
      <c r="B454" s="1">
        <v>5992015</v>
      </c>
      <c r="C454" s="1">
        <v>599</v>
      </c>
      <c r="D454" s="1">
        <v>2015</v>
      </c>
      <c r="E454" s="1" t="s">
        <v>81</v>
      </c>
      <c r="F454" s="5">
        <v>15401.306</v>
      </c>
      <c r="G454" s="5">
        <v>6527.86</v>
      </c>
      <c r="H454" s="5">
        <v>2301.15</v>
      </c>
      <c r="I454" s="5">
        <v>909.76400890022103</v>
      </c>
      <c r="J454" s="5">
        <v>272.52339331619498</v>
      </c>
      <c r="K454" s="5">
        <v>0</v>
      </c>
      <c r="L454" s="5">
        <v>0</v>
      </c>
      <c r="M454" s="5">
        <v>20810.303402216399</v>
      </c>
      <c r="N454" s="5">
        <v>41365.56</v>
      </c>
      <c r="O454" s="5">
        <v>1799</v>
      </c>
      <c r="P454" s="5">
        <v>79103.199999999997</v>
      </c>
      <c r="Q454" s="5">
        <v>6360</v>
      </c>
      <c r="R454" s="5">
        <v>1043.395</v>
      </c>
      <c r="S454" s="5">
        <v>1793.41076</v>
      </c>
      <c r="T454" s="5">
        <v>427.75</v>
      </c>
      <c r="U454" s="5">
        <v>38751.047274216398</v>
      </c>
      <c r="V454" s="5">
        <v>4804</v>
      </c>
      <c r="W454" s="5">
        <v>253</v>
      </c>
      <c r="X454" s="5">
        <v>283</v>
      </c>
    </row>
    <row r="455" spans="1:24" x14ac:dyDescent="0.3">
      <c r="A455" s="1">
        <v>971029102</v>
      </c>
      <c r="B455" s="1">
        <v>5992016</v>
      </c>
      <c r="C455" s="1">
        <v>599</v>
      </c>
      <c r="D455" s="1">
        <v>2016</v>
      </c>
      <c r="E455" s="1" t="s">
        <v>81</v>
      </c>
      <c r="F455" s="5">
        <v>6207.0019455252896</v>
      </c>
      <c r="G455" s="5">
        <v>12687.766536965</v>
      </c>
      <c r="H455" s="5">
        <v>2006.9066147859901</v>
      </c>
      <c r="I455" s="5">
        <v>909.76400890022103</v>
      </c>
      <c r="J455" s="5">
        <v>272.52339331619498</v>
      </c>
      <c r="K455" s="5">
        <v>0</v>
      </c>
      <c r="L455" s="5">
        <v>0</v>
      </c>
      <c r="M455" s="5">
        <v>18070.149269920701</v>
      </c>
      <c r="N455" s="5">
        <v>40318.19</v>
      </c>
      <c r="O455" s="5">
        <v>1825</v>
      </c>
      <c r="P455" s="5">
        <v>80592.95</v>
      </c>
      <c r="Q455" s="5">
        <v>6910</v>
      </c>
      <c r="R455" s="5">
        <v>449.08783783783798</v>
      </c>
      <c r="S455" s="5">
        <v>2038.3616</v>
      </c>
      <c r="T455" s="5">
        <v>427.75</v>
      </c>
      <c r="U455" s="5">
        <v>36264.610475758498</v>
      </c>
      <c r="V455" s="5">
        <v>4840</v>
      </c>
      <c r="W455" s="5">
        <v>257</v>
      </c>
      <c r="X455" s="5">
        <v>282</v>
      </c>
    </row>
    <row r="456" spans="1:24" x14ac:dyDescent="0.3">
      <c r="A456" s="1">
        <v>971029102</v>
      </c>
      <c r="B456" s="1">
        <v>5992017</v>
      </c>
      <c r="C456" s="1">
        <v>599</v>
      </c>
      <c r="D456" s="1">
        <v>2017</v>
      </c>
      <c r="E456" s="1" t="s">
        <v>81</v>
      </c>
      <c r="F456" s="5">
        <v>7027</v>
      </c>
      <c r="G456" s="5">
        <v>12725</v>
      </c>
      <c r="H456" s="5">
        <v>1331</v>
      </c>
      <c r="I456" s="5">
        <v>909.76400890022103</v>
      </c>
      <c r="J456" s="5">
        <v>272.52339331619498</v>
      </c>
      <c r="K456" s="5">
        <v>0</v>
      </c>
      <c r="L456" s="5">
        <v>0</v>
      </c>
      <c r="M456" s="5">
        <v>19603.2874022164</v>
      </c>
      <c r="N456" s="5">
        <v>39615.230000000003</v>
      </c>
      <c r="O456" s="5">
        <v>1863</v>
      </c>
      <c r="P456" s="5">
        <v>86448.93</v>
      </c>
      <c r="Q456" s="5">
        <v>7460</v>
      </c>
      <c r="R456" s="5">
        <v>1053</v>
      </c>
      <c r="S456" s="5">
        <v>1505.31846</v>
      </c>
      <c r="T456" s="5">
        <v>427.75</v>
      </c>
      <c r="U456" s="5">
        <v>38771.982454216399</v>
      </c>
      <c r="V456" s="5">
        <v>4873</v>
      </c>
      <c r="W456" s="5">
        <v>251</v>
      </c>
      <c r="X456" s="5">
        <v>281</v>
      </c>
    </row>
    <row r="457" spans="1:24" x14ac:dyDescent="0.3">
      <c r="A457" s="1">
        <v>916501420</v>
      </c>
      <c r="B457" s="1">
        <v>562013</v>
      </c>
      <c r="C457" s="1">
        <v>56</v>
      </c>
      <c r="D457" s="1">
        <v>2013</v>
      </c>
      <c r="E457" s="1" t="s">
        <v>12</v>
      </c>
      <c r="F457" s="5">
        <v>30438.3667377399</v>
      </c>
      <c r="G457" s="5">
        <v>38012.428571428602</v>
      </c>
      <c r="H457" s="5">
        <v>9981.0682302771893</v>
      </c>
      <c r="I457" s="5">
        <v>2801.5724418445602</v>
      </c>
      <c r="J457" s="5">
        <v>1764.54415628636</v>
      </c>
      <c r="K457" s="5">
        <v>0</v>
      </c>
      <c r="L457" s="5">
        <v>0</v>
      </c>
      <c r="M457" s="5">
        <v>63035.843677022203</v>
      </c>
      <c r="N457" s="5">
        <v>48831.48</v>
      </c>
      <c r="O457" s="5">
        <v>2640</v>
      </c>
      <c r="P457" s="5">
        <v>295681.53999999998</v>
      </c>
      <c r="Q457" s="5">
        <v>20618</v>
      </c>
      <c r="R457" s="5">
        <v>2991.18352450469</v>
      </c>
      <c r="S457" s="5">
        <v>8519.4249600000003</v>
      </c>
      <c r="T457" s="5">
        <v>0</v>
      </c>
      <c r="U457" s="5">
        <v>118888.648985527</v>
      </c>
      <c r="V457" s="5">
        <v>15065</v>
      </c>
      <c r="W457" s="5">
        <v>1067</v>
      </c>
      <c r="X457" s="5">
        <v>1079</v>
      </c>
    </row>
    <row r="458" spans="1:24" x14ac:dyDescent="0.3">
      <c r="A458" s="1">
        <v>916501420</v>
      </c>
      <c r="B458" s="1">
        <v>562014</v>
      </c>
      <c r="C458" s="1">
        <v>56</v>
      </c>
      <c r="D458" s="1">
        <v>2014</v>
      </c>
      <c r="E458" s="1" t="s">
        <v>12</v>
      </c>
      <c r="F458" s="5">
        <v>37111.7198764161</v>
      </c>
      <c r="G458" s="5">
        <v>37131.332646755902</v>
      </c>
      <c r="H458" s="5">
        <v>13470.7044284243</v>
      </c>
      <c r="I458" s="5">
        <v>2801.5724418445602</v>
      </c>
      <c r="J458" s="5">
        <v>1764.54415628636</v>
      </c>
      <c r="K458" s="5">
        <v>0</v>
      </c>
      <c r="L458" s="5">
        <v>0</v>
      </c>
      <c r="M458" s="5">
        <v>65338.464692878602</v>
      </c>
      <c r="N458" s="5">
        <v>49684.93</v>
      </c>
      <c r="O458" s="5">
        <v>2780</v>
      </c>
      <c r="P458" s="5">
        <v>312846.49</v>
      </c>
      <c r="Q458" s="5">
        <v>21440</v>
      </c>
      <c r="R458" s="5">
        <v>5450.6537282941799</v>
      </c>
      <c r="S458" s="5">
        <v>5450.88004</v>
      </c>
      <c r="T458" s="5">
        <v>0</v>
      </c>
      <c r="U458" s="5">
        <v>122646.921365173</v>
      </c>
      <c r="V458" s="5">
        <v>15224</v>
      </c>
      <c r="W458" s="5">
        <v>1070</v>
      </c>
      <c r="X458" s="5">
        <v>1084</v>
      </c>
    </row>
    <row r="459" spans="1:24" x14ac:dyDescent="0.3">
      <c r="A459" s="1">
        <v>916501420</v>
      </c>
      <c r="B459" s="1">
        <v>562015</v>
      </c>
      <c r="C459" s="1">
        <v>56</v>
      </c>
      <c r="D459" s="1">
        <v>2015</v>
      </c>
      <c r="E459" s="1" t="s">
        <v>12</v>
      </c>
      <c r="F459" s="5">
        <v>32902.741999999998</v>
      </c>
      <c r="G459" s="5">
        <v>44705.79</v>
      </c>
      <c r="H459" s="5">
        <v>16208.56</v>
      </c>
      <c r="I459" s="5">
        <v>2801.5724418445602</v>
      </c>
      <c r="J459" s="5">
        <v>1764.54415628636</v>
      </c>
      <c r="K459" s="5">
        <v>0</v>
      </c>
      <c r="L459" s="5">
        <v>0</v>
      </c>
      <c r="M459" s="5">
        <v>65966.088598130897</v>
      </c>
      <c r="N459" s="5">
        <v>50259.62</v>
      </c>
      <c r="O459" s="5">
        <v>2911</v>
      </c>
      <c r="P459" s="5">
        <v>334997.81</v>
      </c>
      <c r="Q459" s="5">
        <v>23660</v>
      </c>
      <c r="R459" s="5">
        <v>4695.8050000000003</v>
      </c>
      <c r="S459" s="5">
        <v>7067.9609399999999</v>
      </c>
      <c r="T459" s="5">
        <v>0</v>
      </c>
      <c r="U459" s="5">
        <v>127878.60925413101</v>
      </c>
      <c r="V459" s="5">
        <v>15351</v>
      </c>
      <c r="W459" s="5">
        <v>1075</v>
      </c>
      <c r="X459" s="5">
        <v>1093</v>
      </c>
    </row>
    <row r="460" spans="1:24" x14ac:dyDescent="0.3">
      <c r="A460" s="1">
        <v>916501420</v>
      </c>
      <c r="B460" s="1">
        <v>562016</v>
      </c>
      <c r="C460" s="1">
        <v>56</v>
      </c>
      <c r="D460" s="1">
        <v>2016</v>
      </c>
      <c r="E460" s="1" t="s">
        <v>12</v>
      </c>
      <c r="F460" s="5">
        <v>32303.992217898802</v>
      </c>
      <c r="G460" s="5">
        <v>53637.9241245136</v>
      </c>
      <c r="H460" s="5">
        <v>23969.669260700401</v>
      </c>
      <c r="I460" s="5">
        <v>2801.5724418445602</v>
      </c>
      <c r="J460" s="5">
        <v>1764.54415628636</v>
      </c>
      <c r="K460" s="5">
        <v>0</v>
      </c>
      <c r="L460" s="5">
        <v>530.029182879377</v>
      </c>
      <c r="M460" s="5">
        <v>66008.334496963595</v>
      </c>
      <c r="N460" s="5">
        <v>65688.38</v>
      </c>
      <c r="O460" s="5">
        <v>3446</v>
      </c>
      <c r="P460" s="5">
        <v>350376.07</v>
      </c>
      <c r="Q460" s="5">
        <v>25671</v>
      </c>
      <c r="R460" s="5">
        <v>5316.7519305019296</v>
      </c>
      <c r="S460" s="5">
        <v>8463.5437399999992</v>
      </c>
      <c r="T460" s="5">
        <v>0</v>
      </c>
      <c r="U460" s="5">
        <v>134368.77450746601</v>
      </c>
      <c r="V460" s="5">
        <v>15641</v>
      </c>
      <c r="W460" s="5">
        <v>1079</v>
      </c>
      <c r="X460" s="5">
        <v>1102</v>
      </c>
    </row>
    <row r="461" spans="1:24" x14ac:dyDescent="0.3">
      <c r="A461" s="1">
        <v>916501420</v>
      </c>
      <c r="B461" s="1">
        <v>562017</v>
      </c>
      <c r="C461" s="1">
        <v>56</v>
      </c>
      <c r="D461" s="1">
        <v>2017</v>
      </c>
      <c r="E461" s="1" t="s">
        <v>12</v>
      </c>
      <c r="F461" s="5">
        <v>32807</v>
      </c>
      <c r="G461" s="5">
        <v>56555</v>
      </c>
      <c r="H461" s="5">
        <v>25339</v>
      </c>
      <c r="I461" s="5">
        <v>2801.5724418445602</v>
      </c>
      <c r="J461" s="5">
        <v>1764.54415628636</v>
      </c>
      <c r="K461" s="5">
        <v>0</v>
      </c>
      <c r="L461" s="5">
        <v>498</v>
      </c>
      <c r="M461" s="5">
        <v>68091.116598130902</v>
      </c>
      <c r="N461" s="5">
        <v>80381.86</v>
      </c>
      <c r="O461" s="5">
        <v>4049</v>
      </c>
      <c r="P461" s="5">
        <v>394193.91</v>
      </c>
      <c r="Q461" s="5">
        <v>29046</v>
      </c>
      <c r="R461" s="5">
        <v>3258</v>
      </c>
      <c r="S461" s="5">
        <v>6047.0429000000004</v>
      </c>
      <c r="T461" s="5">
        <v>0</v>
      </c>
      <c r="U461" s="5">
        <v>139535.19662213101</v>
      </c>
      <c r="V461" s="5">
        <v>16268</v>
      </c>
      <c r="W461" s="5">
        <v>1078</v>
      </c>
      <c r="X461" s="5">
        <v>1103</v>
      </c>
    </row>
    <row r="462" spans="1:24" x14ac:dyDescent="0.3">
      <c r="A462" s="1">
        <v>919763159</v>
      </c>
      <c r="B462" s="1">
        <v>2742013</v>
      </c>
      <c r="C462" s="1">
        <v>274</v>
      </c>
      <c r="D462" s="1">
        <v>2013</v>
      </c>
      <c r="E462" s="1" t="s">
        <v>59</v>
      </c>
      <c r="F462" s="5">
        <v>20723.4904051173</v>
      </c>
      <c r="G462" s="5">
        <v>13153.940298507499</v>
      </c>
      <c r="H462" s="5">
        <v>3289.0490405117298</v>
      </c>
      <c r="I462" s="5">
        <v>2594.1366146211999</v>
      </c>
      <c r="J462" s="5">
        <v>97.904477611940294</v>
      </c>
      <c r="K462" s="5">
        <v>0</v>
      </c>
      <c r="L462" s="5">
        <v>0</v>
      </c>
      <c r="M462" s="5">
        <v>33280.422755346102</v>
      </c>
      <c r="N462" s="5">
        <v>17565.919999999998</v>
      </c>
      <c r="O462" s="5">
        <v>783</v>
      </c>
      <c r="P462" s="5">
        <v>165737.97</v>
      </c>
      <c r="Q462" s="5">
        <v>8663</v>
      </c>
      <c r="R462" s="5">
        <v>3610.5422314911398</v>
      </c>
      <c r="S462" s="5">
        <v>3158.8814000000002</v>
      </c>
      <c r="T462" s="5">
        <v>658.08</v>
      </c>
      <c r="U462" s="5">
        <v>60055.964454837303</v>
      </c>
      <c r="V462" s="5">
        <v>6445</v>
      </c>
      <c r="W462" s="5">
        <v>529</v>
      </c>
      <c r="X462" s="5">
        <v>550</v>
      </c>
    </row>
    <row r="463" spans="1:24" x14ac:dyDescent="0.3">
      <c r="A463" s="1">
        <v>919763159</v>
      </c>
      <c r="B463" s="1">
        <v>2742014</v>
      </c>
      <c r="C463" s="1">
        <v>274</v>
      </c>
      <c r="D463" s="1">
        <v>2014</v>
      </c>
      <c r="E463" s="1" t="s">
        <v>59</v>
      </c>
      <c r="F463" s="5">
        <v>14832.7023686921</v>
      </c>
      <c r="G463" s="5">
        <v>16908.3872296601</v>
      </c>
      <c r="H463" s="5">
        <v>6047.2708547888797</v>
      </c>
      <c r="I463" s="5">
        <v>2594.1366146211999</v>
      </c>
      <c r="J463" s="5">
        <v>97.904477611940294</v>
      </c>
      <c r="K463" s="5">
        <v>0</v>
      </c>
      <c r="L463" s="5">
        <v>45.763130792996897</v>
      </c>
      <c r="M463" s="5">
        <v>28340.0967050035</v>
      </c>
      <c r="N463" s="5">
        <v>20573.7</v>
      </c>
      <c r="O463" s="5">
        <v>897</v>
      </c>
      <c r="P463" s="5">
        <v>175701.62</v>
      </c>
      <c r="Q463" s="5">
        <v>8717</v>
      </c>
      <c r="R463" s="5">
        <v>2117.5434116445299</v>
      </c>
      <c r="S463" s="5">
        <v>2895.9790800000001</v>
      </c>
      <c r="T463" s="5">
        <v>658.08</v>
      </c>
      <c r="U463" s="5">
        <v>54321.588780648002</v>
      </c>
      <c r="V463" s="5">
        <v>6527</v>
      </c>
      <c r="W463" s="5">
        <v>545</v>
      </c>
      <c r="X463" s="5">
        <v>554</v>
      </c>
    </row>
    <row r="464" spans="1:24" x14ac:dyDescent="0.3">
      <c r="A464" s="1">
        <v>919763159</v>
      </c>
      <c r="B464" s="1">
        <v>2742015</v>
      </c>
      <c r="C464" s="1">
        <v>274</v>
      </c>
      <c r="D464" s="1">
        <v>2015</v>
      </c>
      <c r="E464" s="1" t="s">
        <v>59</v>
      </c>
      <c r="F464" s="5">
        <v>18399.678</v>
      </c>
      <c r="G464" s="5">
        <v>16569.338</v>
      </c>
      <c r="H464" s="5">
        <v>5626.4440000000004</v>
      </c>
      <c r="I464" s="5">
        <v>2594.1366146211999</v>
      </c>
      <c r="J464" s="5">
        <v>97.904477611940294</v>
      </c>
      <c r="K464" s="5">
        <v>0</v>
      </c>
      <c r="L464" s="5">
        <v>0</v>
      </c>
      <c r="M464" s="5">
        <v>32034.613092233099</v>
      </c>
      <c r="N464" s="5">
        <v>20573.7</v>
      </c>
      <c r="O464" s="5">
        <v>924</v>
      </c>
      <c r="P464" s="5">
        <v>204618.93</v>
      </c>
      <c r="Q464" s="5">
        <v>9770</v>
      </c>
      <c r="R464" s="5">
        <v>1775.5650000000001</v>
      </c>
      <c r="S464" s="5">
        <v>3667.3136399999999</v>
      </c>
      <c r="T464" s="5">
        <v>658.08</v>
      </c>
      <c r="U464" s="5">
        <v>61295.200688233097</v>
      </c>
      <c r="V464" s="5">
        <v>6595</v>
      </c>
      <c r="W464" s="5">
        <v>516</v>
      </c>
      <c r="X464" s="5">
        <v>547</v>
      </c>
    </row>
    <row r="465" spans="1:24" x14ac:dyDescent="0.3">
      <c r="A465" s="1">
        <v>919763159</v>
      </c>
      <c r="B465" s="1">
        <v>2742016</v>
      </c>
      <c r="C465" s="1">
        <v>274</v>
      </c>
      <c r="D465" s="1">
        <v>2016</v>
      </c>
      <c r="E465" s="1" t="s">
        <v>59</v>
      </c>
      <c r="F465" s="5">
        <v>14059.6673151751</v>
      </c>
      <c r="G465" s="5">
        <v>20838.8949416342</v>
      </c>
      <c r="H465" s="5">
        <v>4657.0525291828799</v>
      </c>
      <c r="I465" s="5">
        <v>2594.1366146211999</v>
      </c>
      <c r="J465" s="5">
        <v>97.904477611940294</v>
      </c>
      <c r="K465" s="5">
        <v>0</v>
      </c>
      <c r="L465" s="5">
        <v>0</v>
      </c>
      <c r="M465" s="5">
        <v>32933.5508198596</v>
      </c>
      <c r="N465" s="5">
        <v>21778.63</v>
      </c>
      <c r="O465" s="5">
        <v>989</v>
      </c>
      <c r="P465" s="5">
        <v>190124.42</v>
      </c>
      <c r="Q465" s="5">
        <v>10750</v>
      </c>
      <c r="R465" s="5">
        <v>2196.5588803088799</v>
      </c>
      <c r="S465" s="5">
        <v>3801.94974</v>
      </c>
      <c r="T465" s="5">
        <v>658.08</v>
      </c>
      <c r="U465" s="5">
        <v>62981.446100168498</v>
      </c>
      <c r="V465" s="5">
        <v>6671</v>
      </c>
      <c r="W465" s="5">
        <v>515</v>
      </c>
      <c r="X465" s="5">
        <v>532</v>
      </c>
    </row>
    <row r="466" spans="1:24" x14ac:dyDescent="0.3">
      <c r="A466" s="1">
        <v>919763159</v>
      </c>
      <c r="B466" s="1">
        <v>2742017</v>
      </c>
      <c r="C466" s="1">
        <v>274</v>
      </c>
      <c r="D466" s="1">
        <v>2017</v>
      </c>
      <c r="E466" s="1" t="s">
        <v>59</v>
      </c>
      <c r="F466" s="5">
        <v>11530</v>
      </c>
      <c r="G466" s="5">
        <v>19511</v>
      </c>
      <c r="H466" s="5">
        <v>5670</v>
      </c>
      <c r="I466" s="5">
        <v>2594.1366146211999</v>
      </c>
      <c r="J466" s="5">
        <v>97.904477611940294</v>
      </c>
      <c r="K466" s="5">
        <v>0</v>
      </c>
      <c r="L466" s="5">
        <v>207</v>
      </c>
      <c r="M466" s="5">
        <v>27856.041092233099</v>
      </c>
      <c r="N466" s="5">
        <v>24024.87</v>
      </c>
      <c r="O466" s="5">
        <v>1084</v>
      </c>
      <c r="P466" s="5">
        <v>193956.36</v>
      </c>
      <c r="Q466" s="5">
        <v>10861</v>
      </c>
      <c r="R466" s="5">
        <v>1142</v>
      </c>
      <c r="S466" s="5">
        <v>3807.451</v>
      </c>
      <c r="T466" s="5">
        <v>658.08</v>
      </c>
      <c r="U466" s="5">
        <v>57432.863368233098</v>
      </c>
      <c r="V466" s="5">
        <v>6788</v>
      </c>
      <c r="W466" s="5">
        <v>518</v>
      </c>
      <c r="X466" s="5">
        <v>537</v>
      </c>
    </row>
    <row r="467" spans="1:24" x14ac:dyDescent="0.3">
      <c r="A467" s="1">
        <v>973058347</v>
      </c>
      <c r="B467" s="1">
        <v>6522013</v>
      </c>
      <c r="C467" s="1">
        <v>652</v>
      </c>
      <c r="D467" s="1">
        <v>2013</v>
      </c>
      <c r="E467" s="1" t="s">
        <v>88</v>
      </c>
      <c r="F467" s="5">
        <v>253.784648187633</v>
      </c>
      <c r="G467" s="5">
        <v>231.22601279317701</v>
      </c>
      <c r="H467" s="5">
        <v>0</v>
      </c>
      <c r="I467" s="5">
        <v>18.345065389331999</v>
      </c>
      <c r="J467" s="5">
        <v>0</v>
      </c>
      <c r="K467" s="5">
        <v>0</v>
      </c>
      <c r="L467" s="5">
        <v>0</v>
      </c>
      <c r="M467" s="5">
        <v>503.35572637014201</v>
      </c>
      <c r="N467" s="5">
        <v>0</v>
      </c>
      <c r="O467" s="5">
        <v>0</v>
      </c>
      <c r="P467" s="5">
        <v>2510.86</v>
      </c>
      <c r="Q467" s="5">
        <v>131</v>
      </c>
      <c r="R467" s="5">
        <v>0</v>
      </c>
      <c r="S467" s="5">
        <v>0</v>
      </c>
      <c r="T467" s="5">
        <v>0</v>
      </c>
      <c r="U467" s="5">
        <v>788.02035837014205</v>
      </c>
      <c r="V467" s="5">
        <v>0</v>
      </c>
      <c r="W467" s="5">
        <v>0</v>
      </c>
      <c r="X467" s="5">
        <v>0</v>
      </c>
    </row>
    <row r="468" spans="1:24" x14ac:dyDescent="0.3">
      <c r="A468" s="1">
        <v>973058347</v>
      </c>
      <c r="B468" s="1">
        <v>6522014</v>
      </c>
      <c r="C468" s="1">
        <v>652</v>
      </c>
      <c r="D468" s="1">
        <v>2014</v>
      </c>
      <c r="E468" s="1" t="s">
        <v>88</v>
      </c>
      <c r="F468" s="5">
        <v>275.66838311019598</v>
      </c>
      <c r="G468" s="5">
        <v>193.94850669413</v>
      </c>
      <c r="H468" s="5">
        <v>2.1791967044284202</v>
      </c>
      <c r="I468" s="5">
        <v>18.345065389331999</v>
      </c>
      <c r="J468" s="5">
        <v>0</v>
      </c>
      <c r="K468" s="5">
        <v>0</v>
      </c>
      <c r="L468" s="5">
        <v>0</v>
      </c>
      <c r="M468" s="5">
        <v>485.78275848922902</v>
      </c>
      <c r="N468" s="5">
        <v>0</v>
      </c>
      <c r="O468" s="5">
        <v>0</v>
      </c>
      <c r="P468" s="5">
        <v>2583.58</v>
      </c>
      <c r="Q468" s="5">
        <v>133</v>
      </c>
      <c r="R468" s="5">
        <v>0</v>
      </c>
      <c r="S468" s="5">
        <v>0</v>
      </c>
      <c r="T468" s="5">
        <v>0</v>
      </c>
      <c r="U468" s="5">
        <v>776.89785448922896</v>
      </c>
      <c r="V468" s="5">
        <v>0</v>
      </c>
      <c r="W468" s="5">
        <v>0</v>
      </c>
      <c r="X468" s="5">
        <v>0</v>
      </c>
    </row>
    <row r="469" spans="1:24" x14ac:dyDescent="0.3">
      <c r="A469" s="1">
        <v>973058347</v>
      </c>
      <c r="B469" s="1">
        <v>6522015</v>
      </c>
      <c r="C469" s="1">
        <v>652</v>
      </c>
      <c r="D469" s="1">
        <v>2015</v>
      </c>
      <c r="E469" s="1" t="s">
        <v>88</v>
      </c>
      <c r="F469" s="5">
        <v>253.92</v>
      </c>
      <c r="G469" s="5">
        <v>193.614</v>
      </c>
      <c r="H469" s="5">
        <v>0</v>
      </c>
      <c r="I469" s="5">
        <v>18.345065389331999</v>
      </c>
      <c r="J469" s="5">
        <v>0</v>
      </c>
      <c r="K469" s="5">
        <v>0</v>
      </c>
      <c r="L469" s="5">
        <v>0</v>
      </c>
      <c r="M469" s="5">
        <v>465.87906538933203</v>
      </c>
      <c r="N469" s="5">
        <v>0</v>
      </c>
      <c r="O469" s="5">
        <v>0</v>
      </c>
      <c r="P469" s="5">
        <v>3699.63</v>
      </c>
      <c r="Q469" s="5">
        <v>138</v>
      </c>
      <c r="R469" s="5">
        <v>0</v>
      </c>
      <c r="S469" s="5">
        <v>0</v>
      </c>
      <c r="T469" s="5">
        <v>0</v>
      </c>
      <c r="U469" s="5">
        <v>830.29642138933195</v>
      </c>
      <c r="V469" s="5">
        <v>0</v>
      </c>
      <c r="W469" s="5">
        <v>0</v>
      </c>
      <c r="X469" s="5">
        <v>0</v>
      </c>
    </row>
    <row r="470" spans="1:24" x14ac:dyDescent="0.3">
      <c r="A470" s="1">
        <v>973058347</v>
      </c>
      <c r="B470" s="1">
        <v>6522016</v>
      </c>
      <c r="C470" s="1">
        <v>652</v>
      </c>
      <c r="D470" s="1">
        <v>2016</v>
      </c>
      <c r="E470" s="1" t="s">
        <v>88</v>
      </c>
      <c r="F470" s="5">
        <v>150.26070038910501</v>
      </c>
      <c r="G470" s="5">
        <v>182.165369649805</v>
      </c>
      <c r="H470" s="5">
        <v>0</v>
      </c>
      <c r="I470" s="5">
        <v>18.345065389331999</v>
      </c>
      <c r="J470" s="5">
        <v>0</v>
      </c>
      <c r="K470" s="5">
        <v>0</v>
      </c>
      <c r="L470" s="5">
        <v>0</v>
      </c>
      <c r="M470" s="5">
        <v>350.77113542824202</v>
      </c>
      <c r="N470" s="5">
        <v>0</v>
      </c>
      <c r="O470" s="5">
        <v>0</v>
      </c>
      <c r="P470" s="5">
        <v>3512.78</v>
      </c>
      <c r="Q470" s="5">
        <v>185</v>
      </c>
      <c r="R470" s="5">
        <v>0</v>
      </c>
      <c r="S470" s="5">
        <v>0</v>
      </c>
      <c r="T470" s="5">
        <v>0</v>
      </c>
      <c r="U470" s="5">
        <v>750.75327142824199</v>
      </c>
      <c r="V470" s="5">
        <v>0</v>
      </c>
      <c r="W470" s="5">
        <v>0</v>
      </c>
      <c r="X470" s="5">
        <v>0</v>
      </c>
    </row>
    <row r="471" spans="1:24" x14ac:dyDescent="0.3">
      <c r="A471" s="1">
        <v>973058347</v>
      </c>
      <c r="B471" s="1">
        <v>6522017</v>
      </c>
      <c r="C471" s="1">
        <v>652</v>
      </c>
      <c r="D471" s="1">
        <v>2017</v>
      </c>
      <c r="E471" s="1" t="s">
        <v>88</v>
      </c>
      <c r="F471" s="5">
        <v>124</v>
      </c>
      <c r="G471" s="5">
        <v>134</v>
      </c>
      <c r="H471" s="5">
        <v>0</v>
      </c>
      <c r="I471" s="5">
        <v>18.345065389331999</v>
      </c>
      <c r="J471" s="5">
        <v>0</v>
      </c>
      <c r="K471" s="5">
        <v>0</v>
      </c>
      <c r="L471" s="5">
        <v>0</v>
      </c>
      <c r="M471" s="5">
        <v>276.34506538933198</v>
      </c>
      <c r="N471" s="5">
        <v>0</v>
      </c>
      <c r="O471" s="5">
        <v>0</v>
      </c>
      <c r="P471" s="5">
        <v>3331.99</v>
      </c>
      <c r="Q471" s="5">
        <v>179</v>
      </c>
      <c r="R471" s="5">
        <v>0</v>
      </c>
      <c r="S471" s="5">
        <v>0</v>
      </c>
      <c r="T471" s="5">
        <v>0</v>
      </c>
      <c r="U471" s="5">
        <v>659.26285338933201</v>
      </c>
      <c r="V471" s="5">
        <v>0</v>
      </c>
      <c r="W471" s="5">
        <v>0</v>
      </c>
      <c r="X471" s="5">
        <v>0</v>
      </c>
    </row>
    <row r="472" spans="1:24" x14ac:dyDescent="0.3">
      <c r="A472" s="1">
        <v>979918224</v>
      </c>
      <c r="B472" s="1">
        <v>2132013</v>
      </c>
      <c r="C472" s="1">
        <v>213</v>
      </c>
      <c r="D472" s="1">
        <v>2013</v>
      </c>
      <c r="E472" s="1" t="s">
        <v>44</v>
      </c>
      <c r="F472" s="5">
        <v>7701.5181236673798</v>
      </c>
      <c r="G472" s="5">
        <v>6495.7590618336899</v>
      </c>
      <c r="H472" s="5">
        <v>898.96162046908296</v>
      </c>
      <c r="I472" s="5">
        <v>1210.6406732653199</v>
      </c>
      <c r="J472" s="5">
        <v>0</v>
      </c>
      <c r="K472" s="5">
        <v>0</v>
      </c>
      <c r="L472" s="5">
        <v>3550.72921108742</v>
      </c>
      <c r="M472" s="5">
        <v>10958.227027209899</v>
      </c>
      <c r="N472" s="5">
        <v>4828.8100000000004</v>
      </c>
      <c r="O472" s="5">
        <v>217</v>
      </c>
      <c r="P472" s="5">
        <v>57431.63</v>
      </c>
      <c r="Q472" s="5">
        <v>5669</v>
      </c>
      <c r="R472" s="5">
        <v>1001.09489051095</v>
      </c>
      <c r="S472" s="5">
        <v>1206.8027199999999</v>
      </c>
      <c r="T472" s="5">
        <v>197.42</v>
      </c>
      <c r="U472" s="5">
        <v>22665.0435657208</v>
      </c>
      <c r="V472" s="5">
        <v>4517</v>
      </c>
      <c r="W472" s="5">
        <v>166</v>
      </c>
      <c r="X472" s="5">
        <v>220</v>
      </c>
    </row>
    <row r="473" spans="1:24" x14ac:dyDescent="0.3">
      <c r="A473" s="1">
        <v>979918224</v>
      </c>
      <c r="B473" s="1">
        <v>2132014</v>
      </c>
      <c r="C473" s="1">
        <v>213</v>
      </c>
      <c r="D473" s="1">
        <v>2014</v>
      </c>
      <c r="E473" s="1" t="s">
        <v>44</v>
      </c>
      <c r="F473" s="5">
        <v>6447.1534500514899</v>
      </c>
      <c r="G473" s="5">
        <v>7439.7775489186397</v>
      </c>
      <c r="H473" s="5">
        <v>680.99897013388295</v>
      </c>
      <c r="I473" s="5">
        <v>1210.6406732653199</v>
      </c>
      <c r="J473" s="5">
        <v>0</v>
      </c>
      <c r="K473" s="5">
        <v>0</v>
      </c>
      <c r="L473" s="5">
        <v>4160.0865087538596</v>
      </c>
      <c r="M473" s="5">
        <v>10256.4861933477</v>
      </c>
      <c r="N473" s="5">
        <v>33566.339999999997</v>
      </c>
      <c r="O473" s="5">
        <v>1093</v>
      </c>
      <c r="P473" s="5">
        <v>59871.79</v>
      </c>
      <c r="Q473" s="5">
        <v>5757</v>
      </c>
      <c r="R473" s="5">
        <v>966.63432073544402</v>
      </c>
      <c r="S473" s="5">
        <v>1661.3805199999999</v>
      </c>
      <c r="T473" s="5">
        <v>329.04</v>
      </c>
      <c r="U473" s="5">
        <v>25123.8745900832</v>
      </c>
      <c r="V473" s="5">
        <v>4512</v>
      </c>
      <c r="W473" s="5">
        <v>190</v>
      </c>
      <c r="X473" s="5">
        <v>223</v>
      </c>
    </row>
    <row r="474" spans="1:24" x14ac:dyDescent="0.3">
      <c r="A474" s="1">
        <v>979918224</v>
      </c>
      <c r="B474" s="1">
        <v>2132015</v>
      </c>
      <c r="C474" s="1">
        <v>213</v>
      </c>
      <c r="D474" s="1">
        <v>2015</v>
      </c>
      <c r="E474" s="1" t="s">
        <v>44</v>
      </c>
      <c r="F474" s="5">
        <v>5932.2060000000001</v>
      </c>
      <c r="G474" s="5">
        <v>7766.7780000000002</v>
      </c>
      <c r="H474" s="5">
        <v>2580.462</v>
      </c>
      <c r="I474" s="5">
        <v>1210.6406732653199</v>
      </c>
      <c r="J474" s="5">
        <v>0</v>
      </c>
      <c r="K474" s="5">
        <v>0</v>
      </c>
      <c r="L474" s="5">
        <v>1376.4580000000001</v>
      </c>
      <c r="M474" s="5">
        <v>10952.7046732653</v>
      </c>
      <c r="N474" s="5">
        <v>44092.56</v>
      </c>
      <c r="O474" s="5">
        <v>1509</v>
      </c>
      <c r="P474" s="5">
        <v>58649.69</v>
      </c>
      <c r="Q474" s="5">
        <v>5879</v>
      </c>
      <c r="R474" s="5">
        <v>1263.8900000000001</v>
      </c>
      <c r="S474" s="5">
        <v>1980.74314</v>
      </c>
      <c r="T474" s="5">
        <v>394.85</v>
      </c>
      <c r="U474" s="5">
        <v>27478.313513265301</v>
      </c>
      <c r="V474" s="5">
        <v>4550</v>
      </c>
      <c r="W474" s="5">
        <v>186</v>
      </c>
      <c r="X474" s="5">
        <v>223</v>
      </c>
    </row>
    <row r="475" spans="1:24" x14ac:dyDescent="0.3">
      <c r="A475" s="1">
        <v>979918224</v>
      </c>
      <c r="B475" s="1">
        <v>2132016</v>
      </c>
      <c r="C475" s="1">
        <v>213</v>
      </c>
      <c r="D475" s="1">
        <v>2016</v>
      </c>
      <c r="E475" s="1" t="s">
        <v>44</v>
      </c>
      <c r="F475" s="5">
        <v>5928.0933852140097</v>
      </c>
      <c r="G475" s="5">
        <v>8559.7140077821005</v>
      </c>
      <c r="H475" s="5">
        <v>3093.7237354085601</v>
      </c>
      <c r="I475" s="5">
        <v>1210.6406732653199</v>
      </c>
      <c r="J475" s="5">
        <v>0</v>
      </c>
      <c r="K475" s="5">
        <v>0</v>
      </c>
      <c r="L475" s="5">
        <v>408.58560311283998</v>
      </c>
      <c r="M475" s="5">
        <v>12196.138727740001</v>
      </c>
      <c r="N475" s="5">
        <v>51052.47</v>
      </c>
      <c r="O475" s="5">
        <v>1761</v>
      </c>
      <c r="P475" s="5">
        <v>65592.429999999993</v>
      </c>
      <c r="Q475" s="5">
        <v>6103</v>
      </c>
      <c r="R475" s="5">
        <v>1194.5125482625499</v>
      </c>
      <c r="S475" s="5">
        <v>2149.5449600000002</v>
      </c>
      <c r="T475" s="5">
        <v>460.65</v>
      </c>
      <c r="U475" s="5">
        <v>30082.2141160026</v>
      </c>
      <c r="V475" s="5">
        <v>4571</v>
      </c>
      <c r="W475" s="5">
        <v>189</v>
      </c>
      <c r="X475" s="5">
        <v>225</v>
      </c>
    </row>
    <row r="476" spans="1:24" x14ac:dyDescent="0.3">
      <c r="A476" s="1">
        <v>979918224</v>
      </c>
      <c r="B476" s="1">
        <v>2132017</v>
      </c>
      <c r="C476" s="1">
        <v>213</v>
      </c>
      <c r="D476" s="1">
        <v>2017</v>
      </c>
      <c r="E476" s="1" t="s">
        <v>44</v>
      </c>
      <c r="F476" s="5">
        <v>5552</v>
      </c>
      <c r="G476" s="5">
        <v>8473</v>
      </c>
      <c r="H476" s="5">
        <v>2163</v>
      </c>
      <c r="I476" s="5">
        <v>1210.6406732653199</v>
      </c>
      <c r="J476" s="5">
        <v>0</v>
      </c>
      <c r="K476" s="5">
        <v>0</v>
      </c>
      <c r="L476" s="5">
        <v>301</v>
      </c>
      <c r="M476" s="5">
        <v>12771.640673265299</v>
      </c>
      <c r="N476" s="5">
        <v>43692.6</v>
      </c>
      <c r="O476" s="5">
        <v>1497</v>
      </c>
      <c r="P476" s="5">
        <v>60428.3</v>
      </c>
      <c r="Q476" s="5">
        <v>6375</v>
      </c>
      <c r="R476" s="5">
        <v>381</v>
      </c>
      <c r="S476" s="5">
        <v>1948.6042</v>
      </c>
      <c r="T476" s="5">
        <v>0</v>
      </c>
      <c r="U476" s="5">
        <v>29345.443953265301</v>
      </c>
      <c r="V476" s="5">
        <v>4646</v>
      </c>
      <c r="W476" s="5">
        <v>189</v>
      </c>
      <c r="X476" s="5">
        <v>224</v>
      </c>
    </row>
    <row r="477" spans="1:24" x14ac:dyDescent="0.3">
      <c r="A477" s="1">
        <v>997712099</v>
      </c>
      <c r="B477" s="1">
        <v>2142013</v>
      </c>
      <c r="C477" s="1">
        <v>214</v>
      </c>
      <c r="D477" s="1">
        <v>2013</v>
      </c>
      <c r="E477" s="1" t="s">
        <v>45</v>
      </c>
      <c r="F477" s="5">
        <v>7684.5991471215402</v>
      </c>
      <c r="G477" s="5">
        <v>4861.3859275053301</v>
      </c>
      <c r="H477" s="5">
        <v>0</v>
      </c>
      <c r="I477" s="5">
        <v>201.35755845339801</v>
      </c>
      <c r="J477" s="5">
        <v>0</v>
      </c>
      <c r="K477" s="5">
        <v>0</v>
      </c>
      <c r="L477" s="5">
        <v>0</v>
      </c>
      <c r="M477" s="5">
        <v>12747.342633080299</v>
      </c>
      <c r="N477" s="5">
        <v>42385.66</v>
      </c>
      <c r="O477" s="5">
        <v>1692</v>
      </c>
      <c r="P477" s="5">
        <v>79928.37</v>
      </c>
      <c r="Q477" s="5">
        <v>4680</v>
      </c>
      <c r="R477" s="5">
        <v>563.25338894682</v>
      </c>
      <c r="S477" s="5">
        <v>1377.34178</v>
      </c>
      <c r="T477" s="5">
        <v>0</v>
      </c>
      <c r="U477" s="5">
        <v>28545.556438027099</v>
      </c>
      <c r="V477" s="5">
        <v>2851</v>
      </c>
      <c r="W477" s="5">
        <v>221</v>
      </c>
      <c r="X477" s="5">
        <v>279</v>
      </c>
    </row>
    <row r="478" spans="1:24" x14ac:dyDescent="0.3">
      <c r="A478" s="1">
        <v>997712099</v>
      </c>
      <c r="B478" s="1">
        <v>2142014</v>
      </c>
      <c r="C478" s="1">
        <v>214</v>
      </c>
      <c r="D478" s="1">
        <v>2014</v>
      </c>
      <c r="E478" s="1" t="s">
        <v>45</v>
      </c>
      <c r="F478" s="5">
        <v>7749.2234809474803</v>
      </c>
      <c r="G478" s="5">
        <v>8515.2111225540702</v>
      </c>
      <c r="H478" s="5">
        <v>4454.2780638516997</v>
      </c>
      <c r="I478" s="5">
        <v>201.35755845339801</v>
      </c>
      <c r="J478" s="5">
        <v>0</v>
      </c>
      <c r="K478" s="5">
        <v>0</v>
      </c>
      <c r="L478" s="5">
        <v>0</v>
      </c>
      <c r="M478" s="5">
        <v>12011.5140981032</v>
      </c>
      <c r="N478" s="5">
        <v>41288.800000000003</v>
      </c>
      <c r="O478" s="5">
        <v>1618</v>
      </c>
      <c r="P478" s="5">
        <v>79772.83</v>
      </c>
      <c r="Q478" s="5">
        <v>4730</v>
      </c>
      <c r="R478" s="5">
        <v>595.92951991828397</v>
      </c>
      <c r="S478" s="5">
        <v>1622.00308</v>
      </c>
      <c r="T478" s="5">
        <v>59.22</v>
      </c>
      <c r="U478" s="5">
        <v>27927.198454021502</v>
      </c>
      <c r="V478" s="5">
        <v>2860</v>
      </c>
      <c r="W478" s="5">
        <v>223</v>
      </c>
      <c r="X478" s="5">
        <v>281</v>
      </c>
    </row>
    <row r="479" spans="1:24" x14ac:dyDescent="0.3">
      <c r="A479" s="1">
        <v>997712099</v>
      </c>
      <c r="B479" s="1">
        <v>2142015</v>
      </c>
      <c r="C479" s="1">
        <v>214</v>
      </c>
      <c r="D479" s="1">
        <v>2015</v>
      </c>
      <c r="E479" s="1" t="s">
        <v>45</v>
      </c>
      <c r="F479" s="5">
        <v>8028.1040000000003</v>
      </c>
      <c r="G479" s="5">
        <v>9314.6319999999996</v>
      </c>
      <c r="H479" s="5">
        <v>3114.752</v>
      </c>
      <c r="I479" s="5">
        <v>201.35755845339801</v>
      </c>
      <c r="J479" s="5">
        <v>0</v>
      </c>
      <c r="K479" s="5">
        <v>0</v>
      </c>
      <c r="L479" s="5">
        <v>0</v>
      </c>
      <c r="M479" s="5">
        <v>14429.3415584534</v>
      </c>
      <c r="N479" s="5">
        <v>41120.129999999997</v>
      </c>
      <c r="O479" s="5">
        <v>1709</v>
      </c>
      <c r="P479" s="5">
        <v>90172.800000000003</v>
      </c>
      <c r="Q479" s="5">
        <v>5322</v>
      </c>
      <c r="R479" s="5">
        <v>545.43499999999995</v>
      </c>
      <c r="S479" s="5">
        <v>1497.79042</v>
      </c>
      <c r="T479" s="5">
        <v>98.71</v>
      </c>
      <c r="U479" s="5">
        <v>31439.984294453399</v>
      </c>
      <c r="V479" s="5">
        <v>2883</v>
      </c>
      <c r="W479" s="5">
        <v>226</v>
      </c>
      <c r="X479" s="5">
        <v>291</v>
      </c>
    </row>
    <row r="480" spans="1:24" x14ac:dyDescent="0.3">
      <c r="A480" s="1">
        <v>997712099</v>
      </c>
      <c r="B480" s="1">
        <v>2142016</v>
      </c>
      <c r="C480" s="1">
        <v>214</v>
      </c>
      <c r="D480" s="1">
        <v>2016</v>
      </c>
      <c r="E480" s="1" t="s">
        <v>45</v>
      </c>
      <c r="F480" s="5">
        <v>4852.5972762645897</v>
      </c>
      <c r="G480" s="5">
        <v>12973.8793774319</v>
      </c>
      <c r="H480" s="5">
        <v>3548.6225680933799</v>
      </c>
      <c r="I480" s="5">
        <v>201.35755845339801</v>
      </c>
      <c r="J480" s="5">
        <v>0</v>
      </c>
      <c r="K480" s="5">
        <v>0</v>
      </c>
      <c r="L480" s="5">
        <v>4.1167315175097299</v>
      </c>
      <c r="M480" s="5">
        <v>14475.094912539</v>
      </c>
      <c r="N480" s="5">
        <v>42064.480000000003</v>
      </c>
      <c r="O480" s="5">
        <v>1535</v>
      </c>
      <c r="P480" s="5">
        <v>101595.9</v>
      </c>
      <c r="Q480" s="5">
        <v>4831</v>
      </c>
      <c r="R480" s="5">
        <v>394.09749034749001</v>
      </c>
      <c r="S480" s="5">
        <v>1325.80366</v>
      </c>
      <c r="T480" s="5">
        <v>98.71</v>
      </c>
      <c r="U480" s="5">
        <v>31254.301318886501</v>
      </c>
      <c r="V480" s="5">
        <v>2919</v>
      </c>
      <c r="W480" s="5">
        <v>226</v>
      </c>
      <c r="X480" s="5">
        <v>291</v>
      </c>
    </row>
    <row r="481" spans="1:24" x14ac:dyDescent="0.3">
      <c r="A481" s="1">
        <v>997712099</v>
      </c>
      <c r="B481" s="1">
        <v>2142017</v>
      </c>
      <c r="C481" s="1">
        <v>214</v>
      </c>
      <c r="D481" s="1">
        <v>2017</v>
      </c>
      <c r="E481" s="1" t="s">
        <v>45</v>
      </c>
      <c r="F481" s="5">
        <v>5072</v>
      </c>
      <c r="G481" s="5">
        <v>12664</v>
      </c>
      <c r="H481" s="5">
        <v>4371</v>
      </c>
      <c r="I481" s="5">
        <v>201.35755845339801</v>
      </c>
      <c r="J481" s="5">
        <v>0</v>
      </c>
      <c r="K481" s="5">
        <v>0</v>
      </c>
      <c r="L481" s="5">
        <v>0</v>
      </c>
      <c r="M481" s="5">
        <v>13566.357558453399</v>
      </c>
      <c r="N481" s="5">
        <v>42502.82</v>
      </c>
      <c r="O481" s="5">
        <v>1617</v>
      </c>
      <c r="P481" s="5">
        <v>117959.92</v>
      </c>
      <c r="Q481" s="5">
        <v>4580</v>
      </c>
      <c r="R481" s="5">
        <v>550</v>
      </c>
      <c r="S481" s="5">
        <v>1380.8162600000001</v>
      </c>
      <c r="T481" s="5">
        <v>98.71</v>
      </c>
      <c r="U481" s="5">
        <v>31415.783506453401</v>
      </c>
      <c r="V481" s="5">
        <v>2958</v>
      </c>
      <c r="W481" s="5">
        <v>227</v>
      </c>
      <c r="X481" s="5">
        <v>291</v>
      </c>
    </row>
    <row r="482" spans="1:24" x14ac:dyDescent="0.3">
      <c r="A482" s="1">
        <v>916574894</v>
      </c>
      <c r="B482" s="1">
        <v>8732017</v>
      </c>
      <c r="C482" s="1">
        <v>873</v>
      </c>
      <c r="D482" s="1">
        <v>2017</v>
      </c>
      <c r="E482" s="1" t="s">
        <v>96</v>
      </c>
      <c r="F482" s="5">
        <v>2171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2171</v>
      </c>
      <c r="N482" s="5">
        <v>0</v>
      </c>
      <c r="O482" s="5">
        <v>0</v>
      </c>
      <c r="P482" s="5">
        <v>14413.71</v>
      </c>
      <c r="Q482" s="5">
        <v>2430</v>
      </c>
      <c r="R482" s="5">
        <v>0</v>
      </c>
      <c r="S482" s="5">
        <v>1333.6212399999999</v>
      </c>
      <c r="T482" s="5">
        <v>0</v>
      </c>
      <c r="U482" s="5">
        <v>6816.7402920000004</v>
      </c>
      <c r="V482" s="5">
        <v>2</v>
      </c>
      <c r="W482" s="5">
        <v>0</v>
      </c>
      <c r="X482" s="5">
        <v>0</v>
      </c>
    </row>
    <row r="483" spans="1:24" x14ac:dyDescent="0.3">
      <c r="A483" s="1">
        <v>916763476</v>
      </c>
      <c r="B483" s="1">
        <v>2222013</v>
      </c>
      <c r="C483" s="1">
        <v>222</v>
      </c>
      <c r="D483" s="1">
        <v>2013</v>
      </c>
      <c r="E483" s="1" t="s">
        <v>47</v>
      </c>
      <c r="F483" s="5">
        <v>594.42004264392301</v>
      </c>
      <c r="G483" s="5">
        <v>3.3837953091684398</v>
      </c>
      <c r="H483" s="5">
        <v>0</v>
      </c>
      <c r="I483" s="5">
        <v>27.647859922178998</v>
      </c>
      <c r="J483" s="5">
        <v>0</v>
      </c>
      <c r="K483" s="5">
        <v>0</v>
      </c>
      <c r="L483" s="5">
        <v>0</v>
      </c>
      <c r="M483" s="5">
        <v>625.45169787527095</v>
      </c>
      <c r="N483" s="5">
        <v>0</v>
      </c>
      <c r="O483" s="5">
        <v>0</v>
      </c>
      <c r="P483" s="5">
        <v>1980.61</v>
      </c>
      <c r="Q483" s="5">
        <v>202</v>
      </c>
      <c r="R483" s="5">
        <v>0</v>
      </c>
      <c r="S483" s="5">
        <v>62.540640000000003</v>
      </c>
      <c r="T483" s="5">
        <v>0</v>
      </c>
      <c r="U483" s="5">
        <v>1011.20566987527</v>
      </c>
      <c r="V483" s="5">
        <v>74</v>
      </c>
      <c r="W483" s="5">
        <v>9</v>
      </c>
      <c r="X483" s="5">
        <v>8</v>
      </c>
    </row>
    <row r="484" spans="1:24" x14ac:dyDescent="0.3">
      <c r="A484" s="1">
        <v>916763476</v>
      </c>
      <c r="B484" s="1">
        <v>2222014</v>
      </c>
      <c r="C484" s="1">
        <v>222</v>
      </c>
      <c r="D484" s="1">
        <v>2014</v>
      </c>
      <c r="E484" s="1" t="s">
        <v>47</v>
      </c>
      <c r="F484" s="5">
        <v>557.87435633367704</v>
      </c>
      <c r="G484" s="5">
        <v>0</v>
      </c>
      <c r="H484" s="5">
        <v>0</v>
      </c>
      <c r="I484" s="5">
        <v>27.647859922178998</v>
      </c>
      <c r="J484" s="5">
        <v>0</v>
      </c>
      <c r="K484" s="5">
        <v>0</v>
      </c>
      <c r="L484" s="5">
        <v>0</v>
      </c>
      <c r="M484" s="5">
        <v>585.52221625585605</v>
      </c>
      <c r="N484" s="5">
        <v>0</v>
      </c>
      <c r="O484" s="5">
        <v>0</v>
      </c>
      <c r="P484" s="5">
        <v>1779.62</v>
      </c>
      <c r="Q484" s="5">
        <v>204</v>
      </c>
      <c r="R484" s="5">
        <v>0</v>
      </c>
      <c r="S484" s="5">
        <v>53.854439999999997</v>
      </c>
      <c r="T484" s="5">
        <v>0</v>
      </c>
      <c r="U484" s="5">
        <v>952.28940025585598</v>
      </c>
      <c r="V484" s="5">
        <v>63</v>
      </c>
      <c r="W484" s="5">
        <v>9</v>
      </c>
      <c r="X484" s="5">
        <v>8</v>
      </c>
    </row>
    <row r="485" spans="1:24" x14ac:dyDescent="0.3">
      <c r="A485" s="1">
        <v>916763476</v>
      </c>
      <c r="B485" s="1">
        <v>2222015</v>
      </c>
      <c r="C485" s="1">
        <v>222</v>
      </c>
      <c r="D485" s="1">
        <v>2015</v>
      </c>
      <c r="E485" s="1" t="s">
        <v>47</v>
      </c>
      <c r="F485" s="5">
        <v>596.71199999999999</v>
      </c>
      <c r="G485" s="5">
        <v>0</v>
      </c>
      <c r="H485" s="5">
        <v>0</v>
      </c>
      <c r="I485" s="5">
        <v>27.647859922178998</v>
      </c>
      <c r="J485" s="5">
        <v>0</v>
      </c>
      <c r="K485" s="5">
        <v>0</v>
      </c>
      <c r="L485" s="5">
        <v>0</v>
      </c>
      <c r="M485" s="5">
        <v>624.359859922179</v>
      </c>
      <c r="N485" s="5">
        <v>0</v>
      </c>
      <c r="O485" s="5">
        <v>0</v>
      </c>
      <c r="P485" s="5">
        <v>1572.57</v>
      </c>
      <c r="Q485" s="5">
        <v>210</v>
      </c>
      <c r="R485" s="5">
        <v>0</v>
      </c>
      <c r="S485" s="5">
        <v>77.596720000000005</v>
      </c>
      <c r="T485" s="5">
        <v>0</v>
      </c>
      <c r="U485" s="5">
        <v>1008.19786392218</v>
      </c>
      <c r="V485" s="5">
        <v>64</v>
      </c>
      <c r="W485" s="5">
        <v>9</v>
      </c>
      <c r="X485" s="5">
        <v>8</v>
      </c>
    </row>
    <row r="486" spans="1:24" x14ac:dyDescent="0.3">
      <c r="A486" s="1">
        <v>916763476</v>
      </c>
      <c r="B486" s="1">
        <v>2222016</v>
      </c>
      <c r="C486" s="1">
        <v>222</v>
      </c>
      <c r="D486" s="1">
        <v>2016</v>
      </c>
      <c r="E486" s="1" t="s">
        <v>47</v>
      </c>
      <c r="F486" s="5">
        <v>507.387159533074</v>
      </c>
      <c r="G486" s="5">
        <v>942.73151750972795</v>
      </c>
      <c r="H486" s="5">
        <v>569.13813229571997</v>
      </c>
      <c r="I486" s="5">
        <v>27.647859922178998</v>
      </c>
      <c r="J486" s="5">
        <v>0</v>
      </c>
      <c r="K486" s="5">
        <v>0</v>
      </c>
      <c r="L486" s="5">
        <v>488.86186770427997</v>
      </c>
      <c r="M486" s="5">
        <v>419.76653696498101</v>
      </c>
      <c r="N486" s="5">
        <v>0</v>
      </c>
      <c r="O486" s="5">
        <v>0</v>
      </c>
      <c r="P486" s="5">
        <v>2753.26</v>
      </c>
      <c r="Q486" s="5">
        <v>175</v>
      </c>
      <c r="R486" s="5">
        <v>0</v>
      </c>
      <c r="S486" s="5">
        <v>80.781660000000002</v>
      </c>
      <c r="T486" s="5">
        <v>0</v>
      </c>
      <c r="U486" s="5">
        <v>844.04770896498098</v>
      </c>
      <c r="V486" s="5">
        <v>61</v>
      </c>
      <c r="W486" s="5">
        <v>9</v>
      </c>
      <c r="X486" s="5">
        <v>8</v>
      </c>
    </row>
    <row r="487" spans="1:24" x14ac:dyDescent="0.3">
      <c r="A487" s="1">
        <v>916763476</v>
      </c>
      <c r="B487" s="1">
        <v>2222017</v>
      </c>
      <c r="C487" s="1">
        <v>222</v>
      </c>
      <c r="D487" s="1">
        <v>2017</v>
      </c>
      <c r="E487" s="1" t="s">
        <v>47</v>
      </c>
      <c r="F487" s="5">
        <v>225</v>
      </c>
      <c r="G487" s="5">
        <v>231</v>
      </c>
      <c r="H487" s="5">
        <v>0</v>
      </c>
      <c r="I487" s="5">
        <v>27.647859922178998</v>
      </c>
      <c r="J487" s="5">
        <v>0</v>
      </c>
      <c r="K487" s="5">
        <v>0</v>
      </c>
      <c r="L487" s="5">
        <v>0</v>
      </c>
      <c r="M487" s="5">
        <v>483.64785992217901</v>
      </c>
      <c r="N487" s="5">
        <v>0</v>
      </c>
      <c r="O487" s="5">
        <v>0</v>
      </c>
      <c r="P487" s="5">
        <v>3005.76</v>
      </c>
      <c r="Q487" s="5">
        <v>206</v>
      </c>
      <c r="R487" s="5">
        <v>0</v>
      </c>
      <c r="S487" s="5">
        <v>75.2804</v>
      </c>
      <c r="T487" s="5">
        <v>0</v>
      </c>
      <c r="U487" s="5">
        <v>948.88077192217895</v>
      </c>
      <c r="V487" s="5">
        <v>69</v>
      </c>
      <c r="W487" s="5">
        <v>9</v>
      </c>
      <c r="X487" s="5">
        <v>7</v>
      </c>
    </row>
    <row r="488" spans="1:24" x14ac:dyDescent="0.3">
      <c r="A488" s="1">
        <v>982173329</v>
      </c>
      <c r="B488" s="1">
        <v>2232013</v>
      </c>
      <c r="C488" s="1">
        <v>223</v>
      </c>
      <c r="D488" s="1">
        <v>2013</v>
      </c>
      <c r="E488" s="1" t="s">
        <v>48</v>
      </c>
      <c r="F488" s="5">
        <v>13040.0191897655</v>
      </c>
      <c r="G488" s="5">
        <v>15999.7121535181</v>
      </c>
      <c r="H488" s="5">
        <v>1567.82515991471</v>
      </c>
      <c r="I488" s="5">
        <v>1972.5686830401501</v>
      </c>
      <c r="J488" s="5">
        <v>0</v>
      </c>
      <c r="K488" s="5">
        <v>0</v>
      </c>
      <c r="L488" s="5">
        <v>0</v>
      </c>
      <c r="M488" s="5">
        <v>29444.474866409</v>
      </c>
      <c r="N488" s="5">
        <v>34732.89</v>
      </c>
      <c r="O488" s="5">
        <v>1600</v>
      </c>
      <c r="P488" s="5">
        <v>152371.63</v>
      </c>
      <c r="Q488" s="5">
        <v>9480</v>
      </c>
      <c r="R488" s="5">
        <v>863.58185610010401</v>
      </c>
      <c r="S488" s="5">
        <v>4889.7515199999998</v>
      </c>
      <c r="T488" s="5">
        <v>530.64</v>
      </c>
      <c r="U488" s="5">
        <v>57197.964866509101</v>
      </c>
      <c r="V488" s="5">
        <v>7290</v>
      </c>
      <c r="W488" s="5">
        <v>387</v>
      </c>
      <c r="X488" s="5">
        <v>418</v>
      </c>
    </row>
    <row r="489" spans="1:24" x14ac:dyDescent="0.3">
      <c r="A489" s="1">
        <v>982173329</v>
      </c>
      <c r="B489" s="1">
        <v>2232014</v>
      </c>
      <c r="C489" s="1">
        <v>223</v>
      </c>
      <c r="D489" s="1">
        <v>2014</v>
      </c>
      <c r="E489" s="1" t="s">
        <v>48</v>
      </c>
      <c r="F489" s="5">
        <v>12641.520082389299</v>
      </c>
      <c r="G489" s="5">
        <v>17208.026776519098</v>
      </c>
      <c r="H489" s="5">
        <v>2815.5221421215201</v>
      </c>
      <c r="I489" s="5">
        <v>1972.5686830401501</v>
      </c>
      <c r="J489" s="5">
        <v>0</v>
      </c>
      <c r="K489" s="5">
        <v>0</v>
      </c>
      <c r="L489" s="5">
        <v>0</v>
      </c>
      <c r="M489" s="5">
        <v>29006.593399827001</v>
      </c>
      <c r="N489" s="5">
        <v>33762.28</v>
      </c>
      <c r="O489" s="5">
        <v>1617</v>
      </c>
      <c r="P489" s="5">
        <v>153605.85</v>
      </c>
      <c r="Q489" s="5">
        <v>9888</v>
      </c>
      <c r="R489" s="5">
        <v>3015.2093973442302</v>
      </c>
      <c r="S489" s="5">
        <v>3707.27016</v>
      </c>
      <c r="T489" s="5">
        <v>530.64</v>
      </c>
      <c r="U489" s="5">
        <v>58170.362513171203</v>
      </c>
      <c r="V489" s="5">
        <v>7325</v>
      </c>
      <c r="W489" s="5">
        <v>390</v>
      </c>
      <c r="X489" s="5">
        <v>418</v>
      </c>
    </row>
    <row r="490" spans="1:24" x14ac:dyDescent="0.3">
      <c r="A490" s="1">
        <v>982173329</v>
      </c>
      <c r="B490" s="1">
        <v>2232015</v>
      </c>
      <c r="C490" s="1">
        <v>223</v>
      </c>
      <c r="D490" s="1">
        <v>2015</v>
      </c>
      <c r="E490" s="1" t="s">
        <v>48</v>
      </c>
      <c r="F490" s="5">
        <v>11512.098</v>
      </c>
      <c r="G490" s="5">
        <v>16943.87</v>
      </c>
      <c r="H490" s="5">
        <v>3053.3879999999999</v>
      </c>
      <c r="I490" s="5">
        <v>1972.5686830401501</v>
      </c>
      <c r="J490" s="5">
        <v>0</v>
      </c>
      <c r="K490" s="5">
        <v>0</v>
      </c>
      <c r="L490" s="5">
        <v>0</v>
      </c>
      <c r="M490" s="5">
        <v>27375.148683040101</v>
      </c>
      <c r="N490" s="5">
        <v>33735.01</v>
      </c>
      <c r="O490" s="5">
        <v>1674</v>
      </c>
      <c r="P490" s="5">
        <v>169246.71</v>
      </c>
      <c r="Q490" s="5">
        <v>10565</v>
      </c>
      <c r="R490" s="5">
        <v>1188.9849999999999</v>
      </c>
      <c r="S490" s="5">
        <v>4970.8227200000001</v>
      </c>
      <c r="T490" s="5">
        <v>530.64</v>
      </c>
      <c r="U490" s="5">
        <v>57665.797667040199</v>
      </c>
      <c r="V490" s="5">
        <v>7390</v>
      </c>
      <c r="W490" s="5">
        <v>390</v>
      </c>
      <c r="X490" s="5">
        <v>418</v>
      </c>
    </row>
    <row r="491" spans="1:24" x14ac:dyDescent="0.3">
      <c r="A491" s="1">
        <v>982173329</v>
      </c>
      <c r="B491" s="1">
        <v>2232016</v>
      </c>
      <c r="C491" s="1">
        <v>223</v>
      </c>
      <c r="D491" s="1">
        <v>2016</v>
      </c>
      <c r="E491" s="1" t="s">
        <v>48</v>
      </c>
      <c r="F491" s="5">
        <v>11043.132295719801</v>
      </c>
      <c r="G491" s="5">
        <v>15017.836575875501</v>
      </c>
      <c r="H491" s="5">
        <v>2994.92217898833</v>
      </c>
      <c r="I491" s="5">
        <v>1972.5686830401501</v>
      </c>
      <c r="J491" s="5">
        <v>0</v>
      </c>
      <c r="K491" s="5">
        <v>0</v>
      </c>
      <c r="L491" s="5">
        <v>58.663424124513597</v>
      </c>
      <c r="M491" s="5">
        <v>24979.951951522598</v>
      </c>
      <c r="N491" s="5">
        <v>34485.440000000002</v>
      </c>
      <c r="O491" s="5">
        <v>1757</v>
      </c>
      <c r="P491" s="5">
        <v>162687.76999999999</v>
      </c>
      <c r="Q491" s="5">
        <v>10385</v>
      </c>
      <c r="R491" s="5">
        <v>1424.65733590734</v>
      </c>
      <c r="S491" s="5">
        <v>5163.3668200000002</v>
      </c>
      <c r="T491" s="5">
        <v>530.64</v>
      </c>
      <c r="U491" s="5">
        <v>55246.336559429998</v>
      </c>
      <c r="V491" s="5">
        <v>7480</v>
      </c>
      <c r="W491" s="5">
        <v>392</v>
      </c>
      <c r="X491" s="5">
        <v>422</v>
      </c>
    </row>
    <row r="492" spans="1:24" x14ac:dyDescent="0.3">
      <c r="A492" s="1">
        <v>982173329</v>
      </c>
      <c r="B492" s="1">
        <v>2232017</v>
      </c>
      <c r="C492" s="1">
        <v>223</v>
      </c>
      <c r="D492" s="1">
        <v>2017</v>
      </c>
      <c r="E492" s="1" t="s">
        <v>48</v>
      </c>
      <c r="F492" s="5">
        <v>11198</v>
      </c>
      <c r="G492" s="5">
        <v>14921</v>
      </c>
      <c r="H492" s="5">
        <v>3164</v>
      </c>
      <c r="I492" s="5">
        <v>1972.5686830401501</v>
      </c>
      <c r="J492" s="5">
        <v>0</v>
      </c>
      <c r="K492" s="5">
        <v>0</v>
      </c>
      <c r="L492" s="5">
        <v>0</v>
      </c>
      <c r="M492" s="5">
        <v>24927.568683040099</v>
      </c>
      <c r="N492" s="5">
        <v>35414.639999999999</v>
      </c>
      <c r="O492" s="5">
        <v>1853</v>
      </c>
      <c r="P492" s="5">
        <v>179374.99</v>
      </c>
      <c r="Q492" s="5">
        <v>11284</v>
      </c>
      <c r="R492" s="5">
        <v>1221</v>
      </c>
      <c r="S492" s="5">
        <v>4539.1185800000003</v>
      </c>
      <c r="T492" s="5">
        <v>530.64</v>
      </c>
      <c r="U492" s="5">
        <v>56439.172619040102</v>
      </c>
      <c r="V492" s="5">
        <v>7553</v>
      </c>
      <c r="W492" s="5">
        <v>394</v>
      </c>
      <c r="X492" s="5">
        <v>422</v>
      </c>
    </row>
    <row r="493" spans="1:24" x14ac:dyDescent="0.3">
      <c r="A493" s="1">
        <v>917983550</v>
      </c>
      <c r="B493" s="1">
        <v>632013</v>
      </c>
      <c r="C493" s="1">
        <v>63</v>
      </c>
      <c r="D493" s="1">
        <v>2013</v>
      </c>
      <c r="E493" s="1" t="s">
        <v>13</v>
      </c>
      <c r="F493" s="5">
        <v>9523.1279317697208</v>
      </c>
      <c r="G493" s="5">
        <v>16411.407249467</v>
      </c>
      <c r="H493" s="5">
        <v>3478.5415778251599</v>
      </c>
      <c r="I493" s="5">
        <v>1973.7586491874699</v>
      </c>
      <c r="J493" s="5">
        <v>0</v>
      </c>
      <c r="K493" s="5">
        <v>0</v>
      </c>
      <c r="L493" s="5">
        <v>0</v>
      </c>
      <c r="M493" s="5">
        <v>24429.752252598999</v>
      </c>
      <c r="N493" s="5">
        <v>3191.6</v>
      </c>
      <c r="O493" s="5">
        <v>95</v>
      </c>
      <c r="P493" s="5">
        <v>87715.47</v>
      </c>
      <c r="Q493" s="5">
        <v>6544</v>
      </c>
      <c r="R493" s="5">
        <v>794.275286757039</v>
      </c>
      <c r="S493" s="5">
        <v>2479.6205599999998</v>
      </c>
      <c r="T493" s="5">
        <v>263.23</v>
      </c>
      <c r="U493" s="5">
        <v>39642.930783356001</v>
      </c>
      <c r="V493" s="5">
        <v>5369</v>
      </c>
      <c r="W493" s="5">
        <v>318</v>
      </c>
      <c r="X493" s="5">
        <v>314</v>
      </c>
    </row>
    <row r="494" spans="1:24" x14ac:dyDescent="0.3">
      <c r="A494" s="1">
        <v>917983550</v>
      </c>
      <c r="B494" s="1">
        <v>632014</v>
      </c>
      <c r="C494" s="1">
        <v>63</v>
      </c>
      <c r="D494" s="1">
        <v>2014</v>
      </c>
      <c r="E494" s="1" t="s">
        <v>13</v>
      </c>
      <c r="F494" s="5">
        <v>10091.859938207999</v>
      </c>
      <c r="G494" s="5">
        <v>17155.726055612799</v>
      </c>
      <c r="H494" s="5">
        <v>4307.1822863027801</v>
      </c>
      <c r="I494" s="5">
        <v>1973.7586491874699</v>
      </c>
      <c r="J494" s="5">
        <v>0</v>
      </c>
      <c r="K494" s="5">
        <v>0</v>
      </c>
      <c r="L494" s="5">
        <v>0</v>
      </c>
      <c r="M494" s="5">
        <v>24914.162356705499</v>
      </c>
      <c r="N494" s="5">
        <v>7132.62</v>
      </c>
      <c r="O494" s="5">
        <v>108</v>
      </c>
      <c r="P494" s="5">
        <v>90815.16</v>
      </c>
      <c r="Q494" s="5">
        <v>6754</v>
      </c>
      <c r="R494" s="5">
        <v>3659.6322778345202</v>
      </c>
      <c r="S494" s="5">
        <v>2274.3366999999998</v>
      </c>
      <c r="T494" s="5">
        <v>263.23</v>
      </c>
      <c r="U494" s="5">
        <v>43441.305470539999</v>
      </c>
      <c r="V494" s="5">
        <v>5381</v>
      </c>
      <c r="W494" s="5">
        <v>319</v>
      </c>
      <c r="X494" s="5">
        <v>317</v>
      </c>
    </row>
    <row r="495" spans="1:24" x14ac:dyDescent="0.3">
      <c r="A495" s="1">
        <v>917983550</v>
      </c>
      <c r="B495" s="1">
        <v>632015</v>
      </c>
      <c r="C495" s="1">
        <v>63</v>
      </c>
      <c r="D495" s="1">
        <v>2015</v>
      </c>
      <c r="E495" s="1" t="s">
        <v>13</v>
      </c>
      <c r="F495" s="5">
        <v>10366.284</v>
      </c>
      <c r="G495" s="5">
        <v>18069.581999999999</v>
      </c>
      <c r="H495" s="5">
        <v>6510.9319999999998</v>
      </c>
      <c r="I495" s="5">
        <v>1973.7586491874699</v>
      </c>
      <c r="J495" s="5">
        <v>0</v>
      </c>
      <c r="K495" s="5">
        <v>0</v>
      </c>
      <c r="L495" s="5">
        <v>852.74800000000005</v>
      </c>
      <c r="M495" s="5">
        <v>23045.944649187499</v>
      </c>
      <c r="N495" s="5">
        <v>9254.6299999999992</v>
      </c>
      <c r="O495" s="5">
        <v>222</v>
      </c>
      <c r="P495" s="5">
        <v>96621.65</v>
      </c>
      <c r="Q495" s="5">
        <v>7867</v>
      </c>
      <c r="R495" s="5">
        <v>1862.075</v>
      </c>
      <c r="S495" s="5">
        <v>2362.9359399999998</v>
      </c>
      <c r="T495" s="5">
        <v>263.23</v>
      </c>
      <c r="U495" s="5">
        <v>41576.353925187497</v>
      </c>
      <c r="V495" s="5">
        <v>5398</v>
      </c>
      <c r="W495" s="5">
        <v>319</v>
      </c>
      <c r="X495" s="5">
        <v>321</v>
      </c>
    </row>
    <row r="496" spans="1:24" x14ac:dyDescent="0.3">
      <c r="A496" s="1">
        <v>917983550</v>
      </c>
      <c r="B496" s="1">
        <v>632016</v>
      </c>
      <c r="C496" s="1">
        <v>63</v>
      </c>
      <c r="D496" s="1">
        <v>2016</v>
      </c>
      <c r="E496" s="1" t="s">
        <v>13</v>
      </c>
      <c r="F496" s="5">
        <v>14823.321011673201</v>
      </c>
      <c r="G496" s="5">
        <v>18307.1050583658</v>
      </c>
      <c r="H496" s="5">
        <v>5577.1420233463004</v>
      </c>
      <c r="I496" s="5">
        <v>1973.7586491874699</v>
      </c>
      <c r="J496" s="5">
        <v>0</v>
      </c>
      <c r="K496" s="5">
        <v>0</v>
      </c>
      <c r="L496" s="5">
        <v>643.23929961089505</v>
      </c>
      <c r="M496" s="5">
        <v>28883.803396269199</v>
      </c>
      <c r="N496" s="5">
        <v>11296.85</v>
      </c>
      <c r="O496" s="5">
        <v>291</v>
      </c>
      <c r="P496" s="5">
        <v>137802.38</v>
      </c>
      <c r="Q496" s="5">
        <v>9001</v>
      </c>
      <c r="R496" s="5">
        <v>1874.7635135135099</v>
      </c>
      <c r="S496" s="5">
        <v>2293.1568000000002</v>
      </c>
      <c r="T496" s="5">
        <v>263.23</v>
      </c>
      <c r="U496" s="5">
        <v>51205.3665857827</v>
      </c>
      <c r="V496" s="5">
        <v>5424</v>
      </c>
      <c r="W496" s="5">
        <v>324</v>
      </c>
      <c r="X496" s="5">
        <v>324</v>
      </c>
    </row>
    <row r="497" spans="1:24" x14ac:dyDescent="0.3">
      <c r="A497" s="1">
        <v>917983550</v>
      </c>
      <c r="B497" s="1">
        <v>632017</v>
      </c>
      <c r="C497" s="1">
        <v>63</v>
      </c>
      <c r="D497" s="1">
        <v>2017</v>
      </c>
      <c r="E497" s="1" t="s">
        <v>13</v>
      </c>
      <c r="F497" s="5">
        <v>13375</v>
      </c>
      <c r="G497" s="5">
        <v>14761</v>
      </c>
      <c r="H497" s="5">
        <v>8419</v>
      </c>
      <c r="I497" s="5">
        <v>1973.7586491874699</v>
      </c>
      <c r="J497" s="5">
        <v>0</v>
      </c>
      <c r="K497" s="5">
        <v>0</v>
      </c>
      <c r="L497" s="5">
        <v>494</v>
      </c>
      <c r="M497" s="5">
        <v>21196.758649187501</v>
      </c>
      <c r="N497" s="5">
        <v>12490.67</v>
      </c>
      <c r="O497" s="5">
        <v>354</v>
      </c>
      <c r="P497" s="5">
        <v>177646.88</v>
      </c>
      <c r="Q497" s="5">
        <v>10560</v>
      </c>
      <c r="R497" s="5">
        <v>2292</v>
      </c>
      <c r="S497" s="5">
        <v>2159.67886</v>
      </c>
      <c r="T497" s="5">
        <v>263.23</v>
      </c>
      <c r="U497" s="5">
        <v>47935.625569187498</v>
      </c>
      <c r="V497" s="5">
        <v>5465</v>
      </c>
      <c r="W497" s="5">
        <v>324</v>
      </c>
      <c r="X497" s="5">
        <v>322</v>
      </c>
    </row>
    <row r="498" spans="1:24" x14ac:dyDescent="0.3">
      <c r="A498" s="1">
        <v>979151950</v>
      </c>
      <c r="B498" s="1">
        <v>2272013</v>
      </c>
      <c r="C498" s="1">
        <v>227</v>
      </c>
      <c r="D498" s="1">
        <v>2013</v>
      </c>
      <c r="E498" s="1" t="s">
        <v>49</v>
      </c>
      <c r="F498" s="5">
        <v>166635</v>
      </c>
      <c r="G498" s="5">
        <v>28409.217484008499</v>
      </c>
      <c r="H498" s="5">
        <v>4176.7313432835799</v>
      </c>
      <c r="I498" s="5">
        <v>9435.6003354337809</v>
      </c>
      <c r="J498" s="5">
        <v>0</v>
      </c>
      <c r="K498" s="5">
        <v>0</v>
      </c>
      <c r="L498" s="5">
        <v>15093.982942430701</v>
      </c>
      <c r="M498" s="5">
        <v>185209.10353372799</v>
      </c>
      <c r="N498" s="5">
        <v>131264.65</v>
      </c>
      <c r="O498" s="5">
        <v>6314</v>
      </c>
      <c r="P498" s="5">
        <v>1054146.0900000001</v>
      </c>
      <c r="Q498" s="5">
        <v>58682</v>
      </c>
      <c r="R498" s="5">
        <v>23904.1657977059</v>
      </c>
      <c r="S498" s="5">
        <v>26031.672780000001</v>
      </c>
      <c r="T498" s="5">
        <v>0</v>
      </c>
      <c r="U498" s="5">
        <v>372688.07939943398</v>
      </c>
      <c r="V498" s="5">
        <v>69989</v>
      </c>
      <c r="W498" s="5">
        <v>3967</v>
      </c>
      <c r="X498" s="5">
        <v>4157</v>
      </c>
    </row>
    <row r="499" spans="1:24" x14ac:dyDescent="0.3">
      <c r="A499" s="1">
        <v>979151950</v>
      </c>
      <c r="B499" s="1">
        <v>2272014</v>
      </c>
      <c r="C499" s="1">
        <v>227</v>
      </c>
      <c r="D499" s="1">
        <v>2014</v>
      </c>
      <c r="E499" s="1" t="s">
        <v>49</v>
      </c>
      <c r="F499" s="5">
        <v>154293.664263646</v>
      </c>
      <c r="G499" s="5">
        <v>27569.017507723998</v>
      </c>
      <c r="H499" s="5">
        <v>4226.5520082389303</v>
      </c>
      <c r="I499" s="5">
        <v>9435.6003354337809</v>
      </c>
      <c r="J499" s="5">
        <v>0</v>
      </c>
      <c r="K499" s="5">
        <v>0</v>
      </c>
      <c r="L499" s="5">
        <v>11914.7579814624</v>
      </c>
      <c r="M499" s="5">
        <v>175156.97211710201</v>
      </c>
      <c r="N499" s="5">
        <v>140696.03</v>
      </c>
      <c r="O499" s="5">
        <v>6880</v>
      </c>
      <c r="P499" s="5">
        <v>1196285.4099999999</v>
      </c>
      <c r="Q499" s="5">
        <v>66612</v>
      </c>
      <c r="R499" s="5">
        <v>26587.293156281899</v>
      </c>
      <c r="S499" s="5">
        <v>27100.075379999998</v>
      </c>
      <c r="T499" s="5">
        <v>0</v>
      </c>
      <c r="U499" s="5">
        <v>384159.604781384</v>
      </c>
      <c r="V499" s="5">
        <v>70644</v>
      </c>
      <c r="W499" s="5">
        <v>3946</v>
      </c>
      <c r="X499" s="5">
        <v>4118</v>
      </c>
    </row>
    <row r="500" spans="1:24" x14ac:dyDescent="0.3">
      <c r="A500" s="1">
        <v>979151950</v>
      </c>
      <c r="B500" s="1">
        <v>2272015</v>
      </c>
      <c r="C500" s="1">
        <v>227</v>
      </c>
      <c r="D500" s="1">
        <v>2015</v>
      </c>
      <c r="E500" s="1" t="s">
        <v>49</v>
      </c>
      <c r="F500" s="5">
        <v>121686.928</v>
      </c>
      <c r="G500" s="5">
        <v>78756.462</v>
      </c>
      <c r="H500" s="5">
        <v>38330.281999999999</v>
      </c>
      <c r="I500" s="5">
        <v>9435.6003354337809</v>
      </c>
      <c r="J500" s="5">
        <v>0</v>
      </c>
      <c r="K500" s="5">
        <v>0</v>
      </c>
      <c r="L500" s="5">
        <v>6286.6360000000004</v>
      </c>
      <c r="M500" s="5">
        <v>165262.072335434</v>
      </c>
      <c r="N500" s="5">
        <v>163124.09</v>
      </c>
      <c r="O500" s="5">
        <v>7736</v>
      </c>
      <c r="P500" s="5">
        <v>1292053.6100000001</v>
      </c>
      <c r="Q500" s="5">
        <v>77526</v>
      </c>
      <c r="R500" s="5">
        <v>31851.505000000001</v>
      </c>
      <c r="S500" s="5">
        <v>24758.275860000002</v>
      </c>
      <c r="T500" s="5">
        <v>0</v>
      </c>
      <c r="U500" s="5">
        <v>396190.72843543399</v>
      </c>
      <c r="V500" s="5">
        <v>72207</v>
      </c>
      <c r="W500" s="5">
        <v>3991</v>
      </c>
      <c r="X500" s="5">
        <v>4229</v>
      </c>
    </row>
    <row r="501" spans="1:24" x14ac:dyDescent="0.3">
      <c r="A501" s="1">
        <v>979151950</v>
      </c>
      <c r="B501" s="1">
        <v>2272016</v>
      </c>
      <c r="C501" s="1">
        <v>227</v>
      </c>
      <c r="D501" s="1">
        <v>2016</v>
      </c>
      <c r="E501" s="1" t="s">
        <v>49</v>
      </c>
      <c r="F501" s="5">
        <v>99822.505836575903</v>
      </c>
      <c r="G501" s="5">
        <v>115939.50972762601</v>
      </c>
      <c r="H501" s="5">
        <v>47653.225680933901</v>
      </c>
      <c r="I501" s="5">
        <v>9435.6003354337809</v>
      </c>
      <c r="J501" s="5">
        <v>0</v>
      </c>
      <c r="K501" s="5">
        <v>0</v>
      </c>
      <c r="L501" s="5">
        <v>3148.2704280155599</v>
      </c>
      <c r="M501" s="5">
        <v>174396.11979068699</v>
      </c>
      <c r="N501" s="5">
        <v>192501.96</v>
      </c>
      <c r="O501" s="5">
        <v>8912</v>
      </c>
      <c r="P501" s="5">
        <v>1398824.75</v>
      </c>
      <c r="Q501" s="5">
        <v>83336</v>
      </c>
      <c r="R501" s="5">
        <v>23279.247104247101</v>
      </c>
      <c r="S501" s="5">
        <v>25460.12082</v>
      </c>
      <c r="T501" s="5">
        <v>0</v>
      </c>
      <c r="U501" s="5">
        <v>412772.68236693402</v>
      </c>
      <c r="V501" s="5">
        <v>73315</v>
      </c>
      <c r="W501" s="5">
        <v>3997</v>
      </c>
      <c r="X501" s="5">
        <v>4243</v>
      </c>
    </row>
    <row r="502" spans="1:24" x14ac:dyDescent="0.3">
      <c r="A502" s="1">
        <v>979151950</v>
      </c>
      <c r="B502" s="1">
        <v>2272017</v>
      </c>
      <c r="C502" s="1">
        <v>227</v>
      </c>
      <c r="D502" s="1">
        <v>2017</v>
      </c>
      <c r="E502" s="1" t="s">
        <v>49</v>
      </c>
      <c r="F502" s="5">
        <v>99298</v>
      </c>
      <c r="G502" s="5">
        <v>98036</v>
      </c>
      <c r="H502" s="5">
        <v>37066</v>
      </c>
      <c r="I502" s="5">
        <v>9435.6003354337809</v>
      </c>
      <c r="J502" s="5">
        <v>0</v>
      </c>
      <c r="K502" s="5">
        <v>0</v>
      </c>
      <c r="L502" s="5">
        <v>4227</v>
      </c>
      <c r="M502" s="5">
        <v>165476.60033543399</v>
      </c>
      <c r="N502" s="5">
        <v>217869.12</v>
      </c>
      <c r="O502" s="5">
        <v>6827</v>
      </c>
      <c r="P502" s="5">
        <v>1593791.11</v>
      </c>
      <c r="Q502" s="5">
        <v>64894</v>
      </c>
      <c r="R502" s="5">
        <v>38151</v>
      </c>
      <c r="S502" s="5">
        <v>28061.92726</v>
      </c>
      <c r="T502" s="5">
        <v>0</v>
      </c>
      <c r="U502" s="5">
        <v>414284.13367143401</v>
      </c>
      <c r="V502" s="5">
        <v>74675</v>
      </c>
      <c r="W502" s="5">
        <v>4058</v>
      </c>
      <c r="X502" s="5">
        <v>4276</v>
      </c>
    </row>
    <row r="503" spans="1:24" x14ac:dyDescent="0.3">
      <c r="A503" s="1">
        <v>978645178</v>
      </c>
      <c r="B503" s="1">
        <v>2312013</v>
      </c>
      <c r="C503" s="1">
        <v>231</v>
      </c>
      <c r="D503" s="1">
        <v>2013</v>
      </c>
      <c r="E503" s="1" t="s">
        <v>50</v>
      </c>
      <c r="F503" s="5">
        <v>5141.1130063965902</v>
      </c>
      <c r="G503" s="5">
        <v>4431.6439232409402</v>
      </c>
      <c r="H503" s="5">
        <v>0</v>
      </c>
      <c r="I503" s="5">
        <v>804.08394230609201</v>
      </c>
      <c r="J503" s="5">
        <v>0</v>
      </c>
      <c r="K503" s="5">
        <v>0</v>
      </c>
      <c r="L503" s="5">
        <v>110.537313432836</v>
      </c>
      <c r="M503" s="5">
        <v>10266.303558510799</v>
      </c>
      <c r="N503" s="5">
        <v>7221.5</v>
      </c>
      <c r="O503" s="5">
        <v>319</v>
      </c>
      <c r="P503" s="5">
        <v>38119.42</v>
      </c>
      <c r="Q503" s="5">
        <v>2874</v>
      </c>
      <c r="R503" s="5">
        <v>520.34932221063605</v>
      </c>
      <c r="S503" s="5">
        <v>1937.31214</v>
      </c>
      <c r="T503" s="5">
        <v>263.23</v>
      </c>
      <c r="U503" s="5">
        <v>18428.599324721399</v>
      </c>
      <c r="V503" s="5">
        <v>3205</v>
      </c>
      <c r="W503" s="5">
        <v>189</v>
      </c>
      <c r="X503" s="5">
        <v>299</v>
      </c>
    </row>
    <row r="504" spans="1:24" x14ac:dyDescent="0.3">
      <c r="A504" s="1">
        <v>978645178</v>
      </c>
      <c r="B504" s="1">
        <v>2312014</v>
      </c>
      <c r="C504" s="1">
        <v>231</v>
      </c>
      <c r="D504" s="1">
        <v>2014</v>
      </c>
      <c r="E504" s="1" t="s">
        <v>50</v>
      </c>
      <c r="F504" s="5">
        <v>4908.6405767250299</v>
      </c>
      <c r="G504" s="5">
        <v>4720.1400617919699</v>
      </c>
      <c r="H504" s="5">
        <v>0</v>
      </c>
      <c r="I504" s="5">
        <v>804.08394230609201</v>
      </c>
      <c r="J504" s="5">
        <v>0</v>
      </c>
      <c r="K504" s="5">
        <v>0</v>
      </c>
      <c r="L504" s="5">
        <v>0</v>
      </c>
      <c r="M504" s="5">
        <v>10432.864580823099</v>
      </c>
      <c r="N504" s="5">
        <v>7081.11</v>
      </c>
      <c r="O504" s="5">
        <v>325</v>
      </c>
      <c r="P504" s="5">
        <v>38982.97</v>
      </c>
      <c r="Q504" s="5">
        <v>2953</v>
      </c>
      <c r="R504" s="5">
        <v>320.05617977528101</v>
      </c>
      <c r="S504" s="5">
        <v>1750.5588399999999</v>
      </c>
      <c r="T504" s="5">
        <v>263.23</v>
      </c>
      <c r="U504" s="5">
        <v>18337.371296598401</v>
      </c>
      <c r="V504" s="5">
        <v>3212</v>
      </c>
      <c r="W504" s="5">
        <v>190</v>
      </c>
      <c r="X504" s="5">
        <v>300</v>
      </c>
    </row>
    <row r="505" spans="1:24" x14ac:dyDescent="0.3">
      <c r="A505" s="1">
        <v>978645178</v>
      </c>
      <c r="B505" s="1">
        <v>2312015</v>
      </c>
      <c r="C505" s="1">
        <v>231</v>
      </c>
      <c r="D505" s="1">
        <v>2015</v>
      </c>
      <c r="E505" s="1" t="s">
        <v>50</v>
      </c>
      <c r="F505" s="5">
        <v>4755.71</v>
      </c>
      <c r="G505" s="5">
        <v>4736.6660000000002</v>
      </c>
      <c r="H505" s="5">
        <v>0</v>
      </c>
      <c r="I505" s="5">
        <v>804.08394230609201</v>
      </c>
      <c r="J505" s="5">
        <v>0</v>
      </c>
      <c r="K505" s="5">
        <v>0</v>
      </c>
      <c r="L505" s="5">
        <v>0</v>
      </c>
      <c r="M505" s="5">
        <v>10296.459942306101</v>
      </c>
      <c r="N505" s="5">
        <v>8804.17</v>
      </c>
      <c r="O505" s="5">
        <v>397</v>
      </c>
      <c r="P505" s="5">
        <v>38189.11</v>
      </c>
      <c r="Q505" s="5">
        <v>2918</v>
      </c>
      <c r="R505" s="5">
        <v>84.4</v>
      </c>
      <c r="S505" s="5">
        <v>1895.9079200000001</v>
      </c>
      <c r="T505" s="5">
        <v>263.23</v>
      </c>
      <c r="U505" s="5">
        <v>18204.5265983061</v>
      </c>
      <c r="V505" s="5">
        <v>3231</v>
      </c>
      <c r="W505" s="5">
        <v>190</v>
      </c>
      <c r="X505" s="5">
        <v>303</v>
      </c>
    </row>
    <row r="506" spans="1:24" x14ac:dyDescent="0.3">
      <c r="A506" s="1">
        <v>978645178</v>
      </c>
      <c r="B506" s="1">
        <v>2312016</v>
      </c>
      <c r="C506" s="1">
        <v>231</v>
      </c>
      <c r="D506" s="1">
        <v>2016</v>
      </c>
      <c r="E506" s="1" t="s">
        <v>50</v>
      </c>
      <c r="F506" s="5">
        <v>4305.0719844358</v>
      </c>
      <c r="G506" s="5">
        <v>3827.5311284046702</v>
      </c>
      <c r="H506" s="5">
        <v>0</v>
      </c>
      <c r="I506" s="5">
        <v>804.08394230609201</v>
      </c>
      <c r="J506" s="5">
        <v>0</v>
      </c>
      <c r="K506" s="5">
        <v>0</v>
      </c>
      <c r="L506" s="5">
        <v>0</v>
      </c>
      <c r="M506" s="5">
        <v>8936.6870551465599</v>
      </c>
      <c r="N506" s="5">
        <v>9419.26</v>
      </c>
      <c r="O506" s="5">
        <v>435</v>
      </c>
      <c r="P506" s="5">
        <v>45332.84</v>
      </c>
      <c r="Q506" s="5">
        <v>2964</v>
      </c>
      <c r="R506" s="5">
        <v>178.209459459459</v>
      </c>
      <c r="S506" s="5">
        <v>2029.9649400000001</v>
      </c>
      <c r="T506" s="5">
        <v>263.23</v>
      </c>
      <c r="U506" s="5">
        <v>17631.459974606001</v>
      </c>
      <c r="V506" s="5">
        <v>3252</v>
      </c>
      <c r="W506" s="5">
        <v>190</v>
      </c>
      <c r="X506" s="5">
        <v>304</v>
      </c>
    </row>
    <row r="507" spans="1:24" x14ac:dyDescent="0.3">
      <c r="A507" s="1">
        <v>978645178</v>
      </c>
      <c r="B507" s="1">
        <v>2312017</v>
      </c>
      <c r="C507" s="1">
        <v>231</v>
      </c>
      <c r="D507" s="1">
        <v>2017</v>
      </c>
      <c r="E507" s="1" t="s">
        <v>50</v>
      </c>
      <c r="F507" s="5">
        <v>4685</v>
      </c>
      <c r="G507" s="5">
        <v>4674</v>
      </c>
      <c r="H507" s="5">
        <v>371</v>
      </c>
      <c r="I507" s="5">
        <v>804.08394230609201</v>
      </c>
      <c r="J507" s="5">
        <v>0</v>
      </c>
      <c r="K507" s="5">
        <v>0</v>
      </c>
      <c r="L507" s="5">
        <v>0</v>
      </c>
      <c r="M507" s="5">
        <v>9792.0839423060897</v>
      </c>
      <c r="N507" s="5">
        <v>10609.04</v>
      </c>
      <c r="O507" s="5">
        <v>496</v>
      </c>
      <c r="P507" s="5">
        <v>46364.05</v>
      </c>
      <c r="Q507" s="5">
        <v>3329</v>
      </c>
      <c r="R507" s="5">
        <v>632</v>
      </c>
      <c r="S507" s="5">
        <v>1181.90228</v>
      </c>
      <c r="T507" s="5">
        <v>263.23</v>
      </c>
      <c r="U507" s="5">
        <v>18654.5093303061</v>
      </c>
      <c r="V507" s="5">
        <v>3271</v>
      </c>
      <c r="W507" s="5">
        <v>191</v>
      </c>
      <c r="X507" s="5">
        <v>306</v>
      </c>
    </row>
    <row r="508" spans="1:24" x14ac:dyDescent="0.3">
      <c r="A508" s="1">
        <v>978631029</v>
      </c>
      <c r="B508" s="1">
        <v>2152013</v>
      </c>
      <c r="C508" s="1">
        <v>215</v>
      </c>
      <c r="D508" s="1">
        <v>2013</v>
      </c>
      <c r="E508" s="1" t="s">
        <v>46</v>
      </c>
      <c r="F508" s="5">
        <v>281388.52238806</v>
      </c>
      <c r="G508" s="5">
        <v>140439.91257995699</v>
      </c>
      <c r="H508" s="5">
        <v>59740.906183368897</v>
      </c>
      <c r="I508" s="5">
        <v>15357.3772324078</v>
      </c>
      <c r="J508" s="5">
        <v>-16153.757337098999</v>
      </c>
      <c r="K508" s="5">
        <v>59650.886400000003</v>
      </c>
      <c r="L508" s="5">
        <v>3514.6353944562902</v>
      </c>
      <c r="M508" s="5">
        <v>417427.399685501</v>
      </c>
      <c r="N508" s="5">
        <v>122960.43</v>
      </c>
      <c r="O508" s="5">
        <v>4838</v>
      </c>
      <c r="P508" s="5">
        <v>1260848.6499999999</v>
      </c>
      <c r="Q508" s="5">
        <v>102402</v>
      </c>
      <c r="R508" s="5">
        <v>31016.339937434801</v>
      </c>
      <c r="S508" s="5">
        <v>45188.507799999999</v>
      </c>
      <c r="T508" s="5">
        <v>263.23</v>
      </c>
      <c r="U508" s="5">
        <v>685298.13311893598</v>
      </c>
      <c r="V508" s="5">
        <v>139188</v>
      </c>
      <c r="W508" s="5">
        <v>3402</v>
      </c>
      <c r="X508" s="5">
        <v>4214</v>
      </c>
    </row>
    <row r="509" spans="1:24" x14ac:dyDescent="0.3">
      <c r="A509" s="1">
        <v>978631029</v>
      </c>
      <c r="B509" s="1">
        <v>2152014</v>
      </c>
      <c r="C509" s="1">
        <v>215</v>
      </c>
      <c r="D509" s="1">
        <v>2014</v>
      </c>
      <c r="E509" s="1" t="s">
        <v>46</v>
      </c>
      <c r="F509" s="5">
        <v>190970.63439752799</v>
      </c>
      <c r="G509" s="5">
        <v>131013.305870237</v>
      </c>
      <c r="H509" s="5">
        <v>63214.138002059699</v>
      </c>
      <c r="I509" s="5">
        <v>15357.3772324078</v>
      </c>
      <c r="J509" s="5">
        <v>-16153.757337098999</v>
      </c>
      <c r="K509" s="5">
        <v>59650.886400000003</v>
      </c>
      <c r="L509" s="5">
        <v>5130.9186405767296</v>
      </c>
      <c r="M509" s="5">
        <v>312493.389920438</v>
      </c>
      <c r="N509" s="5">
        <v>137910.45000000001</v>
      </c>
      <c r="O509" s="5">
        <v>5044</v>
      </c>
      <c r="P509" s="5">
        <v>1259170.03</v>
      </c>
      <c r="Q509" s="5">
        <v>89852</v>
      </c>
      <c r="R509" s="5">
        <v>13363.6925434116</v>
      </c>
      <c r="S509" s="5">
        <v>45672.908219999998</v>
      </c>
      <c r="T509" s="5">
        <v>263.23</v>
      </c>
      <c r="U509" s="5">
        <v>551664.08605984901</v>
      </c>
      <c r="V509" s="5">
        <v>142586</v>
      </c>
      <c r="W509" s="5">
        <v>3401</v>
      </c>
      <c r="X509" s="5">
        <v>4248</v>
      </c>
    </row>
    <row r="510" spans="1:24" x14ac:dyDescent="0.3">
      <c r="A510" s="1">
        <v>978631029</v>
      </c>
      <c r="B510" s="1">
        <v>2152015</v>
      </c>
      <c r="C510" s="1">
        <v>215</v>
      </c>
      <c r="D510" s="1">
        <v>2015</v>
      </c>
      <c r="E510" s="1" t="s">
        <v>46</v>
      </c>
      <c r="F510" s="5">
        <v>189642.26800000001</v>
      </c>
      <c r="G510" s="5">
        <v>140936.18</v>
      </c>
      <c r="H510" s="5">
        <v>93600.202000000005</v>
      </c>
      <c r="I510" s="5">
        <v>15357.3772324078</v>
      </c>
      <c r="J510" s="5">
        <v>-16153.757337098999</v>
      </c>
      <c r="K510" s="5">
        <v>59650.886400000003</v>
      </c>
      <c r="L510" s="5">
        <v>4018.2840000000001</v>
      </c>
      <c r="M510" s="5">
        <v>291814.46829530899</v>
      </c>
      <c r="N510" s="5">
        <v>158644.74</v>
      </c>
      <c r="O510" s="5">
        <v>5728</v>
      </c>
      <c r="P510" s="5">
        <v>1371405.27</v>
      </c>
      <c r="Q510" s="5">
        <v>81795</v>
      </c>
      <c r="R510" s="5">
        <v>22966.294999999998</v>
      </c>
      <c r="S510" s="5">
        <v>36595.539680000002</v>
      </c>
      <c r="T510" s="5">
        <v>131.61000000000001</v>
      </c>
      <c r="U510" s="5">
        <v>532406.75358730904</v>
      </c>
      <c r="V510" s="5">
        <v>142863</v>
      </c>
      <c r="W510" s="5">
        <v>3426</v>
      </c>
      <c r="X510" s="5">
        <v>4257</v>
      </c>
    </row>
    <row r="511" spans="1:24" x14ac:dyDescent="0.3">
      <c r="A511" s="1">
        <v>978631029</v>
      </c>
      <c r="B511" s="1">
        <v>2152016</v>
      </c>
      <c r="C511" s="1">
        <v>215</v>
      </c>
      <c r="D511" s="1">
        <v>2016</v>
      </c>
      <c r="E511" s="1" t="s">
        <v>46</v>
      </c>
      <c r="F511" s="5">
        <v>176966.96692606999</v>
      </c>
      <c r="G511" s="5">
        <v>141079.35992217899</v>
      </c>
      <c r="H511" s="5">
        <v>106812.71595330699</v>
      </c>
      <c r="I511" s="5">
        <v>15357.3772324078</v>
      </c>
      <c r="J511" s="5">
        <v>-16153.757337098999</v>
      </c>
      <c r="K511" s="5">
        <v>59650.886400000003</v>
      </c>
      <c r="L511" s="5">
        <v>11942.6381322957</v>
      </c>
      <c r="M511" s="5">
        <v>258145.479057955</v>
      </c>
      <c r="N511" s="5">
        <v>189907.27</v>
      </c>
      <c r="O511" s="5">
        <v>6680</v>
      </c>
      <c r="P511" s="5">
        <v>1531064.05</v>
      </c>
      <c r="Q511" s="5">
        <v>90089</v>
      </c>
      <c r="R511" s="5">
        <v>18785.313706563698</v>
      </c>
      <c r="S511" s="5">
        <v>48132.840060000002</v>
      </c>
      <c r="T511" s="5">
        <v>131.61000000000001</v>
      </c>
      <c r="U511" s="5">
        <v>527024.46760851797</v>
      </c>
      <c r="V511" s="5">
        <v>145274</v>
      </c>
      <c r="W511" s="5">
        <v>3471</v>
      </c>
      <c r="X511" s="5">
        <v>4398</v>
      </c>
    </row>
    <row r="512" spans="1:24" x14ac:dyDescent="0.3">
      <c r="A512" s="1">
        <v>978631029</v>
      </c>
      <c r="B512" s="1">
        <v>2152017</v>
      </c>
      <c r="C512" s="1">
        <v>215</v>
      </c>
      <c r="D512" s="1">
        <v>2017</v>
      </c>
      <c r="E512" s="1" t="s">
        <v>46</v>
      </c>
      <c r="F512" s="5">
        <v>169725</v>
      </c>
      <c r="G512" s="5">
        <v>147707</v>
      </c>
      <c r="H512" s="5">
        <v>108075</v>
      </c>
      <c r="I512" s="5">
        <v>15357.3772324078</v>
      </c>
      <c r="J512" s="5">
        <v>-16153.757337098999</v>
      </c>
      <c r="K512" s="5">
        <v>59650.886400000003</v>
      </c>
      <c r="L512" s="5">
        <v>9866</v>
      </c>
      <c r="M512" s="5">
        <v>258345.50629530899</v>
      </c>
      <c r="N512" s="5">
        <v>216406.64</v>
      </c>
      <c r="O512" s="5">
        <v>7241</v>
      </c>
      <c r="P512" s="5">
        <v>1745425.44</v>
      </c>
      <c r="Q512" s="5">
        <v>102979</v>
      </c>
      <c r="R512" s="5">
        <v>17155</v>
      </c>
      <c r="S512" s="5">
        <v>47945.507680000002</v>
      </c>
      <c r="T512" s="5">
        <v>131.61000000000001</v>
      </c>
      <c r="U512" s="5">
        <v>553598.52727130905</v>
      </c>
      <c r="V512" s="5">
        <v>147998</v>
      </c>
      <c r="W512" s="5">
        <v>3519</v>
      </c>
      <c r="X512" s="5">
        <v>4416</v>
      </c>
    </row>
    <row r="513" spans="1:24" x14ac:dyDescent="0.3">
      <c r="A513" s="1">
        <v>995350580</v>
      </c>
      <c r="B513" s="1">
        <v>1192013</v>
      </c>
      <c r="C513" s="1">
        <v>119</v>
      </c>
      <c r="D513" s="1">
        <v>2013</v>
      </c>
      <c r="E513" s="1" t="s">
        <v>25</v>
      </c>
      <c r="F513" s="5">
        <v>11815.085287846499</v>
      </c>
      <c r="G513" s="5">
        <v>12859.5501066098</v>
      </c>
      <c r="H513" s="5">
        <v>3868.8059701492498</v>
      </c>
      <c r="I513" s="5">
        <v>595.21472705759697</v>
      </c>
      <c r="J513" s="5">
        <v>0</v>
      </c>
      <c r="K513" s="5">
        <v>0</v>
      </c>
      <c r="L513" s="5">
        <v>0</v>
      </c>
      <c r="M513" s="5">
        <v>21401.0441513646</v>
      </c>
      <c r="N513" s="5">
        <v>20002.04</v>
      </c>
      <c r="O513" s="5">
        <v>1013</v>
      </c>
      <c r="P513" s="5">
        <v>74163.289999999994</v>
      </c>
      <c r="Q513" s="5">
        <v>4813</v>
      </c>
      <c r="R513" s="5">
        <v>2270.6152241918699</v>
      </c>
      <c r="S513" s="5">
        <v>2179.6571199999998</v>
      </c>
      <c r="T513" s="5">
        <v>0</v>
      </c>
      <c r="U513" s="5">
        <v>37440.234691556499</v>
      </c>
      <c r="V513" s="5">
        <v>5482</v>
      </c>
      <c r="W513" s="5">
        <v>394</v>
      </c>
      <c r="X513" s="5">
        <v>417</v>
      </c>
    </row>
    <row r="514" spans="1:24" x14ac:dyDescent="0.3">
      <c r="A514" s="1">
        <v>995350580</v>
      </c>
      <c r="B514" s="1">
        <v>1192014</v>
      </c>
      <c r="C514" s="1">
        <v>119</v>
      </c>
      <c r="D514" s="1">
        <v>2014</v>
      </c>
      <c r="E514" s="1" t="s">
        <v>25</v>
      </c>
      <c r="F514" s="5">
        <v>10422.0082389289</v>
      </c>
      <c r="G514" s="5">
        <v>12289.5798146241</v>
      </c>
      <c r="H514" s="5">
        <v>3411.5324407827002</v>
      </c>
      <c r="I514" s="5">
        <v>595.21472705759697</v>
      </c>
      <c r="J514" s="5">
        <v>0</v>
      </c>
      <c r="K514" s="5">
        <v>0</v>
      </c>
      <c r="L514" s="5">
        <v>0</v>
      </c>
      <c r="M514" s="5">
        <v>19895.270339827901</v>
      </c>
      <c r="N514" s="5">
        <v>19610.16</v>
      </c>
      <c r="O514" s="5">
        <v>1020</v>
      </c>
      <c r="P514" s="5">
        <v>76207.53</v>
      </c>
      <c r="Q514" s="5">
        <v>5091</v>
      </c>
      <c r="R514" s="5">
        <v>1091.63942798774</v>
      </c>
      <c r="S514" s="5">
        <v>2047.91642</v>
      </c>
      <c r="T514" s="5">
        <v>0</v>
      </c>
      <c r="U514" s="5">
        <v>35009.868815815702</v>
      </c>
      <c r="V514" s="5">
        <v>5508</v>
      </c>
      <c r="W514" s="5">
        <v>396</v>
      </c>
      <c r="X514" s="5">
        <v>414</v>
      </c>
    </row>
    <row r="515" spans="1:24" x14ac:dyDescent="0.3">
      <c r="A515" s="1">
        <v>995350580</v>
      </c>
      <c r="B515" s="1">
        <v>1192015</v>
      </c>
      <c r="C515" s="1">
        <v>119</v>
      </c>
      <c r="D515" s="1">
        <v>2015</v>
      </c>
      <c r="E515" s="1" t="s">
        <v>25</v>
      </c>
      <c r="F515" s="5">
        <v>10541.912</v>
      </c>
      <c r="G515" s="5">
        <v>12747.842000000001</v>
      </c>
      <c r="H515" s="5">
        <v>4994.8180000000002</v>
      </c>
      <c r="I515" s="5">
        <v>595.21472705759697</v>
      </c>
      <c r="J515" s="5">
        <v>0</v>
      </c>
      <c r="K515" s="5">
        <v>0</v>
      </c>
      <c r="L515" s="5">
        <v>0</v>
      </c>
      <c r="M515" s="5">
        <v>18890.1507270576</v>
      </c>
      <c r="N515" s="5">
        <v>20916.09</v>
      </c>
      <c r="O515" s="5">
        <v>1092</v>
      </c>
      <c r="P515" s="5">
        <v>79220.36</v>
      </c>
      <c r="Q515" s="5">
        <v>5379</v>
      </c>
      <c r="R515" s="5">
        <v>1060.2750000000001</v>
      </c>
      <c r="S515" s="5">
        <v>2091.3474200000001</v>
      </c>
      <c r="T515" s="5">
        <v>0</v>
      </c>
      <c r="U515" s="5">
        <v>34641.123887057598</v>
      </c>
      <c r="V515" s="5">
        <v>5554</v>
      </c>
      <c r="W515" s="5">
        <v>392</v>
      </c>
      <c r="X515" s="5">
        <v>413</v>
      </c>
    </row>
    <row r="516" spans="1:24" x14ac:dyDescent="0.3">
      <c r="A516" s="1">
        <v>995350580</v>
      </c>
      <c r="B516" s="1">
        <v>1192016</v>
      </c>
      <c r="C516" s="1">
        <v>119</v>
      </c>
      <c r="D516" s="1">
        <v>2016</v>
      </c>
      <c r="E516" s="1" t="s">
        <v>25</v>
      </c>
      <c r="F516" s="5">
        <v>10837.2957198444</v>
      </c>
      <c r="G516" s="5">
        <v>12521.0389105058</v>
      </c>
      <c r="H516" s="5">
        <v>5126.35992217899</v>
      </c>
      <c r="I516" s="5">
        <v>595.21472705759697</v>
      </c>
      <c r="J516" s="5">
        <v>0</v>
      </c>
      <c r="K516" s="5">
        <v>0</v>
      </c>
      <c r="L516" s="5">
        <v>0</v>
      </c>
      <c r="M516" s="5">
        <v>18827.1894352288</v>
      </c>
      <c r="N516" s="5">
        <v>25735.81</v>
      </c>
      <c r="O516" s="5">
        <v>1271</v>
      </c>
      <c r="P516" s="5">
        <v>78927.460000000006</v>
      </c>
      <c r="Q516" s="5">
        <v>7112</v>
      </c>
      <c r="R516" s="5">
        <v>1287.18146718147</v>
      </c>
      <c r="S516" s="5">
        <v>2277.8111800000001</v>
      </c>
      <c r="T516" s="5">
        <v>0</v>
      </c>
      <c r="U516" s="5">
        <v>37180.574206410303</v>
      </c>
      <c r="V516" s="5">
        <v>5649</v>
      </c>
      <c r="W516" s="5">
        <v>397</v>
      </c>
      <c r="X516" s="5">
        <v>416</v>
      </c>
    </row>
    <row r="517" spans="1:24" x14ac:dyDescent="0.3">
      <c r="A517" s="1">
        <v>995350580</v>
      </c>
      <c r="B517" s="1">
        <v>1192017</v>
      </c>
      <c r="C517" s="1">
        <v>119</v>
      </c>
      <c r="D517" s="1">
        <v>2017</v>
      </c>
      <c r="E517" s="1" t="s">
        <v>25</v>
      </c>
      <c r="F517" s="5">
        <v>9621</v>
      </c>
      <c r="G517" s="5">
        <v>8799</v>
      </c>
      <c r="H517" s="5">
        <v>0</v>
      </c>
      <c r="I517" s="5">
        <v>595.21472705759697</v>
      </c>
      <c r="J517" s="5">
        <v>0</v>
      </c>
      <c r="K517" s="5">
        <v>0</v>
      </c>
      <c r="L517" s="5">
        <v>0</v>
      </c>
      <c r="M517" s="5">
        <v>19015.214727057599</v>
      </c>
      <c r="N517" s="5">
        <v>25950.94</v>
      </c>
      <c r="O517" s="5">
        <v>1307</v>
      </c>
      <c r="P517" s="5">
        <v>80175.820000000007</v>
      </c>
      <c r="Q517" s="5">
        <v>6700</v>
      </c>
      <c r="R517" s="5">
        <v>1739</v>
      </c>
      <c r="S517" s="5">
        <v>2002.1691000000001</v>
      </c>
      <c r="T517" s="5">
        <v>0</v>
      </c>
      <c r="U517" s="5">
        <v>37258.341539057597</v>
      </c>
      <c r="V517" s="5">
        <v>5685</v>
      </c>
      <c r="W517" s="5">
        <v>399</v>
      </c>
      <c r="X517" s="5">
        <v>420</v>
      </c>
    </row>
    <row r="518" spans="1:24" x14ac:dyDescent="0.3">
      <c r="A518" s="1">
        <v>848382922</v>
      </c>
      <c r="B518" s="1">
        <v>2342013</v>
      </c>
      <c r="C518" s="1">
        <v>234</v>
      </c>
      <c r="D518" s="1">
        <v>2013</v>
      </c>
      <c r="E518" s="1" t="s">
        <v>149</v>
      </c>
      <c r="F518" s="5">
        <v>8127.8763326225999</v>
      </c>
      <c r="G518" s="5">
        <v>12758.0362473348</v>
      </c>
      <c r="H518" s="5">
        <v>2774.71215351812</v>
      </c>
      <c r="I518" s="5">
        <v>1409.7935390013199</v>
      </c>
      <c r="J518" s="5">
        <v>0</v>
      </c>
      <c r="K518" s="5">
        <v>0</v>
      </c>
      <c r="L518" s="5">
        <v>36.093816631130103</v>
      </c>
      <c r="M518" s="5">
        <v>19484.9001488094</v>
      </c>
      <c r="N518" s="5">
        <v>6246.85</v>
      </c>
      <c r="O518" s="5">
        <v>826</v>
      </c>
      <c r="P518" s="5">
        <v>66847.86</v>
      </c>
      <c r="Q518" s="5">
        <v>4144</v>
      </c>
      <c r="R518" s="5">
        <v>480.74556830031298</v>
      </c>
      <c r="S518" s="5">
        <v>838.50783999999999</v>
      </c>
      <c r="T518" s="5">
        <v>65.8</v>
      </c>
      <c r="U518" s="5">
        <v>30181.7498091097</v>
      </c>
      <c r="V518" s="5">
        <v>3131</v>
      </c>
      <c r="W518" s="5">
        <v>175</v>
      </c>
      <c r="X518" s="5">
        <v>174</v>
      </c>
    </row>
    <row r="519" spans="1:24" x14ac:dyDescent="0.3">
      <c r="A519" s="1">
        <v>848382922</v>
      </c>
      <c r="B519" s="1">
        <v>2342014</v>
      </c>
      <c r="C519" s="1">
        <v>234</v>
      </c>
      <c r="D519" s="1">
        <v>2014</v>
      </c>
      <c r="E519" s="1" t="s">
        <v>149</v>
      </c>
      <c r="F519" s="5">
        <v>8334.3377960865091</v>
      </c>
      <c r="G519" s="5">
        <v>14777.132852729101</v>
      </c>
      <c r="H519" s="5">
        <v>3030.17301750772</v>
      </c>
      <c r="I519" s="5">
        <v>1409.7935390013199</v>
      </c>
      <c r="J519" s="5">
        <v>0</v>
      </c>
      <c r="K519" s="5">
        <v>0</v>
      </c>
      <c r="L519" s="5">
        <v>28.3295571575695</v>
      </c>
      <c r="M519" s="5">
        <v>21462.761613151699</v>
      </c>
      <c r="N519" s="5">
        <v>5412.59</v>
      </c>
      <c r="O519" s="5">
        <v>826</v>
      </c>
      <c r="P519" s="5">
        <v>70070.77</v>
      </c>
      <c r="Q519" s="5">
        <v>4287</v>
      </c>
      <c r="R519" s="5">
        <v>730.63329928498501</v>
      </c>
      <c r="S519" s="5">
        <v>618.74698000000001</v>
      </c>
      <c r="T519" s="5">
        <v>65.8</v>
      </c>
      <c r="U519" s="5">
        <v>32478.923524436701</v>
      </c>
      <c r="V519" s="5">
        <v>3165</v>
      </c>
      <c r="W519" s="5">
        <v>176</v>
      </c>
      <c r="X519" s="5">
        <v>177</v>
      </c>
    </row>
    <row r="520" spans="1:24" x14ac:dyDescent="0.3">
      <c r="A520" s="1">
        <v>848382922</v>
      </c>
      <c r="B520" s="1">
        <v>2342015</v>
      </c>
      <c r="C520" s="1">
        <v>234</v>
      </c>
      <c r="D520" s="1">
        <v>2015</v>
      </c>
      <c r="E520" s="1" t="s">
        <v>149</v>
      </c>
      <c r="F520" s="5">
        <v>8570.8580000000002</v>
      </c>
      <c r="G520" s="5">
        <v>10264.716</v>
      </c>
      <c r="H520" s="5">
        <v>2199.5819999999999</v>
      </c>
      <c r="I520" s="5">
        <v>1409.7935390013199</v>
      </c>
      <c r="J520" s="5">
        <v>0</v>
      </c>
      <c r="K520" s="5">
        <v>0</v>
      </c>
      <c r="L520" s="5">
        <v>0</v>
      </c>
      <c r="M520" s="5">
        <v>18045.785539001299</v>
      </c>
      <c r="N520" s="5">
        <v>4578.33</v>
      </c>
      <c r="O520" s="5">
        <v>826</v>
      </c>
      <c r="P520" s="5">
        <v>73042.19</v>
      </c>
      <c r="Q520" s="5">
        <v>4319</v>
      </c>
      <c r="R520" s="5">
        <v>1413.7</v>
      </c>
      <c r="S520" s="5">
        <v>1009.62598</v>
      </c>
      <c r="T520" s="5">
        <v>65.8</v>
      </c>
      <c r="U520" s="5">
        <v>30298.6873430013</v>
      </c>
      <c r="V520" s="5">
        <v>3180</v>
      </c>
      <c r="W520" s="5">
        <v>177</v>
      </c>
      <c r="X520" s="5">
        <v>178</v>
      </c>
    </row>
    <row r="521" spans="1:24" x14ac:dyDescent="0.3">
      <c r="A521" s="1">
        <v>848382922</v>
      </c>
      <c r="B521" s="1">
        <v>2342016</v>
      </c>
      <c r="C521" s="1">
        <v>234</v>
      </c>
      <c r="D521" s="1">
        <v>2016</v>
      </c>
      <c r="E521" s="1" t="s">
        <v>149</v>
      </c>
      <c r="F521" s="5">
        <v>8263.3093385213997</v>
      </c>
      <c r="G521" s="5">
        <v>11895.2957198444</v>
      </c>
      <c r="H521" s="5">
        <v>3236.78015564202</v>
      </c>
      <c r="I521" s="5">
        <v>1409.7935390013199</v>
      </c>
      <c r="J521" s="5">
        <v>0</v>
      </c>
      <c r="K521" s="5">
        <v>0</v>
      </c>
      <c r="L521" s="5">
        <v>0</v>
      </c>
      <c r="M521" s="5">
        <v>18331.618441725099</v>
      </c>
      <c r="N521" s="5">
        <v>3744.07</v>
      </c>
      <c r="O521" s="5">
        <v>826</v>
      </c>
      <c r="P521" s="5">
        <v>79009.27</v>
      </c>
      <c r="Q521" s="5">
        <v>4378</v>
      </c>
      <c r="R521" s="5">
        <v>575.36196911196896</v>
      </c>
      <c r="S521" s="5">
        <v>1044.66032</v>
      </c>
      <c r="T521" s="5">
        <v>65.8</v>
      </c>
      <c r="U521" s="5">
        <v>30154.345138837001</v>
      </c>
      <c r="V521" s="5">
        <v>3228</v>
      </c>
      <c r="W521" s="5">
        <v>177</v>
      </c>
      <c r="X521" s="5">
        <v>178</v>
      </c>
    </row>
    <row r="522" spans="1:24" x14ac:dyDescent="0.3">
      <c r="A522" s="1">
        <v>848382922</v>
      </c>
      <c r="B522" s="1">
        <v>2342017</v>
      </c>
      <c r="C522" s="1">
        <v>234</v>
      </c>
      <c r="D522" s="1">
        <v>2017</v>
      </c>
      <c r="E522" s="1" t="s">
        <v>149</v>
      </c>
      <c r="F522" s="5">
        <v>7559</v>
      </c>
      <c r="G522" s="5">
        <v>12310</v>
      </c>
      <c r="H522" s="5">
        <v>3731</v>
      </c>
      <c r="I522" s="5">
        <v>1409.7935390013199</v>
      </c>
      <c r="J522" s="5">
        <v>0</v>
      </c>
      <c r="K522" s="5">
        <v>0</v>
      </c>
      <c r="L522" s="5">
        <v>0</v>
      </c>
      <c r="M522" s="5">
        <v>17547.793539001301</v>
      </c>
      <c r="N522" s="5">
        <v>2909.81</v>
      </c>
      <c r="O522" s="5">
        <v>826</v>
      </c>
      <c r="P522" s="5">
        <v>82217.03</v>
      </c>
      <c r="Q522" s="5">
        <v>4631</v>
      </c>
      <c r="R522" s="5">
        <v>579</v>
      </c>
      <c r="S522" s="5">
        <v>1046.1080199999999</v>
      </c>
      <c r="T522" s="5">
        <v>65.8</v>
      </c>
      <c r="U522" s="5">
        <v>29773.864167001298</v>
      </c>
      <c r="V522" s="5">
        <v>3267</v>
      </c>
      <c r="W522" s="5">
        <v>178</v>
      </c>
      <c r="X522" s="5">
        <v>178</v>
      </c>
    </row>
    <row r="523" spans="1:24" x14ac:dyDescent="0.3">
      <c r="A523" s="1">
        <v>967670170</v>
      </c>
      <c r="B523" s="1">
        <v>2422013</v>
      </c>
      <c r="C523" s="1">
        <v>242</v>
      </c>
      <c r="D523" s="1">
        <v>2013</v>
      </c>
      <c r="E523" s="1" t="s">
        <v>51</v>
      </c>
      <c r="F523" s="5">
        <v>5674.6247334754798</v>
      </c>
      <c r="G523" s="5">
        <v>5012.5287846481897</v>
      </c>
      <c r="H523" s="5">
        <v>1528.34754797441</v>
      </c>
      <c r="I523" s="5">
        <v>472.243420788869</v>
      </c>
      <c r="J523" s="5">
        <v>0</v>
      </c>
      <c r="K523" s="5">
        <v>0</v>
      </c>
      <c r="L523" s="5">
        <v>0</v>
      </c>
      <c r="M523" s="5">
        <v>9631.0493909381203</v>
      </c>
      <c r="N523" s="5">
        <v>21318.07</v>
      </c>
      <c r="O523" s="5">
        <v>1270</v>
      </c>
      <c r="P523" s="5">
        <v>33500.69</v>
      </c>
      <c r="Q523" s="5">
        <v>1917</v>
      </c>
      <c r="R523" s="5">
        <v>295.92805005213802</v>
      </c>
      <c r="S523" s="5">
        <v>442.12758000000002</v>
      </c>
      <c r="T523" s="5">
        <v>0</v>
      </c>
      <c r="U523" s="5">
        <v>16911.013132990302</v>
      </c>
      <c r="V523" s="5">
        <v>1986</v>
      </c>
      <c r="W523" s="5">
        <v>109</v>
      </c>
      <c r="X523" s="5">
        <v>129</v>
      </c>
    </row>
    <row r="524" spans="1:24" x14ac:dyDescent="0.3">
      <c r="A524" s="1">
        <v>967670170</v>
      </c>
      <c r="B524" s="1">
        <v>2422014</v>
      </c>
      <c r="C524" s="1">
        <v>242</v>
      </c>
      <c r="D524" s="1">
        <v>2014</v>
      </c>
      <c r="E524" s="1" t="s">
        <v>51</v>
      </c>
      <c r="F524" s="5">
        <v>4507.6683831102</v>
      </c>
      <c r="G524" s="5">
        <v>5434.9165808444905</v>
      </c>
      <c r="H524" s="5">
        <v>2495.1802265705501</v>
      </c>
      <c r="I524" s="5">
        <v>472.243420788869</v>
      </c>
      <c r="J524" s="5">
        <v>0</v>
      </c>
      <c r="K524" s="5">
        <v>0</v>
      </c>
      <c r="L524" s="5">
        <v>41.404737384140098</v>
      </c>
      <c r="M524" s="5">
        <v>7878.24342078887</v>
      </c>
      <c r="N524" s="5">
        <v>21864.48</v>
      </c>
      <c r="O524" s="5">
        <v>1328</v>
      </c>
      <c r="P524" s="5">
        <v>36101.440000000002</v>
      </c>
      <c r="Q524" s="5">
        <v>2014</v>
      </c>
      <c r="R524" s="5">
        <v>102.37487231869299</v>
      </c>
      <c r="S524" s="5">
        <v>459.21044000000001</v>
      </c>
      <c r="T524" s="5">
        <v>0</v>
      </c>
      <c r="U524" s="5">
        <v>15329.343037107599</v>
      </c>
      <c r="V524" s="5">
        <v>2044</v>
      </c>
      <c r="W524" s="5">
        <v>110</v>
      </c>
      <c r="X524" s="5">
        <v>130</v>
      </c>
    </row>
    <row r="525" spans="1:24" x14ac:dyDescent="0.3">
      <c r="A525" s="1">
        <v>967670170</v>
      </c>
      <c r="B525" s="1">
        <v>2422015</v>
      </c>
      <c r="C525" s="1">
        <v>242</v>
      </c>
      <c r="D525" s="1">
        <v>2015</v>
      </c>
      <c r="E525" s="1" t="s">
        <v>51</v>
      </c>
      <c r="F525" s="5">
        <v>3888.15</v>
      </c>
      <c r="G525" s="5">
        <v>5763.9840000000004</v>
      </c>
      <c r="H525" s="5">
        <v>1969.9960000000001</v>
      </c>
      <c r="I525" s="5">
        <v>472.243420788869</v>
      </c>
      <c r="J525" s="5">
        <v>0</v>
      </c>
      <c r="K525" s="5">
        <v>0</v>
      </c>
      <c r="L525" s="5">
        <v>0</v>
      </c>
      <c r="M525" s="5">
        <v>8154.3814207888699</v>
      </c>
      <c r="N525" s="5">
        <v>22204.85</v>
      </c>
      <c r="O525" s="5">
        <v>1387</v>
      </c>
      <c r="P525" s="5">
        <v>36656.94</v>
      </c>
      <c r="Q525" s="5">
        <v>2080</v>
      </c>
      <c r="R525" s="5">
        <v>158.25</v>
      </c>
      <c r="S525" s="5">
        <v>634.67168000000004</v>
      </c>
      <c r="T525" s="5">
        <v>0</v>
      </c>
      <c r="U525" s="5">
        <v>16016.644648788901</v>
      </c>
      <c r="V525" s="5">
        <v>2040</v>
      </c>
      <c r="W525" s="5">
        <v>110</v>
      </c>
      <c r="X525" s="5">
        <v>130</v>
      </c>
    </row>
    <row r="526" spans="1:24" x14ac:dyDescent="0.3">
      <c r="A526" s="1">
        <v>967670170</v>
      </c>
      <c r="B526" s="1">
        <v>2422016</v>
      </c>
      <c r="C526" s="1">
        <v>242</v>
      </c>
      <c r="D526" s="1">
        <v>2016</v>
      </c>
      <c r="E526" s="1" t="s">
        <v>51</v>
      </c>
      <c r="F526" s="5">
        <v>3446.7334630350201</v>
      </c>
      <c r="G526" s="5">
        <v>5856.0505836575903</v>
      </c>
      <c r="H526" s="5">
        <v>1307.0622568093399</v>
      </c>
      <c r="I526" s="5">
        <v>472.243420788869</v>
      </c>
      <c r="J526" s="5">
        <v>0</v>
      </c>
      <c r="K526" s="5">
        <v>0</v>
      </c>
      <c r="L526" s="5">
        <v>32.933852140077803</v>
      </c>
      <c r="M526" s="5">
        <v>8435.03135853206</v>
      </c>
      <c r="N526" s="5">
        <v>21655.41</v>
      </c>
      <c r="O526" s="5">
        <v>1367</v>
      </c>
      <c r="P526" s="5">
        <v>35979.230000000003</v>
      </c>
      <c r="Q526" s="5">
        <v>2162</v>
      </c>
      <c r="R526" s="5">
        <v>61.100386100386103</v>
      </c>
      <c r="S526" s="5">
        <v>679.26084000000003</v>
      </c>
      <c r="T526" s="5">
        <v>0</v>
      </c>
      <c r="U526" s="5">
        <v>16231.6325526324</v>
      </c>
      <c r="V526" s="5">
        <v>2064</v>
      </c>
      <c r="W526" s="5">
        <v>111</v>
      </c>
      <c r="X526" s="5">
        <v>131</v>
      </c>
    </row>
    <row r="527" spans="1:24" x14ac:dyDescent="0.3">
      <c r="A527" s="1">
        <v>967670170</v>
      </c>
      <c r="B527" s="1">
        <v>2422017</v>
      </c>
      <c r="C527" s="1">
        <v>242</v>
      </c>
      <c r="D527" s="1">
        <v>2017</v>
      </c>
      <c r="E527" s="1" t="s">
        <v>51</v>
      </c>
      <c r="F527" s="5">
        <v>4306</v>
      </c>
      <c r="G527" s="5">
        <v>6722</v>
      </c>
      <c r="H527" s="5">
        <v>2090</v>
      </c>
      <c r="I527" s="5">
        <v>472.243420788869</v>
      </c>
      <c r="J527" s="5">
        <v>0</v>
      </c>
      <c r="K527" s="5">
        <v>0</v>
      </c>
      <c r="L527" s="5">
        <v>0</v>
      </c>
      <c r="M527" s="5">
        <v>9410.2434207888691</v>
      </c>
      <c r="N527" s="5">
        <v>21638.240000000002</v>
      </c>
      <c r="O527" s="5">
        <v>1412</v>
      </c>
      <c r="P527" s="5">
        <v>39746.53</v>
      </c>
      <c r="Q527" s="5">
        <v>2481</v>
      </c>
      <c r="R527" s="5">
        <v>71</v>
      </c>
      <c r="S527" s="5">
        <v>649.43822</v>
      </c>
      <c r="T527" s="5">
        <v>0</v>
      </c>
      <c r="U527" s="5">
        <v>17780.429564788901</v>
      </c>
      <c r="V527" s="5">
        <v>2108</v>
      </c>
      <c r="W527" s="5">
        <v>113</v>
      </c>
      <c r="X527" s="5">
        <v>132</v>
      </c>
    </row>
    <row r="528" spans="1:24" x14ac:dyDescent="0.3">
      <c r="A528" s="1">
        <v>953681781</v>
      </c>
      <c r="B528" s="1">
        <v>3062013</v>
      </c>
      <c r="C528" s="1">
        <v>306</v>
      </c>
      <c r="D528" s="1">
        <v>2013</v>
      </c>
      <c r="E528" s="1" t="s">
        <v>63</v>
      </c>
      <c r="F528" s="5">
        <v>13046.7867803838</v>
      </c>
      <c r="G528" s="5">
        <v>28021.208955223901</v>
      </c>
      <c r="H528" s="5">
        <v>10515.707889125801</v>
      </c>
      <c r="I528" s="5">
        <v>4865.8788347297896</v>
      </c>
      <c r="J528" s="5">
        <v>0</v>
      </c>
      <c r="K528" s="5">
        <v>0</v>
      </c>
      <c r="L528" s="5">
        <v>0</v>
      </c>
      <c r="M528" s="5">
        <v>35418.166681211696</v>
      </c>
      <c r="N528" s="5">
        <v>144551.20000000001</v>
      </c>
      <c r="O528" s="5">
        <v>5118</v>
      </c>
      <c r="P528" s="5">
        <v>214561.37</v>
      </c>
      <c r="Q528" s="5">
        <v>13748</v>
      </c>
      <c r="R528" s="5">
        <v>2332.2210636079199</v>
      </c>
      <c r="S528" s="5">
        <v>5230.2505600000004</v>
      </c>
      <c r="T528" s="5">
        <v>65.8</v>
      </c>
      <c r="U528" s="5">
        <v>83758.527588819605</v>
      </c>
      <c r="V528" s="5">
        <v>13517</v>
      </c>
      <c r="W528" s="5">
        <v>666</v>
      </c>
      <c r="X528" s="5">
        <v>947</v>
      </c>
    </row>
    <row r="529" spans="1:24" x14ac:dyDescent="0.3">
      <c r="A529" s="1">
        <v>953681781</v>
      </c>
      <c r="B529" s="1">
        <v>3062014</v>
      </c>
      <c r="C529" s="1">
        <v>306</v>
      </c>
      <c r="D529" s="1">
        <v>2014</v>
      </c>
      <c r="E529" s="1" t="s">
        <v>63</v>
      </c>
      <c r="F529" s="5">
        <v>11801.439752832101</v>
      </c>
      <c r="G529" s="5">
        <v>27963.452111225499</v>
      </c>
      <c r="H529" s="5">
        <v>11172.7415036045</v>
      </c>
      <c r="I529" s="5">
        <v>4865.8788347297896</v>
      </c>
      <c r="J529" s="5">
        <v>0</v>
      </c>
      <c r="K529" s="5">
        <v>0</v>
      </c>
      <c r="L529" s="5">
        <v>0</v>
      </c>
      <c r="M529" s="5">
        <v>33458.029195182899</v>
      </c>
      <c r="N529" s="5">
        <v>154741.09</v>
      </c>
      <c r="O529" s="5">
        <v>5248</v>
      </c>
      <c r="P529" s="5">
        <v>208071.11</v>
      </c>
      <c r="Q529" s="5">
        <v>13557</v>
      </c>
      <c r="R529" s="5">
        <v>1975.2962206333</v>
      </c>
      <c r="S529" s="5">
        <v>4351.7861999999996</v>
      </c>
      <c r="T529" s="5">
        <v>65.8</v>
      </c>
      <c r="U529" s="5">
        <v>80728.418255816199</v>
      </c>
      <c r="V529" s="5">
        <v>13753</v>
      </c>
      <c r="W529" s="5">
        <v>685</v>
      </c>
      <c r="X529" s="5">
        <v>962</v>
      </c>
    </row>
    <row r="530" spans="1:24" x14ac:dyDescent="0.3">
      <c r="A530" s="1">
        <v>953681781</v>
      </c>
      <c r="B530" s="1">
        <v>3062015</v>
      </c>
      <c r="C530" s="1">
        <v>306</v>
      </c>
      <c r="D530" s="1">
        <v>2015</v>
      </c>
      <c r="E530" s="1" t="s">
        <v>63</v>
      </c>
      <c r="F530" s="5">
        <v>13939.15</v>
      </c>
      <c r="G530" s="5">
        <v>28837.905999999999</v>
      </c>
      <c r="H530" s="5">
        <v>11794.584000000001</v>
      </c>
      <c r="I530" s="5">
        <v>4865.8788347297896</v>
      </c>
      <c r="J530" s="5">
        <v>0</v>
      </c>
      <c r="K530" s="5">
        <v>0</v>
      </c>
      <c r="L530" s="5">
        <v>0</v>
      </c>
      <c r="M530" s="5">
        <v>35848.350834729797</v>
      </c>
      <c r="N530" s="5">
        <v>161543.44</v>
      </c>
      <c r="O530" s="5">
        <v>5904</v>
      </c>
      <c r="P530" s="5">
        <v>211495.01</v>
      </c>
      <c r="Q530" s="5">
        <v>12365</v>
      </c>
      <c r="R530" s="5">
        <v>2203.895</v>
      </c>
      <c r="S530" s="5">
        <v>4749.0350799999997</v>
      </c>
      <c r="T530" s="5">
        <v>65.8</v>
      </c>
      <c r="U530" s="5">
        <v>83834.434054729805</v>
      </c>
      <c r="V530" s="5">
        <v>13995</v>
      </c>
      <c r="W530" s="5">
        <v>694</v>
      </c>
      <c r="X530" s="5">
        <v>975</v>
      </c>
    </row>
    <row r="531" spans="1:24" x14ac:dyDescent="0.3">
      <c r="A531" s="1">
        <v>953681781</v>
      </c>
      <c r="B531" s="1">
        <v>3062016</v>
      </c>
      <c r="C531" s="1">
        <v>306</v>
      </c>
      <c r="D531" s="1">
        <v>2016</v>
      </c>
      <c r="E531" s="1" t="s">
        <v>63</v>
      </c>
      <c r="F531" s="5">
        <v>12894.632295719801</v>
      </c>
      <c r="G531" s="5">
        <v>25917.912451361899</v>
      </c>
      <c r="H531" s="5">
        <v>10919.6303501946</v>
      </c>
      <c r="I531" s="5">
        <v>4865.8788347297896</v>
      </c>
      <c r="J531" s="5">
        <v>0</v>
      </c>
      <c r="K531" s="5">
        <v>0</v>
      </c>
      <c r="L531" s="5">
        <v>0</v>
      </c>
      <c r="M531" s="5">
        <v>32758.793231616899</v>
      </c>
      <c r="N531" s="5">
        <v>171644.45</v>
      </c>
      <c r="O531" s="5">
        <v>6213</v>
      </c>
      <c r="P531" s="5">
        <v>226070.32</v>
      </c>
      <c r="Q531" s="5">
        <v>13287</v>
      </c>
      <c r="R531" s="5">
        <v>1307.54826254826</v>
      </c>
      <c r="S531" s="5">
        <v>5119.9358199999997</v>
      </c>
      <c r="T531" s="5">
        <v>65.8</v>
      </c>
      <c r="U531" s="5">
        <v>82960.6212381652</v>
      </c>
      <c r="V531" s="5">
        <v>14283</v>
      </c>
      <c r="W531" s="5">
        <v>707</v>
      </c>
      <c r="X531" s="5">
        <v>982</v>
      </c>
    </row>
    <row r="532" spans="1:24" x14ac:dyDescent="0.3">
      <c r="A532" s="1">
        <v>953681781</v>
      </c>
      <c r="B532" s="1">
        <v>3062017</v>
      </c>
      <c r="C532" s="1">
        <v>306</v>
      </c>
      <c r="D532" s="1">
        <v>2017</v>
      </c>
      <c r="E532" s="1" t="s">
        <v>63</v>
      </c>
      <c r="F532" s="5">
        <v>15003</v>
      </c>
      <c r="G532" s="5">
        <v>27900</v>
      </c>
      <c r="H532" s="5">
        <v>11527</v>
      </c>
      <c r="I532" s="5">
        <v>4865.8788347297896</v>
      </c>
      <c r="J532" s="5">
        <v>0</v>
      </c>
      <c r="K532" s="5">
        <v>0</v>
      </c>
      <c r="L532" s="5">
        <v>0</v>
      </c>
      <c r="M532" s="5">
        <v>36241.878834729803</v>
      </c>
      <c r="N532" s="5">
        <v>185756.17</v>
      </c>
      <c r="O532" s="5">
        <v>6037</v>
      </c>
      <c r="P532" s="5">
        <v>241946.51</v>
      </c>
      <c r="Q532" s="5">
        <v>12750</v>
      </c>
      <c r="R532" s="5">
        <v>1830</v>
      </c>
      <c r="S532" s="5">
        <v>5132.6755800000001</v>
      </c>
      <c r="T532" s="5">
        <v>65.8</v>
      </c>
      <c r="U532" s="5">
        <v>88101.158430729804</v>
      </c>
      <c r="V532" s="5">
        <v>14680</v>
      </c>
      <c r="W532" s="5">
        <v>733</v>
      </c>
      <c r="X532" s="5">
        <v>1002</v>
      </c>
    </row>
    <row r="533" spans="1:24" x14ac:dyDescent="0.3">
      <c r="A533" s="1">
        <v>871028362</v>
      </c>
      <c r="B533" s="1">
        <v>2482013</v>
      </c>
      <c r="C533" s="1">
        <v>248</v>
      </c>
      <c r="D533" s="1">
        <v>2013</v>
      </c>
      <c r="E533" s="1" t="s">
        <v>52</v>
      </c>
      <c r="F533" s="5">
        <v>4275.9893390191901</v>
      </c>
      <c r="G533" s="5">
        <v>6948.0597014925397</v>
      </c>
      <c r="H533" s="5">
        <v>1907.33262260128</v>
      </c>
      <c r="I533" s="5">
        <v>941.90463231061699</v>
      </c>
      <c r="J533" s="5">
        <v>0</v>
      </c>
      <c r="K533" s="5">
        <v>0</v>
      </c>
      <c r="L533" s="5">
        <v>0</v>
      </c>
      <c r="M533" s="5">
        <v>10258.6210502211</v>
      </c>
      <c r="N533" s="5">
        <v>18656.72</v>
      </c>
      <c r="O533" s="5">
        <v>826</v>
      </c>
      <c r="P533" s="5">
        <v>41781.68</v>
      </c>
      <c r="Q533" s="5">
        <v>2760</v>
      </c>
      <c r="R533" s="5">
        <v>627.05943691345101</v>
      </c>
      <c r="S533" s="5">
        <v>802.89441999999997</v>
      </c>
      <c r="T533" s="5">
        <v>0</v>
      </c>
      <c r="U533" s="5">
        <v>18973.404987134501</v>
      </c>
      <c r="V533" s="5">
        <v>2194</v>
      </c>
      <c r="W533" s="5">
        <v>170</v>
      </c>
      <c r="X533" s="5">
        <v>208</v>
      </c>
    </row>
    <row r="534" spans="1:24" x14ac:dyDescent="0.3">
      <c r="A534" s="1">
        <v>871028362</v>
      </c>
      <c r="B534" s="1">
        <v>2482014</v>
      </c>
      <c r="C534" s="1">
        <v>248</v>
      </c>
      <c r="D534" s="1">
        <v>2014</v>
      </c>
      <c r="E534" s="1" t="s">
        <v>52</v>
      </c>
      <c r="F534" s="5">
        <v>7011.5653964984604</v>
      </c>
      <c r="G534" s="5">
        <v>8042.3254376931</v>
      </c>
      <c r="H534" s="5">
        <v>239.71163748712701</v>
      </c>
      <c r="I534" s="5">
        <v>941.90463231061699</v>
      </c>
      <c r="J534" s="5">
        <v>0</v>
      </c>
      <c r="K534" s="5">
        <v>0</v>
      </c>
      <c r="L534" s="5">
        <v>3804.8774459320298</v>
      </c>
      <c r="M534" s="5">
        <v>11951.206383082999</v>
      </c>
      <c r="N534" s="5">
        <v>19801.05</v>
      </c>
      <c r="O534" s="5">
        <v>885</v>
      </c>
      <c r="P534" s="5">
        <v>40769.660000000003</v>
      </c>
      <c r="Q534" s="5">
        <v>2835</v>
      </c>
      <c r="R534" s="5">
        <v>464.45863125638402</v>
      </c>
      <c r="S534" s="5">
        <v>786.96972000000005</v>
      </c>
      <c r="T534" s="5">
        <v>0</v>
      </c>
      <c r="U534" s="5">
        <v>20629.562186339401</v>
      </c>
      <c r="V534" s="5">
        <v>2251</v>
      </c>
      <c r="W534" s="5">
        <v>168</v>
      </c>
      <c r="X534" s="5">
        <v>201</v>
      </c>
    </row>
    <row r="535" spans="1:24" x14ac:dyDescent="0.3">
      <c r="A535" s="1">
        <v>871028362</v>
      </c>
      <c r="B535" s="1">
        <v>2482015</v>
      </c>
      <c r="C535" s="1">
        <v>248</v>
      </c>
      <c r="D535" s="1">
        <v>2015</v>
      </c>
      <c r="E535" s="1" t="s">
        <v>52</v>
      </c>
      <c r="F535" s="5">
        <v>5411.67</v>
      </c>
      <c r="G535" s="5">
        <v>7701.1819999999998</v>
      </c>
      <c r="H535" s="5">
        <v>1567.9559999999999</v>
      </c>
      <c r="I535" s="5">
        <v>941.90463231061699</v>
      </c>
      <c r="J535" s="5">
        <v>0</v>
      </c>
      <c r="K535" s="5">
        <v>0</v>
      </c>
      <c r="L535" s="5">
        <v>158.69999999999999</v>
      </c>
      <c r="M535" s="5">
        <v>12328.100632310599</v>
      </c>
      <c r="N535" s="5">
        <v>22161.42</v>
      </c>
      <c r="O535" s="5">
        <v>993</v>
      </c>
      <c r="P535" s="5">
        <v>42672.5</v>
      </c>
      <c r="Q535" s="5">
        <v>3062</v>
      </c>
      <c r="R535" s="5">
        <v>254.255</v>
      </c>
      <c r="S535" s="5">
        <v>740.64332000000002</v>
      </c>
      <c r="T535" s="5">
        <v>0</v>
      </c>
      <c r="U535" s="5">
        <v>21345.834856310601</v>
      </c>
      <c r="V535" s="5">
        <v>2271</v>
      </c>
      <c r="W535" s="5">
        <v>174</v>
      </c>
      <c r="X535" s="5">
        <v>207</v>
      </c>
    </row>
    <row r="536" spans="1:24" x14ac:dyDescent="0.3">
      <c r="A536" s="1">
        <v>871028362</v>
      </c>
      <c r="B536" s="1">
        <v>2482016</v>
      </c>
      <c r="C536" s="1">
        <v>248</v>
      </c>
      <c r="D536" s="1">
        <v>2016</v>
      </c>
      <c r="E536" s="1" t="s">
        <v>52</v>
      </c>
      <c r="F536" s="5">
        <v>5036.8210116731498</v>
      </c>
      <c r="G536" s="5">
        <v>8175.8287937743198</v>
      </c>
      <c r="H536" s="5">
        <v>2998.0097276264601</v>
      </c>
      <c r="I536" s="5">
        <v>941.90463231061699</v>
      </c>
      <c r="J536" s="5">
        <v>0</v>
      </c>
      <c r="K536" s="5">
        <v>0</v>
      </c>
      <c r="L536" s="5">
        <v>918.03112840466895</v>
      </c>
      <c r="M536" s="5">
        <v>10238.513581727</v>
      </c>
      <c r="N536" s="5">
        <v>28069.919999999998</v>
      </c>
      <c r="O536" s="5">
        <v>1225</v>
      </c>
      <c r="P536" s="5">
        <v>49605.14</v>
      </c>
      <c r="Q536" s="5">
        <v>3606</v>
      </c>
      <c r="R536" s="5">
        <v>694.50772200772201</v>
      </c>
      <c r="S536" s="5">
        <v>1060.29548</v>
      </c>
      <c r="T536" s="5">
        <v>0</v>
      </c>
      <c r="U536" s="5">
        <v>21578.030455734701</v>
      </c>
      <c r="V536" s="5">
        <v>2321</v>
      </c>
      <c r="W536" s="5">
        <v>185</v>
      </c>
      <c r="X536" s="5">
        <v>218</v>
      </c>
    </row>
    <row r="537" spans="1:24" x14ac:dyDescent="0.3">
      <c r="A537" s="1">
        <v>871028362</v>
      </c>
      <c r="B537" s="1">
        <v>2482017</v>
      </c>
      <c r="C537" s="1">
        <v>248</v>
      </c>
      <c r="D537" s="1">
        <v>2017</v>
      </c>
      <c r="E537" s="1" t="s">
        <v>52</v>
      </c>
      <c r="F537" s="5">
        <v>5525</v>
      </c>
      <c r="G537" s="5">
        <v>8362</v>
      </c>
      <c r="H537" s="5">
        <v>1306</v>
      </c>
      <c r="I537" s="5">
        <v>941.90463231061699</v>
      </c>
      <c r="J537" s="5">
        <v>0</v>
      </c>
      <c r="K537" s="5">
        <v>0</v>
      </c>
      <c r="L537" s="5">
        <v>520</v>
      </c>
      <c r="M537" s="5">
        <v>13002.904632310599</v>
      </c>
      <c r="N537" s="5">
        <v>31738.240000000002</v>
      </c>
      <c r="O537" s="5">
        <v>1403</v>
      </c>
      <c r="P537" s="5">
        <v>46934.7</v>
      </c>
      <c r="Q537" s="5">
        <v>3528</v>
      </c>
      <c r="R537" s="5">
        <v>425</v>
      </c>
      <c r="S537" s="5">
        <v>939.84684000000004</v>
      </c>
      <c r="T537" s="5">
        <v>0</v>
      </c>
      <c r="U537" s="5">
        <v>24113.5354003106</v>
      </c>
      <c r="V537" s="5">
        <v>2369</v>
      </c>
      <c r="W537" s="5">
        <v>185</v>
      </c>
      <c r="X537" s="5">
        <v>225</v>
      </c>
    </row>
    <row r="538" spans="1:24" x14ac:dyDescent="0.3">
      <c r="A538" s="1">
        <v>971058854</v>
      </c>
      <c r="B538" s="1">
        <v>2492013</v>
      </c>
      <c r="C538" s="1">
        <v>249</v>
      </c>
      <c r="D538" s="1">
        <v>2013</v>
      </c>
      <c r="E538" s="1" t="s">
        <v>53</v>
      </c>
      <c r="F538" s="5">
        <v>67339.782515991494</v>
      </c>
      <c r="G538" s="5">
        <v>10321.7036247335</v>
      </c>
      <c r="H538" s="5">
        <v>583.14072494669495</v>
      </c>
      <c r="I538" s="5">
        <v>494.76334513457198</v>
      </c>
      <c r="J538" s="5">
        <v>2108.3929961089498</v>
      </c>
      <c r="K538" s="5">
        <v>0</v>
      </c>
      <c r="L538" s="5">
        <v>782.78464818763302</v>
      </c>
      <c r="M538" s="5">
        <v>78898.717108834098</v>
      </c>
      <c r="N538" s="5">
        <v>57573.03</v>
      </c>
      <c r="O538" s="5">
        <v>2919</v>
      </c>
      <c r="P538" s="5">
        <v>356906.73</v>
      </c>
      <c r="Q538" s="5">
        <v>18670</v>
      </c>
      <c r="R538" s="5">
        <v>3829.4629822731999</v>
      </c>
      <c r="S538" s="5">
        <v>10916.237080000001</v>
      </c>
      <c r="T538" s="5">
        <v>0</v>
      </c>
      <c r="U538" s="5">
        <v>140599.57848310701</v>
      </c>
      <c r="V538" s="5">
        <v>16396</v>
      </c>
      <c r="W538" s="5">
        <v>1257</v>
      </c>
      <c r="X538" s="5">
        <v>1139</v>
      </c>
    </row>
    <row r="539" spans="1:24" x14ac:dyDescent="0.3">
      <c r="A539" s="1">
        <v>971058854</v>
      </c>
      <c r="B539" s="1">
        <v>2492014</v>
      </c>
      <c r="C539" s="1">
        <v>249</v>
      </c>
      <c r="D539" s="1">
        <v>2014</v>
      </c>
      <c r="E539" s="1" t="s">
        <v>53</v>
      </c>
      <c r="F539" s="5">
        <v>60005.270854788898</v>
      </c>
      <c r="G539" s="5">
        <v>9599.3614830072092</v>
      </c>
      <c r="H539" s="5">
        <v>1015.50566426365</v>
      </c>
      <c r="I539" s="5">
        <v>494.76334513457198</v>
      </c>
      <c r="J539" s="5">
        <v>2108.3929961089498</v>
      </c>
      <c r="K539" s="5">
        <v>0</v>
      </c>
      <c r="L539" s="5">
        <v>292.01235839340899</v>
      </c>
      <c r="M539" s="5">
        <v>70900.270656382505</v>
      </c>
      <c r="N539" s="5">
        <v>60452.54</v>
      </c>
      <c r="O539" s="5">
        <v>3099</v>
      </c>
      <c r="P539" s="5">
        <v>387824.85</v>
      </c>
      <c r="Q539" s="5">
        <v>18141</v>
      </c>
      <c r="R539" s="5">
        <v>5303.0183861082696</v>
      </c>
      <c r="S539" s="5">
        <v>10580.08114</v>
      </c>
      <c r="T539" s="5">
        <v>0</v>
      </c>
      <c r="U539" s="5">
        <v>135457.946450491</v>
      </c>
      <c r="V539" s="5">
        <v>16472</v>
      </c>
      <c r="W539" s="5">
        <v>1290</v>
      </c>
      <c r="X539" s="5">
        <v>1159</v>
      </c>
    </row>
    <row r="540" spans="1:24" x14ac:dyDescent="0.3">
      <c r="A540" s="1">
        <v>971058854</v>
      </c>
      <c r="B540" s="1">
        <v>2492015</v>
      </c>
      <c r="C540" s="1">
        <v>249</v>
      </c>
      <c r="D540" s="1">
        <v>2015</v>
      </c>
      <c r="E540" s="1" t="s">
        <v>53</v>
      </c>
      <c r="F540" s="5">
        <v>47186.8</v>
      </c>
      <c r="G540" s="5">
        <v>10731.294</v>
      </c>
      <c r="H540" s="5">
        <v>2192.1759999999999</v>
      </c>
      <c r="I540" s="5">
        <v>494.76334513457198</v>
      </c>
      <c r="J540" s="5">
        <v>2108.3929961089498</v>
      </c>
      <c r="K540" s="5">
        <v>0</v>
      </c>
      <c r="L540" s="5">
        <v>142.83000000000001</v>
      </c>
      <c r="M540" s="5">
        <v>58186.244341243502</v>
      </c>
      <c r="N540" s="5">
        <v>65369.22</v>
      </c>
      <c r="O540" s="5">
        <v>3001</v>
      </c>
      <c r="P540" s="5">
        <v>425348.37</v>
      </c>
      <c r="Q540" s="5">
        <v>19372</v>
      </c>
      <c r="R540" s="5">
        <v>4462.6499999999996</v>
      </c>
      <c r="S540" s="5">
        <v>10108.130939999999</v>
      </c>
      <c r="T540" s="5">
        <v>0</v>
      </c>
      <c r="U540" s="5">
        <v>125161.941789244</v>
      </c>
      <c r="V540" s="5">
        <v>16611</v>
      </c>
      <c r="W540" s="5">
        <v>1295</v>
      </c>
      <c r="X540" s="5">
        <v>1162</v>
      </c>
    </row>
    <row r="541" spans="1:24" x14ac:dyDescent="0.3">
      <c r="A541" s="1">
        <v>971058854</v>
      </c>
      <c r="B541" s="1">
        <v>2492016</v>
      </c>
      <c r="C541" s="1">
        <v>249</v>
      </c>
      <c r="D541" s="1">
        <v>2016</v>
      </c>
      <c r="E541" s="1" t="s">
        <v>53</v>
      </c>
      <c r="F541" s="5">
        <v>50230.299610894901</v>
      </c>
      <c r="G541" s="5">
        <v>16891.978599221799</v>
      </c>
      <c r="H541" s="5">
        <v>3330.43579766537</v>
      </c>
      <c r="I541" s="5">
        <v>494.76334513457198</v>
      </c>
      <c r="J541" s="5">
        <v>2108.3929961089498</v>
      </c>
      <c r="K541" s="5">
        <v>0</v>
      </c>
      <c r="L541" s="5">
        <v>0</v>
      </c>
      <c r="M541" s="5">
        <v>66394.998753694905</v>
      </c>
      <c r="N541" s="5">
        <v>71685.759999999995</v>
      </c>
      <c r="O541" s="5">
        <v>3226</v>
      </c>
      <c r="P541" s="5">
        <v>459196.5</v>
      </c>
      <c r="Q541" s="5">
        <v>21299</v>
      </c>
      <c r="R541" s="5">
        <v>8136.5347490347503</v>
      </c>
      <c r="S541" s="5">
        <v>7979.1433200000001</v>
      </c>
      <c r="T541" s="5">
        <v>0</v>
      </c>
      <c r="U541" s="5">
        <v>139525.67113472999</v>
      </c>
      <c r="V541" s="5">
        <v>16749</v>
      </c>
      <c r="W541" s="5">
        <v>1312</v>
      </c>
      <c r="X541" s="5">
        <v>1171</v>
      </c>
    </row>
    <row r="542" spans="1:24" x14ac:dyDescent="0.3">
      <c r="A542" s="1">
        <v>971058854</v>
      </c>
      <c r="B542" s="1">
        <v>2492017</v>
      </c>
      <c r="C542" s="1">
        <v>249</v>
      </c>
      <c r="D542" s="1">
        <v>2017</v>
      </c>
      <c r="E542" s="1" t="s">
        <v>53</v>
      </c>
      <c r="F542" s="5">
        <v>28799</v>
      </c>
      <c r="G542" s="5">
        <v>34675</v>
      </c>
      <c r="H542" s="5">
        <v>5735</v>
      </c>
      <c r="I542" s="5">
        <v>494.76334513457198</v>
      </c>
      <c r="J542" s="5">
        <v>2108.3929961089498</v>
      </c>
      <c r="K542" s="5">
        <v>0</v>
      </c>
      <c r="L542" s="5">
        <v>586</v>
      </c>
      <c r="M542" s="5">
        <v>59756.156341243499</v>
      </c>
      <c r="N542" s="5">
        <v>88558.82</v>
      </c>
      <c r="O542" s="5">
        <v>3501</v>
      </c>
      <c r="P542" s="5">
        <v>528412.81000000006</v>
      </c>
      <c r="Q542" s="5">
        <v>24242</v>
      </c>
      <c r="R542" s="5">
        <v>4341</v>
      </c>
      <c r="S542" s="5">
        <v>8291.2674399999996</v>
      </c>
      <c r="T542" s="5">
        <v>0</v>
      </c>
      <c r="U542" s="5">
        <v>137890.08753724399</v>
      </c>
      <c r="V542" s="5">
        <v>16875</v>
      </c>
      <c r="W542" s="5">
        <v>1339</v>
      </c>
      <c r="X542" s="5">
        <v>1183</v>
      </c>
    </row>
    <row r="543" spans="1:24" x14ac:dyDescent="0.3">
      <c r="A543" s="1">
        <v>968168134</v>
      </c>
      <c r="B543" s="1">
        <v>4642013</v>
      </c>
      <c r="C543" s="1">
        <v>464</v>
      </c>
      <c r="D543" s="1">
        <v>2013</v>
      </c>
      <c r="E543" s="1" t="s">
        <v>72</v>
      </c>
      <c r="F543" s="5">
        <v>17107.341151385899</v>
      </c>
      <c r="G543" s="5">
        <v>31727.592750533</v>
      </c>
      <c r="H543" s="5">
        <v>3734.5820895522402</v>
      </c>
      <c r="I543" s="5">
        <v>4771.0968306323603</v>
      </c>
      <c r="J543" s="5">
        <v>0</v>
      </c>
      <c r="K543" s="5">
        <v>0</v>
      </c>
      <c r="L543" s="5">
        <v>0</v>
      </c>
      <c r="M543" s="5">
        <v>49871.448642999101</v>
      </c>
      <c r="N543" s="5">
        <v>35512.61</v>
      </c>
      <c r="O543" s="5">
        <v>1784</v>
      </c>
      <c r="P543" s="5">
        <v>177357.01</v>
      </c>
      <c r="Q543" s="5">
        <v>13529</v>
      </c>
      <c r="R543" s="5">
        <v>1524.7445255474499</v>
      </c>
      <c r="S543" s="5">
        <v>4004.0486599999999</v>
      </c>
      <c r="T543" s="5">
        <v>0</v>
      </c>
      <c r="U543" s="5">
        <v>83740.862572546495</v>
      </c>
      <c r="V543" s="5">
        <v>11569</v>
      </c>
      <c r="W543" s="5">
        <v>724</v>
      </c>
      <c r="X543" s="5">
        <v>698</v>
      </c>
    </row>
    <row r="544" spans="1:24" x14ac:dyDescent="0.3">
      <c r="A544" s="1">
        <v>968168134</v>
      </c>
      <c r="B544" s="1">
        <v>4642014</v>
      </c>
      <c r="C544" s="1">
        <v>464</v>
      </c>
      <c r="D544" s="1">
        <v>2014</v>
      </c>
      <c r="E544" s="1" t="s">
        <v>72</v>
      </c>
      <c r="F544" s="5">
        <v>17361.6601441813</v>
      </c>
      <c r="G544" s="5">
        <v>26779.0587023687</v>
      </c>
      <c r="H544" s="5">
        <v>3567.3450051493301</v>
      </c>
      <c r="I544" s="5">
        <v>4771.0968306323603</v>
      </c>
      <c r="J544" s="5">
        <v>0</v>
      </c>
      <c r="K544" s="5">
        <v>0</v>
      </c>
      <c r="L544" s="5">
        <v>0</v>
      </c>
      <c r="M544" s="5">
        <v>45344.470672033</v>
      </c>
      <c r="N544" s="5">
        <v>35972.160000000003</v>
      </c>
      <c r="O544" s="5">
        <v>1882</v>
      </c>
      <c r="P544" s="5">
        <v>164094.70000000001</v>
      </c>
      <c r="Q544" s="5">
        <v>14051</v>
      </c>
      <c r="R544" s="5">
        <v>4378.4116445352402</v>
      </c>
      <c r="S544" s="5">
        <v>3923.2669999999998</v>
      </c>
      <c r="T544" s="5">
        <v>0</v>
      </c>
      <c r="U544" s="5">
        <v>81823.241148568195</v>
      </c>
      <c r="V544" s="5">
        <v>11685</v>
      </c>
      <c r="W544" s="5">
        <v>728</v>
      </c>
      <c r="X544" s="5">
        <v>706</v>
      </c>
    </row>
    <row r="545" spans="1:24" x14ac:dyDescent="0.3">
      <c r="A545" s="1">
        <v>968168134</v>
      </c>
      <c r="B545" s="1">
        <v>4642015</v>
      </c>
      <c r="C545" s="1">
        <v>464</v>
      </c>
      <c r="D545" s="1">
        <v>2015</v>
      </c>
      <c r="E545" s="1" t="s">
        <v>72</v>
      </c>
      <c r="F545" s="5">
        <v>24332.941999999999</v>
      </c>
      <c r="G545" s="5">
        <v>36001.624000000003</v>
      </c>
      <c r="H545" s="5">
        <v>5859.2039999999997</v>
      </c>
      <c r="I545" s="5">
        <v>4771.0968306323603</v>
      </c>
      <c r="J545" s="5">
        <v>0</v>
      </c>
      <c r="K545" s="5">
        <v>0</v>
      </c>
      <c r="L545" s="5">
        <v>0</v>
      </c>
      <c r="M545" s="5">
        <v>59246.458830632298</v>
      </c>
      <c r="N545" s="5">
        <v>37904.29</v>
      </c>
      <c r="O545" s="5">
        <v>1965</v>
      </c>
      <c r="P545" s="5">
        <v>169270.95</v>
      </c>
      <c r="Q545" s="5">
        <v>15559</v>
      </c>
      <c r="R545" s="5">
        <v>4004.78</v>
      </c>
      <c r="S545" s="5">
        <v>4008.97084</v>
      </c>
      <c r="T545" s="5">
        <v>0</v>
      </c>
      <c r="U545" s="5">
        <v>97463.334358632303</v>
      </c>
      <c r="V545" s="5">
        <v>11596</v>
      </c>
      <c r="W545" s="5">
        <v>709</v>
      </c>
      <c r="X545" s="5">
        <v>715</v>
      </c>
    </row>
    <row r="546" spans="1:24" x14ac:dyDescent="0.3">
      <c r="A546" s="1">
        <v>968168134</v>
      </c>
      <c r="B546" s="1">
        <v>4642016</v>
      </c>
      <c r="C546" s="1">
        <v>464</v>
      </c>
      <c r="D546" s="1">
        <v>2016</v>
      </c>
      <c r="E546" s="1" t="s">
        <v>72</v>
      </c>
      <c r="F546" s="5">
        <v>22173.745136186801</v>
      </c>
      <c r="G546" s="5">
        <v>34015.523346303497</v>
      </c>
      <c r="H546" s="5">
        <v>6784.3735408560296</v>
      </c>
      <c r="I546" s="5">
        <v>4771.0968306323603</v>
      </c>
      <c r="J546" s="5">
        <v>0</v>
      </c>
      <c r="K546" s="5">
        <v>0</v>
      </c>
      <c r="L546" s="5">
        <v>0</v>
      </c>
      <c r="M546" s="5">
        <v>54175.9917722666</v>
      </c>
      <c r="N546" s="5">
        <v>39115.279999999999</v>
      </c>
      <c r="O546" s="5">
        <v>2108</v>
      </c>
      <c r="P546" s="5">
        <v>173994.72</v>
      </c>
      <c r="Q546" s="5">
        <v>15692</v>
      </c>
      <c r="R546" s="5">
        <v>2641.5733590733598</v>
      </c>
      <c r="S546" s="5">
        <v>4332.3870200000001</v>
      </c>
      <c r="T546" s="5">
        <v>0</v>
      </c>
      <c r="U546" s="5">
        <v>91992.284151339903</v>
      </c>
      <c r="V546" s="5">
        <v>11676</v>
      </c>
      <c r="W546" s="5">
        <v>686</v>
      </c>
      <c r="X546" s="5">
        <v>715</v>
      </c>
    </row>
    <row r="547" spans="1:24" x14ac:dyDescent="0.3">
      <c r="A547" s="1">
        <v>968168134</v>
      </c>
      <c r="B547" s="1">
        <v>4642017</v>
      </c>
      <c r="C547" s="1">
        <v>464</v>
      </c>
      <c r="D547" s="1">
        <v>2017</v>
      </c>
      <c r="E547" s="1" t="s">
        <v>72</v>
      </c>
      <c r="F547" s="5">
        <v>22011</v>
      </c>
      <c r="G547" s="5">
        <v>33359</v>
      </c>
      <c r="H547" s="5">
        <v>9032</v>
      </c>
      <c r="I547" s="5">
        <v>4771.0968306323603</v>
      </c>
      <c r="J547" s="5">
        <v>0</v>
      </c>
      <c r="K547" s="5">
        <v>0</v>
      </c>
      <c r="L547" s="5">
        <v>0</v>
      </c>
      <c r="M547" s="5">
        <v>51109.096830632399</v>
      </c>
      <c r="N547" s="5">
        <v>43797.64</v>
      </c>
      <c r="O547" s="5">
        <v>2242</v>
      </c>
      <c r="P547" s="5">
        <v>215895.58</v>
      </c>
      <c r="Q547" s="5">
        <v>15023</v>
      </c>
      <c r="R547" s="5">
        <v>2541</v>
      </c>
      <c r="S547" s="5">
        <v>4287.2187800000002</v>
      </c>
      <c r="T547" s="5">
        <v>0</v>
      </c>
      <c r="U547" s="5">
        <v>91095.540674632401</v>
      </c>
      <c r="V547" s="5">
        <v>11752</v>
      </c>
      <c r="W547" s="5">
        <v>722</v>
      </c>
      <c r="X547" s="5">
        <v>723</v>
      </c>
    </row>
    <row r="548" spans="1:24" x14ac:dyDescent="0.3">
      <c r="A548" s="1">
        <v>955996836</v>
      </c>
      <c r="B548" s="1">
        <v>2512013</v>
      </c>
      <c r="C548" s="1">
        <v>251</v>
      </c>
      <c r="D548" s="1">
        <v>2013</v>
      </c>
      <c r="E548" s="1" t="s">
        <v>54</v>
      </c>
      <c r="F548" s="5">
        <v>29201.025586353899</v>
      </c>
      <c r="G548" s="5">
        <v>26972.232409381701</v>
      </c>
      <c r="H548" s="5">
        <v>9923.5437100213203</v>
      </c>
      <c r="I548" s="5">
        <v>4489.9743336346901</v>
      </c>
      <c r="J548" s="5">
        <v>0</v>
      </c>
      <c r="K548" s="5">
        <v>0</v>
      </c>
      <c r="L548" s="5">
        <v>0</v>
      </c>
      <c r="M548" s="5">
        <v>50739.688619348999</v>
      </c>
      <c r="N548" s="5">
        <v>59618.28</v>
      </c>
      <c r="O548" s="5">
        <v>3192</v>
      </c>
      <c r="P548" s="5">
        <v>218955.88</v>
      </c>
      <c r="Q548" s="5">
        <v>13142</v>
      </c>
      <c r="R548" s="5">
        <v>6784.3430656934297</v>
      </c>
      <c r="S548" s="5">
        <v>6014.0353400000004</v>
      </c>
      <c r="T548" s="5">
        <v>0</v>
      </c>
      <c r="U548" s="5">
        <v>96920.805617042395</v>
      </c>
      <c r="V548" s="5">
        <v>13557</v>
      </c>
      <c r="W548" s="5">
        <v>1060</v>
      </c>
      <c r="X548" s="5">
        <v>901</v>
      </c>
    </row>
    <row r="549" spans="1:24" x14ac:dyDescent="0.3">
      <c r="A549" s="1">
        <v>955996836</v>
      </c>
      <c r="B549" s="1">
        <v>2512014</v>
      </c>
      <c r="C549" s="1">
        <v>251</v>
      </c>
      <c r="D549" s="1">
        <v>2014</v>
      </c>
      <c r="E549" s="1" t="s">
        <v>54</v>
      </c>
      <c r="F549" s="5">
        <v>26733.295571575702</v>
      </c>
      <c r="G549" s="5">
        <v>31952.471678681799</v>
      </c>
      <c r="H549" s="5">
        <v>11581.3408856849</v>
      </c>
      <c r="I549" s="5">
        <v>4489.9743336346901</v>
      </c>
      <c r="J549" s="5">
        <v>0</v>
      </c>
      <c r="K549" s="5">
        <v>0</v>
      </c>
      <c r="L549" s="5">
        <v>0</v>
      </c>
      <c r="M549" s="5">
        <v>51594.400698207297</v>
      </c>
      <c r="N549" s="5">
        <v>60527.28</v>
      </c>
      <c r="O549" s="5">
        <v>3302</v>
      </c>
      <c r="P549" s="5">
        <v>257166.2</v>
      </c>
      <c r="Q549" s="5">
        <v>14721</v>
      </c>
      <c r="R549" s="5">
        <v>8427.0684371808002</v>
      </c>
      <c r="S549" s="5">
        <v>4069.4847</v>
      </c>
      <c r="T549" s="5">
        <v>0</v>
      </c>
      <c r="U549" s="5">
        <v>101556.794811388</v>
      </c>
      <c r="V549" s="5">
        <v>13582</v>
      </c>
      <c r="W549" s="5">
        <v>1081</v>
      </c>
      <c r="X549" s="5">
        <v>921</v>
      </c>
    </row>
    <row r="550" spans="1:24" x14ac:dyDescent="0.3">
      <c r="A550" s="1">
        <v>955996836</v>
      </c>
      <c r="B550" s="1">
        <v>2512015</v>
      </c>
      <c r="C550" s="1">
        <v>251</v>
      </c>
      <c r="D550" s="1">
        <v>2015</v>
      </c>
      <c r="E550" s="1" t="s">
        <v>54</v>
      </c>
      <c r="F550" s="5">
        <v>27744.991999999998</v>
      </c>
      <c r="G550" s="5">
        <v>32823.392</v>
      </c>
      <c r="H550" s="5">
        <v>11788.236000000001</v>
      </c>
      <c r="I550" s="5">
        <v>4489.9743336346901</v>
      </c>
      <c r="J550" s="5">
        <v>0</v>
      </c>
      <c r="K550" s="5">
        <v>0</v>
      </c>
      <c r="L550" s="5">
        <v>0</v>
      </c>
      <c r="M550" s="5">
        <v>53270.122333634703</v>
      </c>
      <c r="N550" s="5">
        <v>64695.55</v>
      </c>
      <c r="O550" s="5">
        <v>2235</v>
      </c>
      <c r="P550" s="5">
        <v>277088.45</v>
      </c>
      <c r="Q550" s="5">
        <v>10885</v>
      </c>
      <c r="R550" s="5">
        <v>7523.2049999999999</v>
      </c>
      <c r="S550" s="5">
        <v>5237.7785999999996</v>
      </c>
      <c r="T550" s="5">
        <v>0</v>
      </c>
      <c r="U550" s="5">
        <v>100068.286733635</v>
      </c>
      <c r="V550" s="5">
        <v>13741</v>
      </c>
      <c r="W550" s="5">
        <v>1095</v>
      </c>
      <c r="X550" s="5">
        <v>920</v>
      </c>
    </row>
    <row r="551" spans="1:24" x14ac:dyDescent="0.3">
      <c r="A551" s="1">
        <v>955996836</v>
      </c>
      <c r="B551" s="1">
        <v>2512016</v>
      </c>
      <c r="C551" s="1">
        <v>251</v>
      </c>
      <c r="D551" s="1">
        <v>2016</v>
      </c>
      <c r="E551" s="1" t="s">
        <v>54</v>
      </c>
      <c r="F551" s="5">
        <v>21140.445525291801</v>
      </c>
      <c r="G551" s="5">
        <v>31846.0058365759</v>
      </c>
      <c r="H551" s="5">
        <v>8455.7665369649803</v>
      </c>
      <c r="I551" s="5">
        <v>4489.9743336346901</v>
      </c>
      <c r="J551" s="5">
        <v>0</v>
      </c>
      <c r="K551" s="5">
        <v>0</v>
      </c>
      <c r="L551" s="5">
        <v>0</v>
      </c>
      <c r="M551" s="5">
        <v>49020.659158537397</v>
      </c>
      <c r="N551" s="5">
        <v>78937.56</v>
      </c>
      <c r="O551" s="5">
        <v>2575</v>
      </c>
      <c r="P551" s="5">
        <v>302337.44</v>
      </c>
      <c r="Q551" s="5">
        <v>11309</v>
      </c>
      <c r="R551" s="5">
        <v>4314.7055984556</v>
      </c>
      <c r="S551" s="5">
        <v>5419.8992600000001</v>
      </c>
      <c r="T551" s="5">
        <v>0</v>
      </c>
      <c r="U551" s="5">
        <v>95973.294016992993</v>
      </c>
      <c r="V551" s="5">
        <v>13807</v>
      </c>
      <c r="W551" s="5">
        <v>1089</v>
      </c>
      <c r="X551" s="5">
        <v>930</v>
      </c>
    </row>
    <row r="552" spans="1:24" x14ac:dyDescent="0.3">
      <c r="A552" s="1">
        <v>955996836</v>
      </c>
      <c r="B552" s="1">
        <v>2512017</v>
      </c>
      <c r="C552" s="1">
        <v>251</v>
      </c>
      <c r="D552" s="1">
        <v>2017</v>
      </c>
      <c r="E552" s="1" t="s">
        <v>54</v>
      </c>
      <c r="F552" s="5">
        <v>19445</v>
      </c>
      <c r="G552" s="5">
        <v>32580</v>
      </c>
      <c r="H552" s="5">
        <v>10754</v>
      </c>
      <c r="I552" s="5">
        <v>4489.9743336346901</v>
      </c>
      <c r="J552" s="5">
        <v>0</v>
      </c>
      <c r="K552" s="5">
        <v>0</v>
      </c>
      <c r="L552" s="5">
        <v>0</v>
      </c>
      <c r="M552" s="5">
        <v>45760.974333634702</v>
      </c>
      <c r="N552" s="5">
        <v>85470.24</v>
      </c>
      <c r="O552" s="5">
        <v>2669</v>
      </c>
      <c r="P552" s="5">
        <v>332238.49</v>
      </c>
      <c r="Q552" s="5">
        <v>12795</v>
      </c>
      <c r="R552" s="5">
        <v>4520</v>
      </c>
      <c r="S552" s="5">
        <v>5177.2647399999996</v>
      </c>
      <c r="T552" s="5">
        <v>0</v>
      </c>
      <c r="U552" s="5">
        <v>96486.013349634697</v>
      </c>
      <c r="V552" s="5">
        <v>14178</v>
      </c>
      <c r="W552" s="5">
        <v>1091</v>
      </c>
      <c r="X552" s="5">
        <v>931</v>
      </c>
    </row>
    <row r="553" spans="1:24" x14ac:dyDescent="0.3">
      <c r="A553" s="1">
        <v>882783022</v>
      </c>
      <c r="B553" s="1">
        <v>5422013</v>
      </c>
      <c r="C553" s="1">
        <v>542</v>
      </c>
      <c r="D553" s="1">
        <v>2013</v>
      </c>
      <c r="E553" s="1" t="s">
        <v>76</v>
      </c>
      <c r="F553" s="5">
        <v>29148.012793177</v>
      </c>
      <c r="G553" s="5">
        <v>23303.0703624733</v>
      </c>
      <c r="H553" s="5">
        <v>9323.4840085287797</v>
      </c>
      <c r="I553" s="5">
        <v>2827.0733877932598</v>
      </c>
      <c r="J553" s="5">
        <v>0</v>
      </c>
      <c r="K553" s="5">
        <v>0</v>
      </c>
      <c r="L553" s="5">
        <v>436.509594882729</v>
      </c>
      <c r="M553" s="5">
        <v>45518.162940032104</v>
      </c>
      <c r="N553" s="5">
        <v>49564.74</v>
      </c>
      <c r="O553" s="5">
        <v>2027</v>
      </c>
      <c r="P553" s="5">
        <v>194447.22</v>
      </c>
      <c r="Q553" s="5">
        <v>12877</v>
      </c>
      <c r="R553" s="5">
        <v>1744.7653806047999</v>
      </c>
      <c r="S553" s="5">
        <v>5732.0233799999996</v>
      </c>
      <c r="T553" s="5">
        <v>921.31</v>
      </c>
      <c r="U553" s="5">
        <v>81911.173652636906</v>
      </c>
      <c r="V553" s="5">
        <v>12872</v>
      </c>
      <c r="W553" s="5">
        <v>750</v>
      </c>
      <c r="X553" s="5">
        <v>897</v>
      </c>
    </row>
    <row r="554" spans="1:24" x14ac:dyDescent="0.3">
      <c r="A554" s="1">
        <v>882783022</v>
      </c>
      <c r="B554" s="1">
        <v>5422014</v>
      </c>
      <c r="C554" s="1">
        <v>542</v>
      </c>
      <c r="D554" s="1">
        <v>2014</v>
      </c>
      <c r="E554" s="1" t="s">
        <v>76</v>
      </c>
      <c r="F554" s="5">
        <v>23333.748712667399</v>
      </c>
      <c r="G554" s="5">
        <v>23172.488156539701</v>
      </c>
      <c r="H554" s="5">
        <v>9586.2863027806397</v>
      </c>
      <c r="I554" s="5">
        <v>2827.0733877932598</v>
      </c>
      <c r="J554" s="5">
        <v>0</v>
      </c>
      <c r="K554" s="5">
        <v>0</v>
      </c>
      <c r="L554" s="5">
        <v>836.81153450051499</v>
      </c>
      <c r="M554" s="5">
        <v>38910.212419719101</v>
      </c>
      <c r="N554" s="5">
        <v>50564.639999999999</v>
      </c>
      <c r="O554" s="5">
        <v>2124</v>
      </c>
      <c r="P554" s="5">
        <v>207963.04</v>
      </c>
      <c r="Q554" s="5">
        <v>13412</v>
      </c>
      <c r="R554" s="5">
        <v>5543.3299284984696</v>
      </c>
      <c r="S554" s="5">
        <v>4271.5836200000003</v>
      </c>
      <c r="T554" s="5">
        <v>921.31</v>
      </c>
      <c r="U554" s="5">
        <v>79161.709984217596</v>
      </c>
      <c r="V554" s="5">
        <v>13029</v>
      </c>
      <c r="W554" s="5">
        <v>753</v>
      </c>
      <c r="X554" s="5">
        <v>903</v>
      </c>
    </row>
    <row r="555" spans="1:24" x14ac:dyDescent="0.3">
      <c r="A555" s="1">
        <v>882783022</v>
      </c>
      <c r="B555" s="1">
        <v>5422015</v>
      </c>
      <c r="C555" s="1">
        <v>542</v>
      </c>
      <c r="D555" s="1">
        <v>2015</v>
      </c>
      <c r="E555" s="1" t="s">
        <v>76</v>
      </c>
      <c r="F555" s="5">
        <v>31537.921999999999</v>
      </c>
      <c r="G555" s="5">
        <v>21697.464</v>
      </c>
      <c r="H555" s="5">
        <v>12588.084000000001</v>
      </c>
      <c r="I555" s="5">
        <v>2827.0733877932598</v>
      </c>
      <c r="J555" s="5">
        <v>0</v>
      </c>
      <c r="K555" s="5">
        <v>0</v>
      </c>
      <c r="L555" s="5">
        <v>248.63</v>
      </c>
      <c r="M555" s="5">
        <v>43225.7453877933</v>
      </c>
      <c r="N555" s="5">
        <v>52604.84</v>
      </c>
      <c r="O555" s="5">
        <v>2247</v>
      </c>
      <c r="P555" s="5">
        <v>213897.8</v>
      </c>
      <c r="Q555" s="5">
        <v>13567</v>
      </c>
      <c r="R555" s="5">
        <v>2793.64</v>
      </c>
      <c r="S555" s="5">
        <v>5725.6535000000003</v>
      </c>
      <c r="T555" s="5">
        <v>921.31</v>
      </c>
      <c r="U555" s="5">
        <v>82947.690455793301</v>
      </c>
      <c r="V555" s="5">
        <v>13164</v>
      </c>
      <c r="W555" s="5">
        <v>757</v>
      </c>
      <c r="X555" s="5">
        <v>908</v>
      </c>
    </row>
    <row r="556" spans="1:24" x14ac:dyDescent="0.3">
      <c r="A556" s="1">
        <v>882783022</v>
      </c>
      <c r="B556" s="1">
        <v>5422016</v>
      </c>
      <c r="C556" s="1">
        <v>542</v>
      </c>
      <c r="D556" s="1">
        <v>2016</v>
      </c>
      <c r="E556" s="1" t="s">
        <v>76</v>
      </c>
      <c r="F556" s="5">
        <v>26925.482490272399</v>
      </c>
      <c r="G556" s="5">
        <v>25103.828793774301</v>
      </c>
      <c r="H556" s="5">
        <v>8466.0583657587504</v>
      </c>
      <c r="I556" s="5">
        <v>2827.0733877932598</v>
      </c>
      <c r="J556" s="5">
        <v>0</v>
      </c>
      <c r="K556" s="5">
        <v>0</v>
      </c>
      <c r="L556" s="5">
        <v>553.70038910505798</v>
      </c>
      <c r="M556" s="5">
        <v>45836.625916976103</v>
      </c>
      <c r="N556" s="5">
        <v>52087.72</v>
      </c>
      <c r="O556" s="5">
        <v>2318</v>
      </c>
      <c r="P556" s="5">
        <v>233032.25</v>
      </c>
      <c r="Q556" s="5">
        <v>14291</v>
      </c>
      <c r="R556" s="5">
        <v>3260.72393822394</v>
      </c>
      <c r="S556" s="5">
        <v>6507.4115000000002</v>
      </c>
      <c r="T556" s="5">
        <v>921.31</v>
      </c>
      <c r="U556" s="5">
        <v>88741.793519200102</v>
      </c>
      <c r="V556" s="5">
        <v>13282</v>
      </c>
      <c r="W556" s="5">
        <v>757</v>
      </c>
      <c r="X556" s="5">
        <v>910</v>
      </c>
    </row>
    <row r="557" spans="1:24" x14ac:dyDescent="0.3">
      <c r="A557" s="1">
        <v>882783022</v>
      </c>
      <c r="B557" s="1">
        <v>5422017</v>
      </c>
      <c r="C557" s="1">
        <v>542</v>
      </c>
      <c r="D557" s="1">
        <v>2017</v>
      </c>
      <c r="E557" s="1" t="s">
        <v>76</v>
      </c>
      <c r="F557" s="5">
        <v>23239</v>
      </c>
      <c r="G557" s="5">
        <v>26037</v>
      </c>
      <c r="H557" s="5">
        <v>8462</v>
      </c>
      <c r="I557" s="5">
        <v>2827.0733877932598</v>
      </c>
      <c r="J557" s="5">
        <v>0</v>
      </c>
      <c r="K557" s="5">
        <v>0</v>
      </c>
      <c r="L557" s="5">
        <v>406</v>
      </c>
      <c r="M557" s="5">
        <v>43235.073387793302</v>
      </c>
      <c r="N557" s="5">
        <v>50889.86</v>
      </c>
      <c r="O557" s="5">
        <v>2398</v>
      </c>
      <c r="P557" s="5">
        <v>247638.87</v>
      </c>
      <c r="Q557" s="5">
        <v>16434</v>
      </c>
      <c r="R557" s="5">
        <v>4746</v>
      </c>
      <c r="S557" s="5">
        <v>3320.1551800000002</v>
      </c>
      <c r="T557" s="5">
        <v>937.76</v>
      </c>
      <c r="U557" s="5">
        <v>87465.426843793306</v>
      </c>
      <c r="V557" s="5">
        <v>13408</v>
      </c>
      <c r="W557" s="5">
        <v>764</v>
      </c>
      <c r="X557" s="5">
        <v>915</v>
      </c>
    </row>
    <row r="558" spans="1:24" x14ac:dyDescent="0.3">
      <c r="A558" s="1">
        <v>918999361</v>
      </c>
      <c r="B558" s="1">
        <v>6252013</v>
      </c>
      <c r="C558" s="1">
        <v>625</v>
      </c>
      <c r="D558" s="1">
        <v>2013</v>
      </c>
      <c r="E558" s="1" t="s">
        <v>86</v>
      </c>
      <c r="F558" s="5">
        <v>22220.255863539402</v>
      </c>
      <c r="G558" s="5">
        <v>22777.4541577825</v>
      </c>
      <c r="H558" s="5">
        <v>7571.8059701492502</v>
      </c>
      <c r="I558" s="5">
        <v>3610.4563839216298</v>
      </c>
      <c r="J558" s="5">
        <v>222.582054890922</v>
      </c>
      <c r="K558" s="5">
        <v>0</v>
      </c>
      <c r="L558" s="5">
        <v>917.00852878464798</v>
      </c>
      <c r="M558" s="5">
        <v>40341.933961200601</v>
      </c>
      <c r="N558" s="5">
        <v>26322.62</v>
      </c>
      <c r="O558" s="5">
        <v>1193</v>
      </c>
      <c r="P558" s="5">
        <v>177389.33</v>
      </c>
      <c r="Q558" s="5">
        <v>12007</v>
      </c>
      <c r="R558" s="5">
        <v>2488.43587069864</v>
      </c>
      <c r="S558" s="5">
        <v>5266.1535199999998</v>
      </c>
      <c r="T558" s="5">
        <v>296.13</v>
      </c>
      <c r="U558" s="5">
        <v>73467.564691899301</v>
      </c>
      <c r="V558" s="5">
        <v>10214</v>
      </c>
      <c r="W558" s="5">
        <v>391</v>
      </c>
      <c r="X558" s="5">
        <v>556</v>
      </c>
    </row>
    <row r="559" spans="1:24" x14ac:dyDescent="0.3">
      <c r="A559" s="1">
        <v>918999361</v>
      </c>
      <c r="B559" s="1">
        <v>6252014</v>
      </c>
      <c r="C559" s="1">
        <v>625</v>
      </c>
      <c r="D559" s="1">
        <v>2014</v>
      </c>
      <c r="E559" s="1" t="s">
        <v>86</v>
      </c>
      <c r="F559" s="5">
        <v>20067.132852729101</v>
      </c>
      <c r="G559" s="5">
        <v>27085.235839340901</v>
      </c>
      <c r="H559" s="5">
        <v>8137.1204943357397</v>
      </c>
      <c r="I559" s="5">
        <v>3610.4563839216298</v>
      </c>
      <c r="J559" s="5">
        <v>222.582054890922</v>
      </c>
      <c r="K559" s="5">
        <v>0</v>
      </c>
      <c r="L559" s="5">
        <v>1650.74150360453</v>
      </c>
      <c r="M559" s="5">
        <v>41197.545132942301</v>
      </c>
      <c r="N559" s="5">
        <v>31970.54</v>
      </c>
      <c r="O559" s="5">
        <v>1365</v>
      </c>
      <c r="P559" s="5">
        <v>197910.51</v>
      </c>
      <c r="Q559" s="5">
        <v>13229</v>
      </c>
      <c r="R559" s="5">
        <v>3082.0224719101102</v>
      </c>
      <c r="S559" s="5">
        <v>4259.4229400000004</v>
      </c>
      <c r="T559" s="5">
        <v>296.13</v>
      </c>
      <c r="U559" s="5">
        <v>76905.580804852405</v>
      </c>
      <c r="V559" s="5">
        <v>10389</v>
      </c>
      <c r="W559" s="5">
        <v>399</v>
      </c>
      <c r="X559" s="5">
        <v>567</v>
      </c>
    </row>
    <row r="560" spans="1:24" x14ac:dyDescent="0.3">
      <c r="A560" s="1">
        <v>918999361</v>
      </c>
      <c r="B560" s="1">
        <v>6252015</v>
      </c>
      <c r="C560" s="1">
        <v>625</v>
      </c>
      <c r="D560" s="1">
        <v>2015</v>
      </c>
      <c r="E560" s="1" t="s">
        <v>86</v>
      </c>
      <c r="F560" s="5">
        <v>21417.094000000001</v>
      </c>
      <c r="G560" s="5">
        <v>22087.866000000002</v>
      </c>
      <c r="H560" s="5">
        <v>8363.49</v>
      </c>
      <c r="I560" s="5">
        <v>3610.4563839216298</v>
      </c>
      <c r="J560" s="5">
        <v>222.582054890922</v>
      </c>
      <c r="K560" s="5">
        <v>0</v>
      </c>
      <c r="L560" s="5">
        <v>2867.18</v>
      </c>
      <c r="M560" s="5">
        <v>36107.328438812598</v>
      </c>
      <c r="N560" s="5">
        <v>37396.26</v>
      </c>
      <c r="O560" s="5">
        <v>1596</v>
      </c>
      <c r="P560" s="5">
        <v>206774.27</v>
      </c>
      <c r="Q560" s="5">
        <v>14171</v>
      </c>
      <c r="R560" s="5">
        <v>3470.95</v>
      </c>
      <c r="S560" s="5">
        <v>5800.9339</v>
      </c>
      <c r="T560" s="5">
        <v>296.13</v>
      </c>
      <c r="U560" s="5">
        <v>75793.318774812506</v>
      </c>
      <c r="V560" s="5">
        <v>10574</v>
      </c>
      <c r="W560" s="5">
        <v>404</v>
      </c>
      <c r="X560" s="5">
        <v>573</v>
      </c>
    </row>
    <row r="561" spans="1:24" x14ac:dyDescent="0.3">
      <c r="A561" s="1">
        <v>918999361</v>
      </c>
      <c r="B561" s="1">
        <v>6252016</v>
      </c>
      <c r="C561" s="1">
        <v>625</v>
      </c>
      <c r="D561" s="1">
        <v>2016</v>
      </c>
      <c r="E561" s="1" t="s">
        <v>86</v>
      </c>
      <c r="F561" s="5">
        <v>17509.488326848201</v>
      </c>
      <c r="G561" s="5">
        <v>25388.912451361899</v>
      </c>
      <c r="H561" s="5">
        <v>7352.4824902723703</v>
      </c>
      <c r="I561" s="5">
        <v>3610.4563839216298</v>
      </c>
      <c r="J561" s="5">
        <v>222.582054890922</v>
      </c>
      <c r="K561" s="5">
        <v>0</v>
      </c>
      <c r="L561" s="5">
        <v>2123.2042801556399</v>
      </c>
      <c r="M561" s="5">
        <v>37255.752446594597</v>
      </c>
      <c r="N561" s="5">
        <v>50705.03</v>
      </c>
      <c r="O561" s="5">
        <v>2227</v>
      </c>
      <c r="P561" s="5">
        <v>222876.7</v>
      </c>
      <c r="Q561" s="5">
        <v>15206</v>
      </c>
      <c r="R561" s="5">
        <v>1604.9034749034699</v>
      </c>
      <c r="S561" s="5">
        <v>5259.4940999999999</v>
      </c>
      <c r="T561" s="5">
        <v>296.13</v>
      </c>
      <c r="U561" s="5">
        <v>78000.221897498093</v>
      </c>
      <c r="V561" s="5">
        <v>10772</v>
      </c>
      <c r="W561" s="5">
        <v>428</v>
      </c>
      <c r="X561" s="5">
        <v>572</v>
      </c>
    </row>
    <row r="562" spans="1:24" x14ac:dyDescent="0.3">
      <c r="A562" s="1">
        <v>918999361</v>
      </c>
      <c r="B562" s="1">
        <v>6252017</v>
      </c>
      <c r="C562" s="1">
        <v>625</v>
      </c>
      <c r="D562" s="1">
        <v>2017</v>
      </c>
      <c r="E562" s="1" t="s">
        <v>86</v>
      </c>
      <c r="F562" s="5">
        <v>20240</v>
      </c>
      <c r="G562" s="5">
        <v>24079</v>
      </c>
      <c r="H562" s="5">
        <v>5792</v>
      </c>
      <c r="I562" s="5">
        <v>3610.4563839216298</v>
      </c>
      <c r="J562" s="5">
        <v>222.582054890922</v>
      </c>
      <c r="K562" s="5">
        <v>0</v>
      </c>
      <c r="L562" s="5">
        <v>2011</v>
      </c>
      <c r="M562" s="5">
        <v>40349.038438812597</v>
      </c>
      <c r="N562" s="5">
        <v>54868.25</v>
      </c>
      <c r="O562" s="5">
        <v>2334</v>
      </c>
      <c r="P562" s="5">
        <v>244384.65</v>
      </c>
      <c r="Q562" s="5">
        <v>16362</v>
      </c>
      <c r="R562" s="5">
        <v>1683</v>
      </c>
      <c r="S562" s="5">
        <v>4307.4865799999998</v>
      </c>
      <c r="T562" s="5">
        <v>361.94</v>
      </c>
      <c r="U562" s="5">
        <v>82987.862498812596</v>
      </c>
      <c r="V562" s="5">
        <v>11016</v>
      </c>
      <c r="W562" s="5">
        <v>431</v>
      </c>
      <c r="X562" s="5">
        <v>589</v>
      </c>
    </row>
    <row r="563" spans="1:24" x14ac:dyDescent="0.3">
      <c r="A563" s="1">
        <v>984015666</v>
      </c>
      <c r="B563" s="1">
        <v>6862013</v>
      </c>
      <c r="C563" s="1">
        <v>686</v>
      </c>
      <c r="D563" s="1">
        <v>2013</v>
      </c>
      <c r="E563" s="1" t="s">
        <v>92</v>
      </c>
      <c r="F563" s="5">
        <v>7521.0490405117298</v>
      </c>
      <c r="G563" s="5">
        <v>3434.5522388059699</v>
      </c>
      <c r="H563" s="5">
        <v>0</v>
      </c>
      <c r="I563" s="5">
        <v>269.214745002661</v>
      </c>
      <c r="J563" s="5">
        <v>-49.373987689693699</v>
      </c>
      <c r="K563" s="5">
        <v>0</v>
      </c>
      <c r="L563" s="5">
        <v>0</v>
      </c>
      <c r="M563" s="5">
        <v>11175.4420366307</v>
      </c>
      <c r="N563" s="5">
        <v>0</v>
      </c>
      <c r="O563" s="5">
        <v>0</v>
      </c>
      <c r="P563" s="5">
        <v>18391.09</v>
      </c>
      <c r="Q563" s="5">
        <v>1085</v>
      </c>
      <c r="R563" s="5">
        <v>0</v>
      </c>
      <c r="S563" s="5">
        <v>1008.46782</v>
      </c>
      <c r="T563" s="5">
        <v>0</v>
      </c>
      <c r="U563" s="5">
        <v>14394.444564630699</v>
      </c>
      <c r="V563" s="5">
        <v>38</v>
      </c>
      <c r="W563" s="5">
        <v>47</v>
      </c>
      <c r="X563" s="5">
        <v>42</v>
      </c>
    </row>
    <row r="564" spans="1:24" x14ac:dyDescent="0.3">
      <c r="A564" s="1">
        <v>984015666</v>
      </c>
      <c r="B564" s="1">
        <v>6862014</v>
      </c>
      <c r="C564" s="1">
        <v>686</v>
      </c>
      <c r="D564" s="1">
        <v>2014</v>
      </c>
      <c r="E564" s="1" t="s">
        <v>92</v>
      </c>
      <c r="F564" s="5">
        <v>9029.5015447991791</v>
      </c>
      <c r="G564" s="5">
        <v>3470.3707518022702</v>
      </c>
      <c r="H564" s="5">
        <v>0</v>
      </c>
      <c r="I564" s="5">
        <v>269.214745002661</v>
      </c>
      <c r="J564" s="5">
        <v>-49.373987689693699</v>
      </c>
      <c r="K564" s="5">
        <v>0</v>
      </c>
      <c r="L564" s="5">
        <v>0</v>
      </c>
      <c r="M564" s="5">
        <v>12719.7130539144</v>
      </c>
      <c r="N564" s="5">
        <v>0</v>
      </c>
      <c r="O564" s="5">
        <v>0</v>
      </c>
      <c r="P564" s="5">
        <v>19985.88</v>
      </c>
      <c r="Q564" s="5">
        <v>1067</v>
      </c>
      <c r="R564" s="5">
        <v>0</v>
      </c>
      <c r="S564" s="5">
        <v>974.3021</v>
      </c>
      <c r="T564" s="5">
        <v>0</v>
      </c>
      <c r="U564" s="5">
        <v>15984.1510099144</v>
      </c>
      <c r="V564" s="5">
        <v>39</v>
      </c>
      <c r="W564" s="5">
        <v>47</v>
      </c>
      <c r="X564" s="5">
        <v>42</v>
      </c>
    </row>
    <row r="565" spans="1:24" x14ac:dyDescent="0.3">
      <c r="A565" s="1">
        <v>984015666</v>
      </c>
      <c r="B565" s="1">
        <v>6862015</v>
      </c>
      <c r="C565" s="1">
        <v>686</v>
      </c>
      <c r="D565" s="1">
        <v>2015</v>
      </c>
      <c r="E565" s="1" t="s">
        <v>92</v>
      </c>
      <c r="F565" s="5">
        <v>7572.1059999999998</v>
      </c>
      <c r="G565" s="5">
        <v>3480.82</v>
      </c>
      <c r="H565" s="5">
        <v>0</v>
      </c>
      <c r="I565" s="5">
        <v>269.214745002661</v>
      </c>
      <c r="J565" s="5">
        <v>-49.373987689693699</v>
      </c>
      <c r="K565" s="5">
        <v>0</v>
      </c>
      <c r="L565" s="5">
        <v>0</v>
      </c>
      <c r="M565" s="5">
        <v>11272.766757313</v>
      </c>
      <c r="N565" s="5">
        <v>0</v>
      </c>
      <c r="O565" s="5">
        <v>0</v>
      </c>
      <c r="P565" s="5">
        <v>30471.7</v>
      </c>
      <c r="Q565" s="5">
        <v>1353</v>
      </c>
      <c r="R565" s="5">
        <v>0</v>
      </c>
      <c r="S565" s="5">
        <v>957.21924000000001</v>
      </c>
      <c r="T565" s="5">
        <v>0</v>
      </c>
      <c r="U565" s="5">
        <v>15447.854037313</v>
      </c>
      <c r="V565" s="5">
        <v>39</v>
      </c>
      <c r="W565" s="5">
        <v>47</v>
      </c>
      <c r="X565" s="5">
        <v>42</v>
      </c>
    </row>
    <row r="566" spans="1:24" x14ac:dyDescent="0.3">
      <c r="A566" s="1">
        <v>984015666</v>
      </c>
      <c r="B566" s="1">
        <v>6862016</v>
      </c>
      <c r="C566" s="1">
        <v>686</v>
      </c>
      <c r="D566" s="1">
        <v>2016</v>
      </c>
      <c r="E566" s="1" t="s">
        <v>92</v>
      </c>
      <c r="F566" s="5">
        <v>7101.3618677042796</v>
      </c>
      <c r="G566" s="5">
        <v>3281.0350194552502</v>
      </c>
      <c r="H566" s="5">
        <v>0</v>
      </c>
      <c r="I566" s="5">
        <v>269.214745002661</v>
      </c>
      <c r="J566" s="5">
        <v>-49.373987689693699</v>
      </c>
      <c r="K566" s="5">
        <v>0</v>
      </c>
      <c r="L566" s="5">
        <v>0</v>
      </c>
      <c r="M566" s="5">
        <v>10602.2376444725</v>
      </c>
      <c r="N566" s="5">
        <v>0</v>
      </c>
      <c r="O566" s="5">
        <v>0</v>
      </c>
      <c r="P566" s="5">
        <v>32321.01</v>
      </c>
      <c r="Q566" s="5">
        <v>1438</v>
      </c>
      <c r="R566" s="5">
        <v>0</v>
      </c>
      <c r="S566" s="5">
        <v>691.13198</v>
      </c>
      <c r="T566" s="5">
        <v>0</v>
      </c>
      <c r="U566" s="5">
        <v>14709.4154364725</v>
      </c>
      <c r="V566" s="5">
        <v>40</v>
      </c>
      <c r="W566" s="5">
        <v>47</v>
      </c>
      <c r="X566" s="5">
        <v>46</v>
      </c>
    </row>
    <row r="567" spans="1:24" x14ac:dyDescent="0.3">
      <c r="A567" s="1">
        <v>984015666</v>
      </c>
      <c r="B567" s="1">
        <v>6862017</v>
      </c>
      <c r="C567" s="1">
        <v>686</v>
      </c>
      <c r="D567" s="1">
        <v>2017</v>
      </c>
      <c r="E567" s="1" t="s">
        <v>92</v>
      </c>
      <c r="F567" s="5">
        <v>5531</v>
      </c>
      <c r="G567" s="5">
        <v>3322</v>
      </c>
      <c r="H567" s="5">
        <v>0</v>
      </c>
      <c r="I567" s="5">
        <v>269.214745002661</v>
      </c>
      <c r="J567" s="5">
        <v>-49.373987689693699</v>
      </c>
      <c r="K567" s="5">
        <v>0</v>
      </c>
      <c r="L567" s="5">
        <v>0</v>
      </c>
      <c r="M567" s="5">
        <v>9072.8407573129698</v>
      </c>
      <c r="N567" s="5">
        <v>0</v>
      </c>
      <c r="O567" s="5">
        <v>0</v>
      </c>
      <c r="P567" s="5">
        <v>33623.910000000003</v>
      </c>
      <c r="Q567" s="5">
        <v>1530</v>
      </c>
      <c r="R567" s="5">
        <v>0</v>
      </c>
      <c r="S567" s="5">
        <v>614.98296000000005</v>
      </c>
      <c r="T567" s="5">
        <v>0</v>
      </c>
      <c r="U567" s="5">
        <v>13275.607009313</v>
      </c>
      <c r="V567" s="5">
        <v>40</v>
      </c>
      <c r="W567" s="5">
        <v>47</v>
      </c>
      <c r="X567" s="5">
        <v>46</v>
      </c>
    </row>
    <row r="568" spans="1:24" x14ac:dyDescent="0.3">
      <c r="A568" s="1">
        <v>914678412</v>
      </c>
      <c r="B568" s="1">
        <v>1332013</v>
      </c>
      <c r="C568" s="1">
        <v>133</v>
      </c>
      <c r="D568" s="1">
        <v>2013</v>
      </c>
      <c r="E568" s="1" t="s">
        <v>166</v>
      </c>
      <c r="F568" s="5">
        <v>25366.057569296401</v>
      </c>
      <c r="G568" s="5">
        <v>18534.174840085299</v>
      </c>
      <c r="H568" s="5">
        <v>4312.0831556503199</v>
      </c>
      <c r="I568" s="5">
        <v>2282.61367841729</v>
      </c>
      <c r="J568" s="5">
        <v>0</v>
      </c>
      <c r="K568" s="5">
        <v>0</v>
      </c>
      <c r="L568" s="5">
        <v>129.71215351812401</v>
      </c>
      <c r="M568" s="5">
        <v>41741.050778630502</v>
      </c>
      <c r="N568" s="5">
        <v>15574.2</v>
      </c>
      <c r="O568" s="5">
        <v>869</v>
      </c>
      <c r="P568" s="5">
        <v>135657.14000000001</v>
      </c>
      <c r="Q568" s="5">
        <v>11959</v>
      </c>
      <c r="R568" s="5">
        <v>2710.6569343065698</v>
      </c>
      <c r="S568" s="5">
        <v>3876.3615199999999</v>
      </c>
      <c r="T568" s="5">
        <v>0</v>
      </c>
      <c r="U568" s="5">
        <v>70411.427240937104</v>
      </c>
      <c r="V568" s="5">
        <v>8717</v>
      </c>
      <c r="W568" s="5">
        <v>968</v>
      </c>
      <c r="X568" s="5">
        <v>663</v>
      </c>
    </row>
    <row r="569" spans="1:24" x14ac:dyDescent="0.3">
      <c r="A569" s="1">
        <v>914678412</v>
      </c>
      <c r="B569" s="1">
        <v>1332014</v>
      </c>
      <c r="C569" s="1">
        <v>133</v>
      </c>
      <c r="D569" s="1">
        <v>2014</v>
      </c>
      <c r="E569" s="1" t="s">
        <v>166</v>
      </c>
      <c r="F569" s="5">
        <v>24688.119464469601</v>
      </c>
      <c r="G569" s="5">
        <v>19236.858908341899</v>
      </c>
      <c r="H569" s="5">
        <v>4571.9546858908298</v>
      </c>
      <c r="I569" s="5">
        <v>2282.61367841729</v>
      </c>
      <c r="J569" s="5">
        <v>0</v>
      </c>
      <c r="K569" s="5">
        <v>0</v>
      </c>
      <c r="L569" s="5">
        <v>0</v>
      </c>
      <c r="M569" s="5">
        <v>41635.637365338</v>
      </c>
      <c r="N569" s="5">
        <v>15997.39</v>
      </c>
      <c r="O569" s="5">
        <v>911</v>
      </c>
      <c r="P569" s="5">
        <v>143132.15</v>
      </c>
      <c r="Q569" s="5">
        <v>12280</v>
      </c>
      <c r="R569" s="5">
        <v>2147.71705822268</v>
      </c>
      <c r="S569" s="5">
        <v>4094.3851399999999</v>
      </c>
      <c r="T569" s="5">
        <v>0</v>
      </c>
      <c r="U569" s="5">
        <v>70807.467411560705</v>
      </c>
      <c r="V569" s="5">
        <v>8746</v>
      </c>
      <c r="W569" s="5">
        <v>972</v>
      </c>
      <c r="X569" s="5">
        <v>670</v>
      </c>
    </row>
    <row r="570" spans="1:24" x14ac:dyDescent="0.3">
      <c r="A570" s="1">
        <v>914678412</v>
      </c>
      <c r="B570" s="1">
        <v>1332015</v>
      </c>
      <c r="C570" s="1">
        <v>133</v>
      </c>
      <c r="D570" s="1">
        <v>2015</v>
      </c>
      <c r="E570" s="1" t="s">
        <v>166</v>
      </c>
      <c r="F570" s="5">
        <v>22185.202000000001</v>
      </c>
      <c r="G570" s="5">
        <v>23049.588</v>
      </c>
      <c r="H570" s="5">
        <v>5981.9319999999998</v>
      </c>
      <c r="I570" s="5">
        <v>2282.61367841729</v>
      </c>
      <c r="J570" s="5">
        <v>0</v>
      </c>
      <c r="K570" s="5">
        <v>0</v>
      </c>
      <c r="L570" s="5">
        <v>537.46400000000006</v>
      </c>
      <c r="M570" s="5">
        <v>40998.0076784173</v>
      </c>
      <c r="N570" s="5">
        <v>16524.61</v>
      </c>
      <c r="O570" s="5">
        <v>951</v>
      </c>
      <c r="P570" s="5">
        <v>143227.09</v>
      </c>
      <c r="Q570" s="5">
        <v>13032</v>
      </c>
      <c r="R570" s="5">
        <v>3709.38</v>
      </c>
      <c r="S570" s="5">
        <v>3770.9689600000002</v>
      </c>
      <c r="T570" s="5">
        <v>0</v>
      </c>
      <c r="U570" s="5">
        <v>72238.160678417305</v>
      </c>
      <c r="V570" s="5">
        <v>8784</v>
      </c>
      <c r="W570" s="5">
        <v>974</v>
      </c>
      <c r="X570" s="5">
        <v>674</v>
      </c>
    </row>
    <row r="571" spans="1:24" x14ac:dyDescent="0.3">
      <c r="A571" s="1">
        <v>914678412</v>
      </c>
      <c r="B571" s="1">
        <v>1332016</v>
      </c>
      <c r="C571" s="1">
        <v>133</v>
      </c>
      <c r="D571" s="1">
        <v>2016</v>
      </c>
      <c r="E571" s="1" t="s">
        <v>166</v>
      </c>
      <c r="F571" s="5">
        <v>15678.571984435799</v>
      </c>
      <c r="G571" s="5">
        <v>26730.966926069999</v>
      </c>
      <c r="H571" s="5">
        <v>8821.1264591439704</v>
      </c>
      <c r="I571" s="5">
        <v>2282.61367841729</v>
      </c>
      <c r="J571" s="5">
        <v>0</v>
      </c>
      <c r="K571" s="5">
        <v>0</v>
      </c>
      <c r="L571" s="5">
        <v>24.700389105058399</v>
      </c>
      <c r="M571" s="5">
        <v>35846.325740674103</v>
      </c>
      <c r="N571" s="5">
        <v>17780.04</v>
      </c>
      <c r="O571" s="5">
        <v>1034</v>
      </c>
      <c r="P571" s="5">
        <v>150642.51</v>
      </c>
      <c r="Q571" s="5">
        <v>13539</v>
      </c>
      <c r="R571" s="5">
        <v>3556.04247104247</v>
      </c>
      <c r="S571" s="5">
        <v>3769.8108000000002</v>
      </c>
      <c r="T571" s="5">
        <v>0</v>
      </c>
      <c r="U571" s="5">
        <v>68052.639071716607</v>
      </c>
      <c r="V571" s="5">
        <v>8836</v>
      </c>
      <c r="W571" s="5">
        <v>982</v>
      </c>
      <c r="X571" s="5">
        <v>679</v>
      </c>
    </row>
    <row r="572" spans="1:24" x14ac:dyDescent="0.3">
      <c r="A572" s="1">
        <v>914678412</v>
      </c>
      <c r="B572" s="1">
        <v>1332017</v>
      </c>
      <c r="C572" s="1">
        <v>133</v>
      </c>
      <c r="D572" s="1">
        <v>2017</v>
      </c>
      <c r="E572" s="1" t="s">
        <v>166</v>
      </c>
      <c r="F572" s="5">
        <v>17732</v>
      </c>
      <c r="G572" s="5">
        <v>24297</v>
      </c>
      <c r="H572" s="5">
        <v>10206</v>
      </c>
      <c r="I572" s="5">
        <v>2282.61367841729</v>
      </c>
      <c r="J572" s="5">
        <v>0</v>
      </c>
      <c r="K572" s="5">
        <v>0</v>
      </c>
      <c r="L572" s="5">
        <v>669</v>
      </c>
      <c r="M572" s="5">
        <v>33436.6136784173</v>
      </c>
      <c r="N572" s="5">
        <v>23230</v>
      </c>
      <c r="O572" s="5">
        <v>1275</v>
      </c>
      <c r="P572" s="5">
        <v>154981.47</v>
      </c>
      <c r="Q572" s="5">
        <v>14157</v>
      </c>
      <c r="R572" s="5">
        <v>3153</v>
      </c>
      <c r="S572" s="5">
        <v>3495.3268800000001</v>
      </c>
      <c r="T572" s="5">
        <v>0</v>
      </c>
      <c r="U572" s="5">
        <v>66423.482522417296</v>
      </c>
      <c r="V572" s="5">
        <v>8886</v>
      </c>
      <c r="W572" s="5">
        <v>995</v>
      </c>
      <c r="X572" s="5">
        <v>689</v>
      </c>
    </row>
    <row r="573" spans="1:24" x14ac:dyDescent="0.3">
      <c r="A573" s="1">
        <v>979497482</v>
      </c>
      <c r="B573" s="1">
        <v>2642013</v>
      </c>
      <c r="C573" s="1">
        <v>264</v>
      </c>
      <c r="D573" s="1">
        <v>2013</v>
      </c>
      <c r="E573" s="1" t="s">
        <v>56</v>
      </c>
      <c r="F573" s="5">
        <v>21755.547974413599</v>
      </c>
      <c r="G573" s="5">
        <v>11853.4349680171</v>
      </c>
      <c r="H573" s="5">
        <v>5706.20682302772</v>
      </c>
      <c r="I573" s="5">
        <v>1492.11154545913</v>
      </c>
      <c r="J573" s="5">
        <v>0</v>
      </c>
      <c r="K573" s="5">
        <v>0</v>
      </c>
      <c r="L573" s="5">
        <v>0</v>
      </c>
      <c r="M573" s="5">
        <v>29394.887664862101</v>
      </c>
      <c r="N573" s="5">
        <v>16864.98</v>
      </c>
      <c r="O573" s="5">
        <v>530</v>
      </c>
      <c r="P573" s="5">
        <v>134461.29999999999</v>
      </c>
      <c r="Q573" s="5">
        <v>12414</v>
      </c>
      <c r="R573" s="5">
        <v>1156.2095933263799</v>
      </c>
      <c r="S573" s="5">
        <v>4516.5344599999999</v>
      </c>
      <c r="T573" s="5">
        <v>0</v>
      </c>
      <c r="U573" s="5">
        <v>57272.800054188498</v>
      </c>
      <c r="V573" s="5">
        <v>9295</v>
      </c>
      <c r="W573" s="5">
        <v>291</v>
      </c>
      <c r="X573" s="5">
        <v>504</v>
      </c>
    </row>
    <row r="574" spans="1:24" x14ac:dyDescent="0.3">
      <c r="A574" s="1">
        <v>979497482</v>
      </c>
      <c r="B574" s="1">
        <v>2642014</v>
      </c>
      <c r="C574" s="1">
        <v>264</v>
      </c>
      <c r="D574" s="1">
        <v>2014</v>
      </c>
      <c r="E574" s="1" t="s">
        <v>56</v>
      </c>
      <c r="F574" s="5">
        <v>16531.386199794</v>
      </c>
      <c r="G574" s="5">
        <v>9972.0041194644691</v>
      </c>
      <c r="H574" s="5">
        <v>7889.7816683831097</v>
      </c>
      <c r="I574" s="5">
        <v>1492.11154545913</v>
      </c>
      <c r="J574" s="5">
        <v>0</v>
      </c>
      <c r="K574" s="5">
        <v>0</v>
      </c>
      <c r="L574" s="5">
        <v>0</v>
      </c>
      <c r="M574" s="5">
        <v>20105.7201963345</v>
      </c>
      <c r="N574" s="5">
        <v>18441.59</v>
      </c>
      <c r="O574" s="5">
        <v>824</v>
      </c>
      <c r="P574" s="5">
        <v>138131.64000000001</v>
      </c>
      <c r="Q574" s="5">
        <v>12891</v>
      </c>
      <c r="R574" s="5">
        <v>620.71501532175705</v>
      </c>
      <c r="S574" s="5">
        <v>4075.56504</v>
      </c>
      <c r="T574" s="5">
        <v>0</v>
      </c>
      <c r="U574" s="5">
        <v>48099.281927656302</v>
      </c>
      <c r="V574" s="5">
        <v>9337</v>
      </c>
      <c r="W574" s="5">
        <v>301</v>
      </c>
      <c r="X574" s="5">
        <v>513</v>
      </c>
    </row>
    <row r="575" spans="1:24" x14ac:dyDescent="0.3">
      <c r="A575" s="1">
        <v>979497482</v>
      </c>
      <c r="B575" s="1">
        <v>2642015</v>
      </c>
      <c r="C575" s="1">
        <v>264</v>
      </c>
      <c r="D575" s="1">
        <v>2015</v>
      </c>
      <c r="E575" s="1" t="s">
        <v>56</v>
      </c>
      <c r="F575" s="5">
        <v>13825.944</v>
      </c>
      <c r="G575" s="5">
        <v>10632.9</v>
      </c>
      <c r="H575" s="5">
        <v>6539.4979999999996</v>
      </c>
      <c r="I575" s="5">
        <v>1492.11154545913</v>
      </c>
      <c r="J575" s="5">
        <v>0</v>
      </c>
      <c r="K575" s="5">
        <v>0</v>
      </c>
      <c r="L575" s="5">
        <v>0</v>
      </c>
      <c r="M575" s="5">
        <v>19411.457545459099</v>
      </c>
      <c r="N575" s="5">
        <v>19034.46</v>
      </c>
      <c r="O575" s="5">
        <v>889</v>
      </c>
      <c r="P575" s="5">
        <v>140238.5</v>
      </c>
      <c r="Q575" s="5">
        <v>12534</v>
      </c>
      <c r="R575" s="5">
        <v>747.995</v>
      </c>
      <c r="S575" s="5">
        <v>4369.4481400000004</v>
      </c>
      <c r="T575" s="5">
        <v>0</v>
      </c>
      <c r="U575" s="5">
        <v>47699.405837459097</v>
      </c>
      <c r="V575" s="5">
        <v>9521</v>
      </c>
      <c r="W575" s="5">
        <v>323</v>
      </c>
      <c r="X575" s="5">
        <v>520</v>
      </c>
    </row>
    <row r="576" spans="1:24" x14ac:dyDescent="0.3">
      <c r="A576" s="1">
        <v>979497482</v>
      </c>
      <c r="B576" s="1">
        <v>2642016</v>
      </c>
      <c r="C576" s="1">
        <v>264</v>
      </c>
      <c r="D576" s="1">
        <v>2016</v>
      </c>
      <c r="E576" s="1" t="s">
        <v>56</v>
      </c>
      <c r="F576" s="5">
        <v>14081.280155642</v>
      </c>
      <c r="G576" s="5">
        <v>10179.647859922199</v>
      </c>
      <c r="H576" s="5">
        <v>4947.2821011673104</v>
      </c>
      <c r="I576" s="5">
        <v>1492.11154545913</v>
      </c>
      <c r="J576" s="5">
        <v>0</v>
      </c>
      <c r="K576" s="5">
        <v>0</v>
      </c>
      <c r="L576" s="5">
        <v>0</v>
      </c>
      <c r="M576" s="5">
        <v>20805.757459855999</v>
      </c>
      <c r="N576" s="5">
        <v>20163.64</v>
      </c>
      <c r="O576" s="5">
        <v>994</v>
      </c>
      <c r="P576" s="5">
        <v>139164.87</v>
      </c>
      <c r="Q576" s="5">
        <v>11879</v>
      </c>
      <c r="R576" s="5">
        <v>734.22297297297303</v>
      </c>
      <c r="S576" s="5">
        <v>4762.933</v>
      </c>
      <c r="T576" s="5">
        <v>0</v>
      </c>
      <c r="U576" s="5">
        <v>48926.818244829003</v>
      </c>
      <c r="V576" s="5">
        <v>9738</v>
      </c>
      <c r="W576" s="5">
        <v>325</v>
      </c>
      <c r="X576" s="5">
        <v>526</v>
      </c>
    </row>
    <row r="577" spans="1:24" x14ac:dyDescent="0.3">
      <c r="A577" s="1">
        <v>979497482</v>
      </c>
      <c r="B577" s="1">
        <v>2642017</v>
      </c>
      <c r="C577" s="1">
        <v>264</v>
      </c>
      <c r="D577" s="1">
        <v>2017</v>
      </c>
      <c r="E577" s="1" t="s">
        <v>56</v>
      </c>
      <c r="F577" s="5">
        <v>13256</v>
      </c>
      <c r="G577" s="5">
        <v>10519</v>
      </c>
      <c r="H577" s="5">
        <v>4938</v>
      </c>
      <c r="I577" s="5">
        <v>1492.11154545913</v>
      </c>
      <c r="J577" s="5">
        <v>0</v>
      </c>
      <c r="K577" s="5">
        <v>0</v>
      </c>
      <c r="L577" s="5">
        <v>0</v>
      </c>
      <c r="M577" s="5">
        <v>20329.111545459102</v>
      </c>
      <c r="N577" s="5">
        <v>19475.830000000002</v>
      </c>
      <c r="O577" s="5">
        <v>1010</v>
      </c>
      <c r="P577" s="5">
        <v>158182.16</v>
      </c>
      <c r="Q577" s="5">
        <v>8453</v>
      </c>
      <c r="R577" s="5">
        <v>681</v>
      </c>
      <c r="S577" s="5">
        <v>4727.6091200000001</v>
      </c>
      <c r="T577" s="5">
        <v>0</v>
      </c>
      <c r="U577" s="5">
        <v>46073.389653459097</v>
      </c>
      <c r="V577" s="5">
        <v>9967</v>
      </c>
      <c r="W577" s="5">
        <v>330</v>
      </c>
      <c r="X577" s="5">
        <v>526</v>
      </c>
    </row>
    <row r="578" spans="1:24" x14ac:dyDescent="0.3">
      <c r="A578" s="1">
        <v>971031425</v>
      </c>
      <c r="B578" s="1">
        <v>2672013</v>
      </c>
      <c r="C578" s="1">
        <v>267</v>
      </c>
      <c r="D578" s="1">
        <v>2013</v>
      </c>
      <c r="E578" s="1" t="s">
        <v>57</v>
      </c>
      <c r="F578" s="5">
        <v>8105.3176972281399</v>
      </c>
      <c r="G578" s="5">
        <v>7627.0746268656703</v>
      </c>
      <c r="H578" s="5">
        <v>1506.9168443496801</v>
      </c>
      <c r="I578" s="5">
        <v>973.97091940584005</v>
      </c>
      <c r="J578" s="5">
        <v>0</v>
      </c>
      <c r="K578" s="5">
        <v>0</v>
      </c>
      <c r="L578" s="5">
        <v>0</v>
      </c>
      <c r="M578" s="5">
        <v>15199.44639915</v>
      </c>
      <c r="N578" s="5">
        <v>8748.6200000000008</v>
      </c>
      <c r="O578" s="5">
        <v>353</v>
      </c>
      <c r="P578" s="5">
        <v>61237.31</v>
      </c>
      <c r="Q578" s="5">
        <v>3505</v>
      </c>
      <c r="R578" s="5">
        <v>235.42231491136599</v>
      </c>
      <c r="S578" s="5">
        <v>1862.3212799999999</v>
      </c>
      <c r="T578" s="5">
        <v>0</v>
      </c>
      <c r="U578" s="5">
        <v>25438.3289100613</v>
      </c>
      <c r="V578" s="5">
        <v>3580</v>
      </c>
      <c r="W578" s="5">
        <v>146</v>
      </c>
      <c r="X578" s="5">
        <v>137</v>
      </c>
    </row>
    <row r="579" spans="1:24" x14ac:dyDescent="0.3">
      <c r="A579" s="1">
        <v>971031425</v>
      </c>
      <c r="B579" s="1">
        <v>2672014</v>
      </c>
      <c r="C579" s="1">
        <v>267</v>
      </c>
      <c r="D579" s="1">
        <v>2014</v>
      </c>
      <c r="E579" s="1" t="s">
        <v>57</v>
      </c>
      <c r="F579" s="5">
        <v>7873.4376930998997</v>
      </c>
      <c r="G579" s="5">
        <v>9502.3872296601403</v>
      </c>
      <c r="H579" s="5">
        <v>1750.9845520082399</v>
      </c>
      <c r="I579" s="5">
        <v>973.97091940584005</v>
      </c>
      <c r="J579" s="5">
        <v>0</v>
      </c>
      <c r="K579" s="5">
        <v>0</v>
      </c>
      <c r="L579" s="5">
        <v>0</v>
      </c>
      <c r="M579" s="5">
        <v>16598.811290157599</v>
      </c>
      <c r="N579" s="5">
        <v>9853.56</v>
      </c>
      <c r="O579" s="5">
        <v>402</v>
      </c>
      <c r="P579" s="5">
        <v>60929.26</v>
      </c>
      <c r="Q579" s="5">
        <v>3667</v>
      </c>
      <c r="R579" s="5">
        <v>310.35750766087801</v>
      </c>
      <c r="S579" s="5">
        <v>1147.1574800000001</v>
      </c>
      <c r="T579" s="5">
        <v>0</v>
      </c>
      <c r="U579" s="5">
        <v>26457.234861818499</v>
      </c>
      <c r="V579" s="5">
        <v>3585</v>
      </c>
      <c r="W579" s="5">
        <v>146</v>
      </c>
      <c r="X579" s="5">
        <v>135</v>
      </c>
    </row>
    <row r="580" spans="1:24" x14ac:dyDescent="0.3">
      <c r="A580" s="1">
        <v>971031425</v>
      </c>
      <c r="B580" s="1">
        <v>2672015</v>
      </c>
      <c r="C580" s="1">
        <v>267</v>
      </c>
      <c r="D580" s="1">
        <v>2015</v>
      </c>
      <c r="E580" s="1" t="s">
        <v>57</v>
      </c>
      <c r="F580" s="5">
        <v>9163.3379999999997</v>
      </c>
      <c r="G580" s="5">
        <v>7079.0780000000004</v>
      </c>
      <c r="H580" s="5">
        <v>3196.2179999999998</v>
      </c>
      <c r="I580" s="5">
        <v>973.97091940584005</v>
      </c>
      <c r="J580" s="5">
        <v>0</v>
      </c>
      <c r="K580" s="5">
        <v>0</v>
      </c>
      <c r="L580" s="5">
        <v>0</v>
      </c>
      <c r="M580" s="5">
        <v>14020.1689194058</v>
      </c>
      <c r="N580" s="5">
        <v>11451.38</v>
      </c>
      <c r="O580" s="5">
        <v>466</v>
      </c>
      <c r="P580" s="5">
        <v>61397.9</v>
      </c>
      <c r="Q580" s="5">
        <v>3861</v>
      </c>
      <c r="R580" s="5">
        <v>373.47</v>
      </c>
      <c r="S580" s="5">
        <v>1642.27088</v>
      </c>
      <c r="T580" s="5">
        <v>0</v>
      </c>
      <c r="U580" s="5">
        <v>24821.2857354058</v>
      </c>
      <c r="V580" s="5">
        <v>3571</v>
      </c>
      <c r="W580" s="5">
        <v>148</v>
      </c>
      <c r="X580" s="5">
        <v>135</v>
      </c>
    </row>
    <row r="581" spans="1:24" x14ac:dyDescent="0.3">
      <c r="A581" s="1">
        <v>971031425</v>
      </c>
      <c r="B581" s="1">
        <v>2672016</v>
      </c>
      <c r="C581" s="1">
        <v>267</v>
      </c>
      <c r="D581" s="1">
        <v>2016</v>
      </c>
      <c r="E581" s="1" t="s">
        <v>57</v>
      </c>
      <c r="F581" s="5">
        <v>7395.70817120623</v>
      </c>
      <c r="G581" s="5">
        <v>6407.6926070038899</v>
      </c>
      <c r="H581" s="5">
        <v>1380.1342412451399</v>
      </c>
      <c r="I581" s="5">
        <v>973.97091940584005</v>
      </c>
      <c r="J581" s="5">
        <v>0</v>
      </c>
      <c r="K581" s="5">
        <v>0</v>
      </c>
      <c r="L581" s="5">
        <v>0</v>
      </c>
      <c r="M581" s="5">
        <v>13397.2374563708</v>
      </c>
      <c r="N581" s="5">
        <v>13240.09</v>
      </c>
      <c r="O581" s="5">
        <v>539</v>
      </c>
      <c r="P581" s="5">
        <v>62418</v>
      </c>
      <c r="Q581" s="5">
        <v>4099</v>
      </c>
      <c r="R581" s="5">
        <v>242.36486486486501</v>
      </c>
      <c r="S581" s="5">
        <v>1804.12374</v>
      </c>
      <c r="T581" s="5">
        <v>0</v>
      </c>
      <c r="U581" s="5">
        <v>24712.0011692357</v>
      </c>
      <c r="V581" s="5">
        <v>3574</v>
      </c>
      <c r="W581" s="5">
        <v>140</v>
      </c>
      <c r="X581" s="5">
        <v>134</v>
      </c>
    </row>
    <row r="582" spans="1:24" x14ac:dyDescent="0.3">
      <c r="A582" s="1">
        <v>971031425</v>
      </c>
      <c r="B582" s="1">
        <v>2672017</v>
      </c>
      <c r="C582" s="1">
        <v>267</v>
      </c>
      <c r="D582" s="1">
        <v>2017</v>
      </c>
      <c r="E582" s="1" t="s">
        <v>57</v>
      </c>
      <c r="F582" s="5">
        <v>8920</v>
      </c>
      <c r="G582" s="5">
        <v>8535</v>
      </c>
      <c r="H582" s="5">
        <v>2526</v>
      </c>
      <c r="I582" s="5">
        <v>973.97091940584005</v>
      </c>
      <c r="J582" s="5">
        <v>0</v>
      </c>
      <c r="K582" s="5">
        <v>0</v>
      </c>
      <c r="L582" s="5">
        <v>0</v>
      </c>
      <c r="M582" s="5">
        <v>15902.9709194058</v>
      </c>
      <c r="N582" s="5">
        <v>14004.66</v>
      </c>
      <c r="O582" s="5">
        <v>404</v>
      </c>
      <c r="P582" s="5">
        <v>63407.8</v>
      </c>
      <c r="Q582" s="5">
        <v>3545</v>
      </c>
      <c r="R582" s="5">
        <v>526</v>
      </c>
      <c r="S582" s="5">
        <v>1487.36698</v>
      </c>
      <c r="T582" s="5">
        <v>32.9</v>
      </c>
      <c r="U582" s="5">
        <v>26570.0804514058</v>
      </c>
      <c r="V582" s="5">
        <v>3584</v>
      </c>
      <c r="W582" s="5">
        <v>144</v>
      </c>
      <c r="X582" s="5">
        <v>135</v>
      </c>
    </row>
  </sheetData>
  <autoFilter ref="A2:X564" xr:uid="{00000000-0009-0000-0000-000000000000}">
    <sortState xmlns:xlrd2="http://schemas.microsoft.com/office/spreadsheetml/2017/richdata2" ref="A3:X582">
      <sortCondition ref="E2:E564"/>
    </sortState>
  </autoFilter>
  <sortState xmlns:xlrd2="http://schemas.microsoft.com/office/spreadsheetml/2017/richdata2" ref="A3:X607">
    <sortCondition ref="E3:E607"/>
    <sortCondition ref="D3:D607"/>
  </sortState>
  <mergeCells count="2">
    <mergeCell ref="F1:M1"/>
    <mergeCell ref="U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9"/>
  <sheetViews>
    <sheetView workbookViewId="0"/>
  </sheetViews>
  <sheetFormatPr baseColWidth="10" defaultColWidth="11" defaultRowHeight="15" x14ac:dyDescent="0.3"/>
  <cols>
    <col min="1" max="1" width="8.75" style="6" bestFit="1" customWidth="1"/>
    <col min="2" max="2" width="7" style="6" hidden="1" customWidth="1"/>
    <col min="3" max="3" width="3.5" style="6" hidden="1" customWidth="1"/>
    <col min="4" max="4" width="4.625" style="6" bestFit="1" customWidth="1"/>
    <col min="5" max="5" width="42.625" style="6" bestFit="1" customWidth="1"/>
    <col min="6" max="6" width="12.75" style="6" customWidth="1"/>
    <col min="7" max="12" width="11" style="6"/>
    <col min="13" max="13" width="12.625" style="6" customWidth="1"/>
    <col min="14" max="16" width="11" style="6"/>
    <col min="17" max="17" width="9.375" style="6" customWidth="1"/>
    <col min="18" max="24" width="11" style="6"/>
    <col min="25" max="25" width="17.25" style="6" customWidth="1"/>
    <col min="26" max="16384" width="11" style="6"/>
  </cols>
  <sheetData>
    <row r="1" spans="1:29" x14ac:dyDescent="0.3">
      <c r="F1" s="9"/>
      <c r="G1" s="9"/>
      <c r="H1" s="22" t="s">
        <v>129</v>
      </c>
      <c r="I1" s="22"/>
      <c r="J1" s="22"/>
      <c r="K1" s="22"/>
      <c r="L1" s="22"/>
      <c r="M1" s="22"/>
      <c r="N1" s="7"/>
      <c r="O1" s="25" t="s">
        <v>143</v>
      </c>
      <c r="P1" s="25"/>
      <c r="Q1" s="25"/>
      <c r="R1" s="25"/>
      <c r="S1" s="25"/>
      <c r="T1" s="24" t="s">
        <v>141</v>
      </c>
      <c r="U1" s="24"/>
      <c r="V1" s="24"/>
      <c r="W1" s="24"/>
      <c r="X1" s="24"/>
      <c r="Y1" s="9"/>
      <c r="Z1" s="23" t="s">
        <v>140</v>
      </c>
      <c r="AA1" s="23"/>
      <c r="AB1" s="23"/>
      <c r="AC1" s="23"/>
    </row>
    <row r="2" spans="1:29" ht="28.5" customHeight="1" x14ac:dyDescent="0.3">
      <c r="F2" s="9"/>
      <c r="G2" s="9"/>
      <c r="H2" s="10">
        <v>-0.26167600000000002</v>
      </c>
      <c r="I2" s="10">
        <v>-0.41056100000000001</v>
      </c>
      <c r="J2" s="10">
        <v>-3.3890000000000003E-2</v>
      </c>
      <c r="K2" s="10">
        <v>-7.0322999999999997E-2</v>
      </c>
      <c r="L2" s="10">
        <v>-1.6421999999999999E-2</v>
      </c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8"/>
      <c r="AB2" s="8"/>
      <c r="AC2" s="8"/>
    </row>
    <row r="3" spans="1:29" ht="75" x14ac:dyDescent="0.3">
      <c r="A3" s="6" t="s">
        <v>118</v>
      </c>
      <c r="D3" s="6" t="s">
        <v>119</v>
      </c>
      <c r="E3" s="6" t="s">
        <v>120</v>
      </c>
      <c r="F3" s="9" t="s">
        <v>121</v>
      </c>
      <c r="G3" s="9" t="s">
        <v>122</v>
      </c>
      <c r="H3" s="10" t="s">
        <v>123</v>
      </c>
      <c r="I3" s="10" t="s">
        <v>124</v>
      </c>
      <c r="J3" s="10" t="s">
        <v>125</v>
      </c>
      <c r="K3" s="10" t="s">
        <v>126</v>
      </c>
      <c r="L3" s="10" t="s">
        <v>127</v>
      </c>
      <c r="M3" s="10" t="s">
        <v>144</v>
      </c>
      <c r="N3" s="10" t="s">
        <v>128</v>
      </c>
      <c r="O3" s="9" t="s">
        <v>130</v>
      </c>
      <c r="P3" s="9" t="s">
        <v>131</v>
      </c>
      <c r="Q3" s="9" t="s">
        <v>132</v>
      </c>
      <c r="R3" s="9" t="s">
        <v>133</v>
      </c>
      <c r="S3" s="9" t="s">
        <v>134</v>
      </c>
      <c r="T3" s="9" t="s">
        <v>135</v>
      </c>
      <c r="U3" s="9" t="s">
        <v>136</v>
      </c>
      <c r="V3" s="9" t="s">
        <v>137</v>
      </c>
      <c r="W3" s="9" t="s">
        <v>138</v>
      </c>
      <c r="X3" s="9" t="s">
        <v>139</v>
      </c>
      <c r="Y3" s="9" t="s">
        <v>142</v>
      </c>
      <c r="Z3" s="8" t="s">
        <v>5</v>
      </c>
      <c r="AA3" s="8" t="s">
        <v>27</v>
      </c>
      <c r="AB3" s="8" t="s">
        <v>50</v>
      </c>
      <c r="AC3" s="8" t="s">
        <v>91</v>
      </c>
    </row>
    <row r="4" spans="1:29" x14ac:dyDescent="0.3">
      <c r="A4" s="6">
        <v>982974011</v>
      </c>
      <c r="B4" s="6">
        <v>6242017</v>
      </c>
      <c r="C4" s="6">
        <v>624</v>
      </c>
      <c r="D4" s="6">
        <v>2017</v>
      </c>
      <c r="E4" s="6" t="s">
        <v>85</v>
      </c>
      <c r="F4" s="11">
        <v>826715.97321611398</v>
      </c>
      <c r="G4" s="12">
        <v>0.84878826179348899</v>
      </c>
      <c r="H4" s="13">
        <f t="shared" ref="H4:H35" si="0">H$2*T4</f>
        <v>6.2188513376410889E-2</v>
      </c>
      <c r="I4" s="13">
        <f t="shared" ref="I4:I35" si="1">I$2*U4</f>
        <v>-1.209786918289403E-2</v>
      </c>
      <c r="J4" s="13">
        <f t="shared" ref="J4:J35" si="2">J$2*V4</f>
        <v>-4.3039515044319583E-2</v>
      </c>
      <c r="K4" s="13">
        <f t="shared" ref="K4:K35" si="3">K$2*W4</f>
        <v>-1.7914118319432629E-2</v>
      </c>
      <c r="L4" s="13">
        <f t="shared" ref="L4:L35" si="4">L$2*X4</f>
        <v>-4.7852543582873703E-3</v>
      </c>
      <c r="M4" s="14">
        <f t="shared" ref="M4:M35" si="5">SUM(H4:L4)</f>
        <v>-1.5648243528522725E-2</v>
      </c>
      <c r="N4" s="14">
        <f t="shared" ref="N4:N35" si="6">G4-M4</f>
        <v>0.86443650532201166</v>
      </c>
      <c r="O4" s="13">
        <v>0.28824315297261199</v>
      </c>
      <c r="P4" s="13">
        <v>0.1893859</v>
      </c>
      <c r="Q4" s="13">
        <v>-0.23780661126430799</v>
      </c>
      <c r="R4" s="13">
        <v>-0.42225728140244301</v>
      </c>
      <c r="S4" s="13">
        <v>-0.494158245671736</v>
      </c>
      <c r="T4" s="15">
        <v>-0.23765463159178099</v>
      </c>
      <c r="U4" s="15">
        <v>2.9466678965839498E-2</v>
      </c>
      <c r="V4" s="15">
        <v>1.2699768381327701</v>
      </c>
      <c r="W4" s="15">
        <v>0.25474053040161299</v>
      </c>
      <c r="X4" s="15">
        <v>0.29139290940734203</v>
      </c>
      <c r="Y4" s="11">
        <v>743227.07986198703</v>
      </c>
      <c r="Z4" s="13">
        <v>0.21046112831264499</v>
      </c>
      <c r="AA4" s="13">
        <v>0</v>
      </c>
      <c r="AB4" s="13">
        <v>0.18327541180461099</v>
      </c>
      <c r="AC4" s="13">
        <v>0.60626345988274499</v>
      </c>
    </row>
    <row r="5" spans="1:29" x14ac:dyDescent="0.3">
      <c r="A5" s="6">
        <v>971029390</v>
      </c>
      <c r="B5" s="6">
        <v>72017</v>
      </c>
      <c r="C5" s="6">
        <v>7</v>
      </c>
      <c r="D5" s="6">
        <v>2017</v>
      </c>
      <c r="E5" s="6" t="s">
        <v>0</v>
      </c>
      <c r="F5" s="11">
        <v>84379.639007463105</v>
      </c>
      <c r="G5" s="12">
        <v>0.78866868079027896</v>
      </c>
      <c r="H5" s="13">
        <f t="shared" si="0"/>
        <v>6.9382864089225478E-3</v>
      </c>
      <c r="I5" s="13">
        <f t="shared" si="1"/>
        <v>2.6299606615095651E-2</v>
      </c>
      <c r="J5" s="13">
        <f t="shared" si="2"/>
        <v>-1.2545198240452962E-2</v>
      </c>
      <c r="K5" s="13">
        <f t="shared" si="3"/>
        <v>-4.6460067704025908E-2</v>
      </c>
      <c r="L5" s="13">
        <f t="shared" si="4"/>
        <v>-4.2833513240549341E-2</v>
      </c>
      <c r="M5" s="14">
        <f t="shared" si="5"/>
        <v>-6.8600886161010011E-2</v>
      </c>
      <c r="N5" s="14">
        <f t="shared" si="6"/>
        <v>0.85726956695128897</v>
      </c>
      <c r="O5" s="13">
        <v>0.22424242424242399</v>
      </c>
      <c r="P5" s="13">
        <v>3.7400000000000001E-5</v>
      </c>
      <c r="Q5" s="13">
        <v>-0.57108488530508505</v>
      </c>
      <c r="R5" s="13">
        <v>-4.3886876377237302E-2</v>
      </c>
      <c r="S5" s="13">
        <v>2.7549153020146799</v>
      </c>
      <c r="T5" s="15">
        <v>-2.6514798487146499E-2</v>
      </c>
      <c r="U5" s="15">
        <v>-6.4057732261699599E-2</v>
      </c>
      <c r="V5" s="15">
        <v>0.37017404073334198</v>
      </c>
      <c r="W5" s="15">
        <v>0.660666747778478</v>
      </c>
      <c r="X5" s="15">
        <v>2.6083006479447901</v>
      </c>
      <c r="Y5" s="11">
        <v>66467.404934299804</v>
      </c>
      <c r="Z5" s="13">
        <v>0.74429083763964898</v>
      </c>
      <c r="AA5" s="13">
        <v>0</v>
      </c>
      <c r="AB5" s="13">
        <v>0.205165525146493</v>
      </c>
      <c r="AC5" s="13">
        <v>5.0543637213858801E-2</v>
      </c>
    </row>
    <row r="6" spans="1:29" x14ac:dyDescent="0.3">
      <c r="A6" s="6">
        <v>971048611</v>
      </c>
      <c r="B6" s="6">
        <v>92017</v>
      </c>
      <c r="C6" s="6">
        <v>9</v>
      </c>
      <c r="D6" s="6">
        <v>2017</v>
      </c>
      <c r="E6" s="6" t="s">
        <v>152</v>
      </c>
      <c r="F6" s="11">
        <v>30188.199565904099</v>
      </c>
      <c r="G6" s="12">
        <v>0.70864890178800699</v>
      </c>
      <c r="H6" s="13">
        <f t="shared" si="0"/>
        <v>-3.8414502248199957E-2</v>
      </c>
      <c r="I6" s="13">
        <f t="shared" si="1"/>
        <v>6.6852795978568523E-3</v>
      </c>
      <c r="J6" s="13">
        <f t="shared" si="2"/>
        <v>3.9018756068070912E-2</v>
      </c>
      <c r="K6" s="13">
        <f t="shared" si="3"/>
        <v>-5.1219064192777795E-2</v>
      </c>
      <c r="L6" s="13">
        <f t="shared" si="4"/>
        <v>-2.9264169376721834E-2</v>
      </c>
      <c r="M6" s="14">
        <f t="shared" si="5"/>
        <v>-7.3193700151771818E-2</v>
      </c>
      <c r="N6" s="14">
        <f t="shared" si="6"/>
        <v>0.78184260193977884</v>
      </c>
      <c r="O6" s="13">
        <v>0.35153583617747403</v>
      </c>
      <c r="P6" s="13">
        <v>3.4466899999999998E-4</v>
      </c>
      <c r="Q6" s="13">
        <v>-1.69002881995115</v>
      </c>
      <c r="R6" s="13">
        <v>0.20236830749065399</v>
      </c>
      <c r="S6" s="13">
        <v>2.4210255707165902</v>
      </c>
      <c r="T6" s="15">
        <v>0.14680177871948499</v>
      </c>
      <c r="U6" s="15">
        <v>-1.62832797023021E-2</v>
      </c>
      <c r="V6" s="15">
        <v>-1.1513353811764799</v>
      </c>
      <c r="W6" s="15">
        <v>0.728340147501924</v>
      </c>
      <c r="X6" s="15">
        <v>1.7820100704373301</v>
      </c>
      <c r="Y6" s="11">
        <v>21022.711502735001</v>
      </c>
      <c r="Z6" s="13">
        <v>0.80417396907536798</v>
      </c>
      <c r="AA6" s="13">
        <v>0.19582603092463199</v>
      </c>
      <c r="AB6" s="13">
        <v>0</v>
      </c>
      <c r="AC6" s="13">
        <v>0</v>
      </c>
    </row>
    <row r="7" spans="1:29" x14ac:dyDescent="0.3">
      <c r="A7" s="6">
        <v>911305631</v>
      </c>
      <c r="B7" s="6">
        <v>372017</v>
      </c>
      <c r="C7" s="6">
        <v>37</v>
      </c>
      <c r="D7" s="6">
        <v>2017</v>
      </c>
      <c r="E7" s="6" t="s">
        <v>5</v>
      </c>
      <c r="F7" s="11">
        <v>72135.300081914102</v>
      </c>
      <c r="G7" s="12">
        <v>0.97906432418639899</v>
      </c>
      <c r="H7" s="13">
        <f t="shared" si="0"/>
        <v>1.0188561527851975E-3</v>
      </c>
      <c r="I7" s="13">
        <f t="shared" si="1"/>
        <v>5.7996180172588483E-4</v>
      </c>
      <c r="J7" s="13">
        <f t="shared" si="2"/>
        <v>-2.8491843847579788E-4</v>
      </c>
      <c r="K7" s="13">
        <f t="shared" si="3"/>
        <v>2.7480330652219263E-5</v>
      </c>
      <c r="L7" s="13">
        <f t="shared" si="4"/>
        <v>-2.2496988562616078E-4</v>
      </c>
      <c r="M7" s="14">
        <f t="shared" si="5"/>
        <v>1.116409961061343E-3</v>
      </c>
      <c r="N7" s="14">
        <f t="shared" si="6"/>
        <v>0.97794791422533767</v>
      </c>
      <c r="O7" s="13">
        <v>0.22178606476938201</v>
      </c>
      <c r="P7" s="13">
        <v>1.6111455E-2</v>
      </c>
      <c r="Q7" s="13">
        <v>-0.62031482387199999</v>
      </c>
      <c r="R7" s="13">
        <v>-0.70800716106435002</v>
      </c>
      <c r="S7" s="13">
        <v>0.58500237087522899</v>
      </c>
      <c r="T7" s="15">
        <v>-3.8935789020972402E-3</v>
      </c>
      <c r="U7" s="15">
        <v>-1.41260811846689E-3</v>
      </c>
      <c r="V7" s="15">
        <v>8.4071536876895205E-3</v>
      </c>
      <c r="W7" s="15">
        <v>-3.9077301383927399E-4</v>
      </c>
      <c r="X7" s="15">
        <v>1.36992988446085E-2</v>
      </c>
      <c r="Y7" s="11">
        <v>76202.192729061004</v>
      </c>
      <c r="Z7" s="13">
        <v>0.99214777983271096</v>
      </c>
      <c r="AA7" s="13">
        <v>0</v>
      </c>
      <c r="AB7" s="13">
        <v>0</v>
      </c>
      <c r="AC7" s="13">
        <v>7.8522201672887593E-3</v>
      </c>
    </row>
    <row r="8" spans="1:29" x14ac:dyDescent="0.3">
      <c r="A8" s="6">
        <v>975332438</v>
      </c>
      <c r="B8" s="6">
        <v>4182017</v>
      </c>
      <c r="C8" s="6">
        <v>418</v>
      </c>
      <c r="D8" s="6">
        <v>2017</v>
      </c>
      <c r="E8" s="6" t="s">
        <v>69</v>
      </c>
      <c r="F8" s="11">
        <v>19013.489064468598</v>
      </c>
      <c r="G8" s="12">
        <v>0.56466272812510898</v>
      </c>
      <c r="H8" s="13">
        <f t="shared" si="0"/>
        <v>-7.5801526415597995E-2</v>
      </c>
      <c r="I8" s="13">
        <f t="shared" si="1"/>
        <v>2.3506995713625063E-3</v>
      </c>
      <c r="J8" s="13">
        <f t="shared" si="2"/>
        <v>-0.15065250225889104</v>
      </c>
      <c r="K8" s="13">
        <f t="shared" si="3"/>
        <v>-4.8700148067862395E-2</v>
      </c>
      <c r="L8" s="13">
        <f t="shared" si="4"/>
        <v>2.0036119684293013E-2</v>
      </c>
      <c r="M8" s="14">
        <f t="shared" si="5"/>
        <v>-0.25276735748669588</v>
      </c>
      <c r="N8" s="14">
        <f t="shared" si="6"/>
        <v>0.81743008561180486</v>
      </c>
      <c r="O8" s="13">
        <v>0.50335570469798696</v>
      </c>
      <c r="P8" s="13">
        <v>1.0631443000000001E-2</v>
      </c>
      <c r="Q8" s="13">
        <v>3.8638300496759999</v>
      </c>
      <c r="R8" s="13">
        <v>7.1062581276867307E-2</v>
      </c>
      <c r="S8" s="13">
        <v>-0.60939497099895601</v>
      </c>
      <c r="T8" s="15">
        <v>0.28967702966874298</v>
      </c>
      <c r="U8" s="15">
        <v>-5.7255793203994203E-3</v>
      </c>
      <c r="V8" s="15">
        <v>4.4453379244287703</v>
      </c>
      <c r="W8" s="15">
        <v>0.69252091162012996</v>
      </c>
      <c r="X8" s="15">
        <v>-1.2200779249965299</v>
      </c>
      <c r="Y8" s="11">
        <v>10896.883439646501</v>
      </c>
      <c r="Z8" s="13">
        <v>0.90689436586685102</v>
      </c>
      <c r="AA8" s="13">
        <v>9.3105634133148998E-2</v>
      </c>
      <c r="AB8" s="13">
        <v>0</v>
      </c>
      <c r="AC8" s="13">
        <v>0</v>
      </c>
    </row>
    <row r="9" spans="1:29" x14ac:dyDescent="0.3">
      <c r="A9" s="6">
        <v>959254893</v>
      </c>
      <c r="B9" s="6">
        <v>162017</v>
      </c>
      <c r="C9" s="6">
        <v>16</v>
      </c>
      <c r="D9" s="6">
        <v>2017</v>
      </c>
      <c r="E9" s="6" t="s">
        <v>1</v>
      </c>
      <c r="F9" s="11">
        <v>34945.058412756</v>
      </c>
      <c r="G9" s="12">
        <v>0.452743441436739</v>
      </c>
      <c r="H9" s="13">
        <f t="shared" si="0"/>
        <v>6.7269217815675672E-2</v>
      </c>
      <c r="I9" s="13">
        <f t="shared" si="1"/>
        <v>-2.9566545654220903E-2</v>
      </c>
      <c r="J9" s="13">
        <f t="shared" si="2"/>
        <v>-1.2641582081777658E-2</v>
      </c>
      <c r="K9" s="13">
        <f t="shared" si="3"/>
        <v>-0.32378018756529753</v>
      </c>
      <c r="L9" s="13">
        <f t="shared" si="4"/>
        <v>3.3055630066833465E-2</v>
      </c>
      <c r="M9" s="14">
        <f t="shared" si="5"/>
        <v>-0.26566346741878694</v>
      </c>
      <c r="N9" s="14">
        <f t="shared" si="6"/>
        <v>0.71840690885552594</v>
      </c>
      <c r="O9" s="13">
        <v>0.24827586206896601</v>
      </c>
      <c r="P9" s="13">
        <v>0.19100346000000001</v>
      </c>
      <c r="Q9" s="13">
        <v>-0.85957052682306301</v>
      </c>
      <c r="R9" s="13">
        <v>3.9246381635029701</v>
      </c>
      <c r="S9" s="13">
        <v>-2.42557319887189</v>
      </c>
      <c r="T9" s="15">
        <v>-0.25707064390955098</v>
      </c>
      <c r="U9" s="15">
        <v>7.2014988404210098E-2</v>
      </c>
      <c r="V9" s="15">
        <v>0.37301806083734601</v>
      </c>
      <c r="W9" s="15">
        <v>4.6041862202308996</v>
      </c>
      <c r="X9" s="15">
        <v>-2.01288698494906</v>
      </c>
      <c r="Y9" s="11">
        <v>16319.8646961862</v>
      </c>
      <c r="Z9" s="13">
        <v>0.42814077456904098</v>
      </c>
      <c r="AA9" s="13">
        <v>0</v>
      </c>
      <c r="AB9" s="13">
        <v>0</v>
      </c>
      <c r="AC9" s="13">
        <v>0.57185922543095902</v>
      </c>
    </row>
    <row r="10" spans="1:29" x14ac:dyDescent="0.3">
      <c r="A10" s="6">
        <v>971592117</v>
      </c>
      <c r="B10" s="6">
        <v>182017</v>
      </c>
      <c r="C10" s="6">
        <v>18</v>
      </c>
      <c r="D10" s="6">
        <v>2017</v>
      </c>
      <c r="E10" s="6" t="s">
        <v>145</v>
      </c>
      <c r="F10" s="11">
        <v>22420.135054040598</v>
      </c>
      <c r="G10" s="12">
        <v>0.88551365127071702</v>
      </c>
      <c r="H10" s="13">
        <f t="shared" si="0"/>
        <v>2.1340805817772396E-2</v>
      </c>
      <c r="I10" s="13">
        <f t="shared" si="1"/>
        <v>5.8980661396142615E-3</v>
      </c>
      <c r="J10" s="13">
        <f t="shared" si="2"/>
        <v>-2.5217085668469738E-2</v>
      </c>
      <c r="K10" s="13">
        <f t="shared" si="3"/>
        <v>2.0506283188123746E-3</v>
      </c>
      <c r="L10" s="13">
        <f t="shared" si="4"/>
        <v>-5.4560883753102694E-3</v>
      </c>
      <c r="M10" s="14">
        <f t="shared" si="5"/>
        <v>-1.3836737675809755E-3</v>
      </c>
      <c r="N10" s="14">
        <f t="shared" si="6"/>
        <v>0.88689732503829799</v>
      </c>
      <c r="O10" s="13">
        <v>9.2150170648464202E-2</v>
      </c>
      <c r="P10" s="13">
        <v>3.2019430000000001E-3</v>
      </c>
      <c r="Q10" s="13">
        <v>0.353919507685168</v>
      </c>
      <c r="R10" s="13">
        <v>-0.223881893821404</v>
      </c>
      <c r="S10" s="13">
        <v>1.0695459376144401</v>
      </c>
      <c r="T10" s="15">
        <v>-8.1554310742186498E-2</v>
      </c>
      <c r="U10" s="15">
        <v>-1.4365870454364301E-2</v>
      </c>
      <c r="V10" s="15">
        <v>0.74408632837030797</v>
      </c>
      <c r="W10" s="15">
        <v>-2.9160137064863201E-2</v>
      </c>
      <c r="X10" s="15">
        <v>0.33224262424249601</v>
      </c>
      <c r="Y10" s="11">
        <v>19728.5518846177</v>
      </c>
      <c r="Z10" s="13">
        <v>0.44782890004169001</v>
      </c>
      <c r="AA10" s="13">
        <v>0.55217109995831004</v>
      </c>
      <c r="AB10" s="13">
        <v>0</v>
      </c>
      <c r="AC10" s="13">
        <v>0</v>
      </c>
    </row>
    <row r="11" spans="1:29" x14ac:dyDescent="0.3">
      <c r="A11" s="6">
        <v>953181606</v>
      </c>
      <c r="B11" s="6">
        <v>222017</v>
      </c>
      <c r="C11" s="6">
        <v>22</v>
      </c>
      <c r="D11" s="6">
        <v>2017</v>
      </c>
      <c r="E11" s="6" t="s">
        <v>2</v>
      </c>
      <c r="F11" s="11">
        <v>11307.84864652</v>
      </c>
      <c r="G11" s="12">
        <v>0.83281205734293895</v>
      </c>
      <c r="H11" s="13">
        <f t="shared" si="0"/>
        <v>2.3713176967538167E-2</v>
      </c>
      <c r="I11" s="13">
        <f t="shared" si="1"/>
        <v>-2.1190061220858359E-2</v>
      </c>
      <c r="J11" s="13">
        <f t="shared" si="2"/>
        <v>1.1182206687220036E-2</v>
      </c>
      <c r="K11" s="13">
        <f t="shared" si="3"/>
        <v>5.4251357713432863E-3</v>
      </c>
      <c r="L11" s="13">
        <f t="shared" si="4"/>
        <v>1.9451711235148789E-2</v>
      </c>
      <c r="M11" s="14">
        <f t="shared" si="5"/>
        <v>3.8582169440391917E-2</v>
      </c>
      <c r="N11" s="14">
        <f t="shared" si="6"/>
        <v>0.794229887902547</v>
      </c>
      <c r="O11" s="13">
        <v>7.7464788732394402E-2</v>
      </c>
      <c r="P11" s="13">
        <v>6.9350473999999995E-2</v>
      </c>
      <c r="Q11" s="13">
        <v>-0.69322524475654801</v>
      </c>
      <c r="R11" s="13">
        <v>-0.21187980052880001</v>
      </c>
      <c r="S11" s="13">
        <v>-0.42938820121448501</v>
      </c>
      <c r="T11" s="15">
        <v>-9.0620373926298806E-2</v>
      </c>
      <c r="U11" s="15">
        <v>5.1612455203632002E-2</v>
      </c>
      <c r="V11" s="15">
        <v>-0.32995593647742799</v>
      </c>
      <c r="W11" s="15">
        <v>-7.7145966061506005E-2</v>
      </c>
      <c r="X11" s="15">
        <v>-1.1844910020185599</v>
      </c>
      <c r="Y11" s="11">
        <v>9455.7999675568208</v>
      </c>
      <c r="Z11" s="13">
        <v>0.38329638702520202</v>
      </c>
      <c r="AA11" s="13">
        <v>0.61670361297479803</v>
      </c>
      <c r="AB11" s="13">
        <v>0</v>
      </c>
      <c r="AC11" s="13">
        <v>0</v>
      </c>
    </row>
    <row r="12" spans="1:29" x14ac:dyDescent="0.3">
      <c r="A12" s="6">
        <v>976944801</v>
      </c>
      <c r="B12" s="6">
        <v>5662017</v>
      </c>
      <c r="C12" s="6">
        <v>566</v>
      </c>
      <c r="D12" s="6">
        <v>2017</v>
      </c>
      <c r="E12" s="6" t="s">
        <v>77</v>
      </c>
      <c r="F12" s="11">
        <v>887437.05679151998</v>
      </c>
      <c r="G12" s="12">
        <v>0.78967295652320402</v>
      </c>
      <c r="H12" s="13">
        <f t="shared" si="0"/>
        <v>1.6434751018371902E-2</v>
      </c>
      <c r="I12" s="13">
        <f t="shared" si="1"/>
        <v>1.2637501510532377E-2</v>
      </c>
      <c r="J12" s="13">
        <f t="shared" si="2"/>
        <v>-7.3584230944995499E-2</v>
      </c>
      <c r="K12" s="13">
        <f t="shared" si="3"/>
        <v>-2.8680953894834375E-2</v>
      </c>
      <c r="L12" s="13">
        <f t="shared" si="4"/>
        <v>1.0931633293957429E-2</v>
      </c>
      <c r="M12" s="14">
        <f t="shared" si="5"/>
        <v>-6.2261299016968162E-2</v>
      </c>
      <c r="N12" s="14">
        <f t="shared" si="6"/>
        <v>0.85193425554017221</v>
      </c>
      <c r="O12" s="13">
        <v>0.55973181633482305</v>
      </c>
      <c r="P12" s="13">
        <v>0.130724855</v>
      </c>
      <c r="Q12" s="13">
        <v>0.68563514373904899</v>
      </c>
      <c r="R12" s="13">
        <v>-0.25994036515590901</v>
      </c>
      <c r="S12" s="13">
        <v>-1.49068512606702</v>
      </c>
      <c r="T12" s="15">
        <v>-6.2805725471085996E-2</v>
      </c>
      <c r="U12" s="15">
        <v>-3.0781056920974902E-2</v>
      </c>
      <c r="V12" s="15">
        <v>2.1712667732368098</v>
      </c>
      <c r="W12" s="15">
        <v>0.40784599483574902</v>
      </c>
      <c r="X12" s="15">
        <v>-0.665670033732641</v>
      </c>
      <c r="Y12" s="11">
        <v>702705.15018433495</v>
      </c>
      <c r="Z12" s="13">
        <v>0.191800420851374</v>
      </c>
      <c r="AA12" s="13">
        <v>0</v>
      </c>
      <c r="AB12" s="13">
        <v>0</v>
      </c>
      <c r="AC12" s="13">
        <v>0.80819957914862595</v>
      </c>
    </row>
    <row r="13" spans="1:29" x14ac:dyDescent="0.3">
      <c r="A13" s="6">
        <v>918312730</v>
      </c>
      <c r="B13" s="6">
        <v>2572017</v>
      </c>
      <c r="C13" s="6">
        <v>257</v>
      </c>
      <c r="D13" s="6">
        <v>2017</v>
      </c>
      <c r="E13" s="6" t="s">
        <v>55</v>
      </c>
      <c r="F13" s="11">
        <v>97785.384398387803</v>
      </c>
      <c r="G13" s="12">
        <v>0.64566736839961802</v>
      </c>
      <c r="H13" s="13">
        <f t="shared" si="0"/>
        <v>-3.6992156124101026E-2</v>
      </c>
      <c r="I13" s="13">
        <f t="shared" si="1"/>
        <v>9.2839207508386822E-3</v>
      </c>
      <c r="J13" s="13">
        <f t="shared" si="2"/>
        <v>-5.7255486094215005E-2</v>
      </c>
      <c r="K13" s="13">
        <f t="shared" si="3"/>
        <v>-1.5792276442639183E-2</v>
      </c>
      <c r="L13" s="13">
        <f t="shared" si="4"/>
        <v>1.9991357828776556E-2</v>
      </c>
      <c r="M13" s="14">
        <f t="shared" si="5"/>
        <v>-8.0764640081339989E-2</v>
      </c>
      <c r="N13" s="14">
        <f t="shared" si="6"/>
        <v>0.72643200848095801</v>
      </c>
      <c r="O13" s="13">
        <v>0.5</v>
      </c>
      <c r="P13" s="13">
        <v>4.3147646999999997E-2</v>
      </c>
      <c r="Q13" s="13">
        <v>0.77364956544330798</v>
      </c>
      <c r="R13" s="13">
        <v>-0.46970492614657899</v>
      </c>
      <c r="S13" s="13">
        <v>-1.11383930600667</v>
      </c>
      <c r="T13" s="15">
        <v>0.14136625492632501</v>
      </c>
      <c r="U13" s="15">
        <v>-2.2612768263032001E-2</v>
      </c>
      <c r="V13" s="15">
        <v>1.68945075521437</v>
      </c>
      <c r="W13" s="15">
        <v>0.22456772951437201</v>
      </c>
      <c r="X13" s="15">
        <v>-1.21735220002293</v>
      </c>
      <c r="Y13" s="11">
        <v>65486.532854564</v>
      </c>
      <c r="Z13" s="13">
        <v>0.72401789146914397</v>
      </c>
      <c r="AA13" s="13">
        <v>0</v>
      </c>
      <c r="AB13" s="13">
        <v>0</v>
      </c>
      <c r="AC13" s="13">
        <v>0.27598210853085597</v>
      </c>
    </row>
    <row r="14" spans="1:29" x14ac:dyDescent="0.3">
      <c r="A14" s="6">
        <v>971028440</v>
      </c>
      <c r="B14" s="6">
        <v>352017</v>
      </c>
      <c r="C14" s="6">
        <v>35</v>
      </c>
      <c r="D14" s="6">
        <v>2017</v>
      </c>
      <c r="E14" s="6" t="s">
        <v>4</v>
      </c>
      <c r="F14" s="11">
        <v>23838.2483386774</v>
      </c>
      <c r="G14" s="12">
        <v>0.80076435522746603</v>
      </c>
      <c r="H14" s="13">
        <f t="shared" si="0"/>
        <v>-1.2587034764317434E-2</v>
      </c>
      <c r="I14" s="13">
        <f t="shared" si="1"/>
        <v>-7.2065440934005923E-2</v>
      </c>
      <c r="J14" s="13">
        <f t="shared" si="2"/>
        <v>-6.6120077730868045E-4</v>
      </c>
      <c r="K14" s="13">
        <f t="shared" si="3"/>
        <v>-3.0094798176145125E-4</v>
      </c>
      <c r="L14" s="13">
        <f t="shared" si="4"/>
        <v>2.6530801280023775E-2</v>
      </c>
      <c r="M14" s="14">
        <f t="shared" si="5"/>
        <v>-5.908382317736971E-2</v>
      </c>
      <c r="N14" s="14">
        <f t="shared" si="6"/>
        <v>0.85984817840483574</v>
      </c>
      <c r="O14" s="13">
        <v>0.26937269372693701</v>
      </c>
      <c r="P14" s="13">
        <v>0.191656246</v>
      </c>
      <c r="Q14" s="13">
        <v>-0.59833964426357</v>
      </c>
      <c r="R14" s="13">
        <v>-0.69823016017408002</v>
      </c>
      <c r="S14" s="13">
        <v>-1.02893099004787</v>
      </c>
      <c r="T14" s="15">
        <v>4.8101601844714202E-2</v>
      </c>
      <c r="U14" s="15">
        <v>0.175529192821544</v>
      </c>
      <c r="V14" s="15">
        <v>1.9510202930323999E-2</v>
      </c>
      <c r="W14" s="15">
        <v>4.2795100004472397E-3</v>
      </c>
      <c r="X14" s="15">
        <v>-1.6155645646098999</v>
      </c>
      <c r="Y14" s="11">
        <v>20148.606906647499</v>
      </c>
      <c r="Z14" s="13">
        <v>0.99408602783915601</v>
      </c>
      <c r="AA14" s="13">
        <v>5.91397216084401E-3</v>
      </c>
      <c r="AB14" s="13">
        <v>0</v>
      </c>
      <c r="AC14" s="13">
        <v>0</v>
      </c>
    </row>
    <row r="15" spans="1:29" x14ac:dyDescent="0.3">
      <c r="A15" s="6">
        <v>981963849</v>
      </c>
      <c r="B15" s="6">
        <v>5742017</v>
      </c>
      <c r="C15" s="6">
        <v>574</v>
      </c>
      <c r="D15" s="6">
        <v>2017</v>
      </c>
      <c r="E15" s="6" t="s">
        <v>78</v>
      </c>
      <c r="F15" s="11">
        <v>808929.52255411795</v>
      </c>
      <c r="G15" s="12">
        <v>0.89749900298962404</v>
      </c>
      <c r="H15" s="13">
        <f t="shared" si="0"/>
        <v>6.882019767664299E-3</v>
      </c>
      <c r="I15" s="13">
        <f t="shared" si="1"/>
        <v>-1.7548626596265379E-2</v>
      </c>
      <c r="J15" s="13">
        <f t="shared" si="2"/>
        <v>-3.8261329331054452E-3</v>
      </c>
      <c r="K15" s="13">
        <f t="shared" si="3"/>
        <v>4.7099837473125311E-4</v>
      </c>
      <c r="L15" s="13">
        <f t="shared" si="4"/>
        <v>-1.3130299996295402E-2</v>
      </c>
      <c r="M15" s="14">
        <f t="shared" si="5"/>
        <v>-2.7152041383270674E-2</v>
      </c>
      <c r="N15" s="14">
        <f t="shared" si="6"/>
        <v>0.92465104437289469</v>
      </c>
      <c r="O15" s="13">
        <v>0.33524796861866102</v>
      </c>
      <c r="P15" s="13">
        <v>0.22392471</v>
      </c>
      <c r="Q15" s="13">
        <v>-1.5977759581826301</v>
      </c>
      <c r="R15" s="13">
        <v>-0.69901182253647898</v>
      </c>
      <c r="S15" s="13">
        <v>-0.13401713361248499</v>
      </c>
      <c r="T15" s="15">
        <v>-2.6299774406763701E-2</v>
      </c>
      <c r="U15" s="15">
        <v>4.2743043290194099E-2</v>
      </c>
      <c r="V15" s="15">
        <v>0.11289858167912201</v>
      </c>
      <c r="W15" s="15">
        <v>-6.6976433703234096E-3</v>
      </c>
      <c r="X15" s="15">
        <v>0.79955547413807104</v>
      </c>
      <c r="Y15" s="11">
        <v>752170.27583315095</v>
      </c>
      <c r="Z15" s="13">
        <v>0.11604996131687199</v>
      </c>
      <c r="AA15" s="13">
        <v>0</v>
      </c>
      <c r="AB15" s="13">
        <v>0.62614889521527595</v>
      </c>
      <c r="AC15" s="13">
        <v>0.25780114346785199</v>
      </c>
    </row>
    <row r="16" spans="1:29" x14ac:dyDescent="0.3">
      <c r="A16" s="6">
        <v>971028513</v>
      </c>
      <c r="B16" s="6">
        <v>412017</v>
      </c>
      <c r="C16" s="6">
        <v>41</v>
      </c>
      <c r="D16" s="6">
        <v>2017</v>
      </c>
      <c r="E16" s="6" t="s">
        <v>146</v>
      </c>
      <c r="F16" s="11">
        <v>16931.1651930347</v>
      </c>
      <c r="G16" s="12">
        <v>0.56913119363824805</v>
      </c>
      <c r="H16" s="13">
        <f t="shared" si="0"/>
        <v>-8.0005339750071666E-2</v>
      </c>
      <c r="I16" s="13">
        <f t="shared" si="1"/>
        <v>7.3480061881934676E-3</v>
      </c>
      <c r="J16" s="13">
        <f t="shared" si="2"/>
        <v>-9.1338355326436346E-2</v>
      </c>
      <c r="K16" s="13">
        <f t="shared" si="3"/>
        <v>-3.1093824358197639E-3</v>
      </c>
      <c r="L16" s="13">
        <f t="shared" si="4"/>
        <v>2.5962331859358846E-2</v>
      </c>
      <c r="M16" s="14">
        <f t="shared" si="5"/>
        <v>-0.14114273946477549</v>
      </c>
      <c r="N16" s="14">
        <f t="shared" si="6"/>
        <v>0.71027393310302356</v>
      </c>
      <c r="O16" s="13">
        <v>0.62264150943396201</v>
      </c>
      <c r="P16" s="13">
        <v>9.8759542000000006E-2</v>
      </c>
      <c r="Q16" s="13">
        <v>1.4140989743905199</v>
      </c>
      <c r="R16" s="13">
        <v>-0.65328350164114701</v>
      </c>
      <c r="S16" s="13">
        <v>-1.9235269706395599</v>
      </c>
      <c r="T16" s="15">
        <v>0.30574198531799501</v>
      </c>
      <c r="U16" s="15">
        <v>-1.7897477325399799E-2</v>
      </c>
      <c r="V16" s="15">
        <v>2.6951417918688798</v>
      </c>
      <c r="W16" s="15">
        <v>4.4215725094489199E-2</v>
      </c>
      <c r="X16" s="15">
        <v>-1.58094823160144</v>
      </c>
      <c r="Y16" s="11">
        <v>9701.73603086201</v>
      </c>
      <c r="Z16" s="13">
        <v>0.46051426979937998</v>
      </c>
      <c r="AA16" s="13">
        <v>0</v>
      </c>
      <c r="AB16" s="13">
        <v>0.361561216851227</v>
      </c>
      <c r="AC16" s="13">
        <v>0.17792451334939299</v>
      </c>
    </row>
    <row r="17" spans="1:29" x14ac:dyDescent="0.3">
      <c r="A17" s="6">
        <v>944664440</v>
      </c>
      <c r="B17" s="6">
        <v>432017</v>
      </c>
      <c r="C17" s="6">
        <v>43</v>
      </c>
      <c r="D17" s="6">
        <v>2017</v>
      </c>
      <c r="E17" s="6" t="s">
        <v>7</v>
      </c>
      <c r="F17" s="11">
        <v>47330.056357129703</v>
      </c>
      <c r="G17" s="12">
        <v>0.64765574237887402</v>
      </c>
      <c r="H17" s="13">
        <f t="shared" si="0"/>
        <v>2.2824833876586452E-2</v>
      </c>
      <c r="I17" s="13">
        <f t="shared" si="1"/>
        <v>-3.8491554407692481E-2</v>
      </c>
      <c r="J17" s="13">
        <f t="shared" si="2"/>
        <v>-6.1434276872201687E-3</v>
      </c>
      <c r="K17" s="13">
        <f t="shared" si="3"/>
        <v>-0.18635836285250712</v>
      </c>
      <c r="L17" s="13">
        <f t="shared" si="4"/>
        <v>3.1107141523037053E-2</v>
      </c>
      <c r="M17" s="14">
        <f t="shared" si="5"/>
        <v>-0.17706136954779625</v>
      </c>
      <c r="N17" s="14">
        <f t="shared" si="6"/>
        <v>0.8247171119266703</v>
      </c>
      <c r="O17" s="13">
        <v>0.44061302681992298</v>
      </c>
      <c r="P17" s="13">
        <v>0.22090225599999999</v>
      </c>
      <c r="Q17" s="13">
        <v>-1.099878742689</v>
      </c>
      <c r="R17" s="13">
        <v>1.9727436364417099</v>
      </c>
      <c r="S17" s="13">
        <v>-2.3860589572755999</v>
      </c>
      <c r="T17" s="15">
        <v>-8.7225553266583294E-2</v>
      </c>
      <c r="U17" s="15">
        <v>9.3753557711746802E-2</v>
      </c>
      <c r="V17" s="15">
        <v>0.18127552927766799</v>
      </c>
      <c r="W17" s="15">
        <v>2.6500343110007698</v>
      </c>
      <c r="X17" s="15">
        <v>-1.8942358740127301</v>
      </c>
      <c r="Y17" s="11">
        <v>30620.114883800499</v>
      </c>
      <c r="Z17" s="13">
        <v>0.38278077998416699</v>
      </c>
      <c r="AA17" s="13">
        <v>0</v>
      </c>
      <c r="AB17" s="13">
        <v>0</v>
      </c>
      <c r="AC17" s="13">
        <v>0.61721922001583296</v>
      </c>
    </row>
    <row r="18" spans="1:29" x14ac:dyDescent="0.3">
      <c r="A18" s="6">
        <v>971028548</v>
      </c>
      <c r="B18" s="6">
        <v>452017</v>
      </c>
      <c r="C18" s="6">
        <v>45</v>
      </c>
      <c r="D18" s="6">
        <v>2017</v>
      </c>
      <c r="E18" s="6" t="s">
        <v>8</v>
      </c>
      <c r="F18" s="11">
        <v>25804.538424473099</v>
      </c>
      <c r="G18" s="12">
        <v>0.44968515122340502</v>
      </c>
      <c r="H18" s="13">
        <f t="shared" si="0"/>
        <v>-3.5395872011812816E-2</v>
      </c>
      <c r="I18" s="13">
        <f t="shared" si="1"/>
        <v>-2.2419839584305554E-4</v>
      </c>
      <c r="J18" s="13">
        <f t="shared" si="2"/>
        <v>-1.5102259735468911E-2</v>
      </c>
      <c r="K18" s="13">
        <f t="shared" si="3"/>
        <v>-0.39447082813737394</v>
      </c>
      <c r="L18" s="13">
        <f t="shared" si="4"/>
        <v>4.272607835053352E-2</v>
      </c>
      <c r="M18" s="14">
        <f t="shared" si="5"/>
        <v>-0.40246707992996522</v>
      </c>
      <c r="N18" s="14">
        <f t="shared" si="6"/>
        <v>0.85215223115337024</v>
      </c>
      <c r="O18" s="13">
        <v>0.473282442748092</v>
      </c>
      <c r="P18" s="13">
        <v>7.1188716999999999E-2</v>
      </c>
      <c r="Q18" s="13">
        <v>-0.51090009287370097</v>
      </c>
      <c r="R18" s="13">
        <v>4.9132523134691102</v>
      </c>
      <c r="S18" s="13">
        <v>-2.5367013383874499</v>
      </c>
      <c r="T18" s="15">
        <v>0.13526602367742099</v>
      </c>
      <c r="U18" s="15">
        <v>5.4607816096281802E-4</v>
      </c>
      <c r="V18" s="15">
        <v>0.44562584052726201</v>
      </c>
      <c r="W18" s="15">
        <v>5.6094141054473496</v>
      </c>
      <c r="X18" s="15">
        <v>-2.6017585160475898</v>
      </c>
      <c r="Y18" s="11">
        <v>11505.8054338399</v>
      </c>
      <c r="Z18" s="13">
        <v>0.70051347143694898</v>
      </c>
      <c r="AA18" s="13">
        <v>0</v>
      </c>
      <c r="AB18" s="13">
        <v>6.7684124708856E-2</v>
      </c>
      <c r="AC18" s="13">
        <v>0.23180240385419501</v>
      </c>
    </row>
    <row r="19" spans="1:29" x14ac:dyDescent="0.3">
      <c r="A19" s="6">
        <v>911665670</v>
      </c>
      <c r="B19" s="6">
        <v>462017</v>
      </c>
      <c r="C19" s="6">
        <v>46</v>
      </c>
      <c r="D19" s="6">
        <v>2017</v>
      </c>
      <c r="E19" s="6" t="s">
        <v>9</v>
      </c>
      <c r="F19" s="11">
        <v>15591.012845937899</v>
      </c>
      <c r="G19" s="12">
        <v>0.52310252134852897</v>
      </c>
      <c r="H19" s="13">
        <f t="shared" si="0"/>
        <v>2.1912176464304382E-2</v>
      </c>
      <c r="I19" s="13">
        <f t="shared" si="1"/>
        <v>-6.8195484804037046E-2</v>
      </c>
      <c r="J19" s="13">
        <f t="shared" si="2"/>
        <v>-4.243898374390391E-2</v>
      </c>
      <c r="K19" s="13">
        <f t="shared" si="3"/>
        <v>-0.20476564149801676</v>
      </c>
      <c r="L19" s="13">
        <f t="shared" si="4"/>
        <v>1.7811221317730844E-2</v>
      </c>
      <c r="M19" s="14">
        <f t="shared" si="5"/>
        <v>-0.27567671226392254</v>
      </c>
      <c r="N19" s="14">
        <f t="shared" si="6"/>
        <v>0.79877923361245151</v>
      </c>
      <c r="O19" s="13">
        <v>0.38235294117647101</v>
      </c>
      <c r="P19" s="13">
        <v>0.35627753299999998</v>
      </c>
      <c r="Q19" s="13">
        <v>-0.48462662268192702</v>
      </c>
      <c r="R19" s="13">
        <v>2.2295442183617098</v>
      </c>
      <c r="S19" s="13">
        <v>-2.1261897735693598</v>
      </c>
      <c r="T19" s="15">
        <v>-8.3737814947891204E-2</v>
      </c>
      <c r="U19" s="15">
        <v>0.16610317298534699</v>
      </c>
      <c r="V19" s="15">
        <v>1.25225682336689</v>
      </c>
      <c r="W19" s="15">
        <v>2.9117876299079501</v>
      </c>
      <c r="X19" s="15">
        <v>-1.0845951356552701</v>
      </c>
      <c r="Y19" s="11">
        <v>8249.1192545604299</v>
      </c>
      <c r="Z19" s="13">
        <v>5.75560107149874E-2</v>
      </c>
      <c r="AA19" s="13">
        <v>0</v>
      </c>
      <c r="AB19" s="13">
        <v>0.46772290510797898</v>
      </c>
      <c r="AC19" s="13">
        <v>0.47472108417703301</v>
      </c>
    </row>
    <row r="20" spans="1:29" x14ac:dyDescent="0.3">
      <c r="A20" s="6">
        <v>982677386</v>
      </c>
      <c r="B20" s="6">
        <v>5782017</v>
      </c>
      <c r="C20" s="6">
        <v>578</v>
      </c>
      <c r="D20" s="6">
        <v>2017</v>
      </c>
      <c r="E20" s="6" t="s">
        <v>79</v>
      </c>
      <c r="F20" s="11">
        <v>25199.339620660099</v>
      </c>
      <c r="G20" s="12">
        <v>0.679665915742099</v>
      </c>
      <c r="H20" s="13">
        <f t="shared" si="0"/>
        <v>-9.3890472623458475E-3</v>
      </c>
      <c r="I20" s="13">
        <f t="shared" si="1"/>
        <v>-8.7887156813898068E-2</v>
      </c>
      <c r="J20" s="13">
        <f t="shared" si="2"/>
        <v>1.6459180269111463E-2</v>
      </c>
      <c r="K20" s="13">
        <f t="shared" si="3"/>
        <v>-3.9137306961333235E-3</v>
      </c>
      <c r="L20" s="13">
        <f t="shared" si="4"/>
        <v>3.0521869043052927E-3</v>
      </c>
      <c r="M20" s="14">
        <f t="shared" si="5"/>
        <v>-8.1678567598960486E-2</v>
      </c>
      <c r="N20" s="14">
        <f t="shared" si="6"/>
        <v>0.76134448334105953</v>
      </c>
      <c r="O20" s="13">
        <v>0.36</v>
      </c>
      <c r="P20" s="13">
        <v>0.26730452999999998</v>
      </c>
      <c r="Q20" s="13">
        <v>-1.32694176554085</v>
      </c>
      <c r="R20" s="13">
        <v>-0.64208298057801305</v>
      </c>
      <c r="S20" s="13">
        <v>3.9089091830438301E-2</v>
      </c>
      <c r="T20" s="15">
        <v>3.5880429471353302E-2</v>
      </c>
      <c r="U20" s="15">
        <v>0.21406601409753501</v>
      </c>
      <c r="V20" s="15">
        <v>-0.48566480581621302</v>
      </c>
      <c r="W20" s="15">
        <v>5.5653636735254801E-2</v>
      </c>
      <c r="X20" s="15">
        <v>-0.18585963368075101</v>
      </c>
      <c r="Y20" s="11">
        <v>19079.2484308821</v>
      </c>
      <c r="Z20" s="13">
        <v>0.79362297826315198</v>
      </c>
      <c r="AA20" s="13">
        <v>0</v>
      </c>
      <c r="AB20" s="13">
        <v>0</v>
      </c>
      <c r="AC20" s="13">
        <v>0.20637702173684799</v>
      </c>
    </row>
    <row r="21" spans="1:29" x14ac:dyDescent="0.3">
      <c r="A21" s="6">
        <v>971031107</v>
      </c>
      <c r="B21" s="6">
        <v>522017</v>
      </c>
      <c r="C21" s="6">
        <v>52</v>
      </c>
      <c r="D21" s="6">
        <v>2017</v>
      </c>
      <c r="E21" s="6" t="s">
        <v>10</v>
      </c>
      <c r="F21" s="11">
        <v>13059.8450463304</v>
      </c>
      <c r="G21" s="12">
        <v>0.50444597795731805</v>
      </c>
      <c r="H21" s="13">
        <f t="shared" si="0"/>
        <v>-6.4724764750140037E-2</v>
      </c>
      <c r="I21" s="13">
        <f t="shared" si="1"/>
        <v>-1.3597097350444436E-2</v>
      </c>
      <c r="J21" s="13">
        <f t="shared" si="2"/>
        <v>-7.9949704758802115E-2</v>
      </c>
      <c r="K21" s="13">
        <f t="shared" si="3"/>
        <v>-3.7025638429337829E-2</v>
      </c>
      <c r="L21" s="13">
        <f t="shared" si="4"/>
        <v>4.0076070048236406E-2</v>
      </c>
      <c r="M21" s="14">
        <f t="shared" si="5"/>
        <v>-0.155221135240488</v>
      </c>
      <c r="N21" s="14">
        <f t="shared" si="6"/>
        <v>0.65966711319780602</v>
      </c>
      <c r="O21" s="13">
        <v>0.47126436781609199</v>
      </c>
      <c r="P21" s="13">
        <v>7.0436032999999995E-2</v>
      </c>
      <c r="Q21" s="13">
        <v>1.5932845931572599</v>
      </c>
      <c r="R21" s="13">
        <v>-0.18098735936670099</v>
      </c>
      <c r="S21" s="13">
        <v>-2.04634597445372</v>
      </c>
      <c r="T21" s="15">
        <v>0.24734696628708799</v>
      </c>
      <c r="U21" s="15">
        <v>3.3118336496755503E-2</v>
      </c>
      <c r="V21" s="15">
        <v>2.3590942684804399</v>
      </c>
      <c r="W21" s="15">
        <v>0.52650823243231704</v>
      </c>
      <c r="X21" s="15">
        <v>-2.4403891151039101</v>
      </c>
      <c r="Y21" s="11">
        <v>6643.0711331317398</v>
      </c>
      <c r="Z21" s="13">
        <v>0.88812838668054805</v>
      </c>
      <c r="AA21" s="13">
        <v>0</v>
      </c>
      <c r="AB21" s="13">
        <v>0.111871613319452</v>
      </c>
      <c r="AC21" s="13">
        <v>0</v>
      </c>
    </row>
    <row r="22" spans="1:29" x14ac:dyDescent="0.3">
      <c r="A22" s="6">
        <v>814943852</v>
      </c>
      <c r="B22" s="6">
        <v>532017</v>
      </c>
      <c r="C22" s="6">
        <v>53</v>
      </c>
      <c r="D22" s="6">
        <v>2017</v>
      </c>
      <c r="E22" s="6" t="s">
        <v>11</v>
      </c>
      <c r="F22" s="11">
        <v>66380.397450082804</v>
      </c>
      <c r="G22" s="12">
        <v>0.84618540438517398</v>
      </c>
      <c r="H22" s="13">
        <f t="shared" si="0"/>
        <v>2.2714026531648651E-3</v>
      </c>
      <c r="I22" s="13">
        <f t="shared" si="1"/>
        <v>2.8634163503197418E-2</v>
      </c>
      <c r="J22" s="13">
        <f t="shared" si="2"/>
        <v>-2.8455023572936935E-3</v>
      </c>
      <c r="K22" s="13">
        <f t="shared" si="3"/>
        <v>-4.428939251854163E-2</v>
      </c>
      <c r="L22" s="13">
        <f t="shared" si="4"/>
        <v>6.6328692600935799E-3</v>
      </c>
      <c r="M22" s="14">
        <f t="shared" si="5"/>
        <v>-9.5964594593794614E-3</v>
      </c>
      <c r="N22" s="14">
        <f t="shared" si="6"/>
        <v>0.85578186384455346</v>
      </c>
      <c r="O22" s="13">
        <v>0.302215189873418</v>
      </c>
      <c r="P22" s="13">
        <v>3.3867424E-2</v>
      </c>
      <c r="Q22" s="13">
        <v>-1.1091817983727901</v>
      </c>
      <c r="R22" s="13">
        <v>-6.8460599864874599E-2</v>
      </c>
      <c r="S22" s="13">
        <v>-0.62778174228238004</v>
      </c>
      <c r="T22" s="15">
        <v>-8.6802100810348098E-3</v>
      </c>
      <c r="U22" s="15">
        <v>-6.9743992983253206E-2</v>
      </c>
      <c r="V22" s="15">
        <v>8.3962890448323793E-2</v>
      </c>
      <c r="W22" s="15">
        <v>0.62979953242241704</v>
      </c>
      <c r="X22" s="15">
        <v>-0.40390142857712702</v>
      </c>
      <c r="Y22" s="11">
        <v>56510.4366698714</v>
      </c>
      <c r="Z22" s="13">
        <v>0.52983570446969497</v>
      </c>
      <c r="AA22" s="13">
        <v>0</v>
      </c>
      <c r="AB22" s="13">
        <v>0.302062316342321</v>
      </c>
      <c r="AC22" s="13">
        <v>0.168101979187984</v>
      </c>
    </row>
    <row r="23" spans="1:29" x14ac:dyDescent="0.3">
      <c r="A23" s="6">
        <v>858837162</v>
      </c>
      <c r="B23" s="6">
        <v>552017</v>
      </c>
      <c r="C23" s="6">
        <v>55</v>
      </c>
      <c r="D23" s="6">
        <v>2017</v>
      </c>
      <c r="E23" s="6" t="s">
        <v>153</v>
      </c>
      <c r="F23" s="11">
        <v>28422.524218797698</v>
      </c>
      <c r="G23" s="12">
        <v>0.56455205583811696</v>
      </c>
      <c r="H23" s="13">
        <f t="shared" si="0"/>
        <v>9.9382058584451087E-3</v>
      </c>
      <c r="I23" s="13">
        <f t="shared" si="1"/>
        <v>-5.1258677481891744E-2</v>
      </c>
      <c r="J23" s="13">
        <f t="shared" si="2"/>
        <v>-0.12124252435227248</v>
      </c>
      <c r="K23" s="13">
        <f t="shared" si="3"/>
        <v>-2.7787010054064774E-2</v>
      </c>
      <c r="L23" s="13">
        <f t="shared" si="4"/>
        <v>2.6504077131938499E-2</v>
      </c>
      <c r="M23" s="14">
        <f t="shared" si="5"/>
        <v>-0.16384592889784538</v>
      </c>
      <c r="N23" s="14">
        <f t="shared" si="6"/>
        <v>0.72839798473596229</v>
      </c>
      <c r="O23" s="13">
        <v>0.23913043478260901</v>
      </c>
      <c r="P23" s="13">
        <v>0.235036987</v>
      </c>
      <c r="Q23" s="13">
        <v>2.3274782332982098</v>
      </c>
      <c r="R23" s="13">
        <v>-0.30624262635036498</v>
      </c>
      <c r="S23" s="13">
        <v>-1.8880379333703801</v>
      </c>
      <c r="T23" s="15">
        <v>-3.7979049887819701E-2</v>
      </c>
      <c r="U23" s="15">
        <v>0.12485033279315801</v>
      </c>
      <c r="V23" s="15">
        <v>3.5775309634780901</v>
      </c>
      <c r="W23" s="15">
        <v>0.39513402519893598</v>
      </c>
      <c r="X23" s="15">
        <v>-1.6139372263998599</v>
      </c>
      <c r="Y23" s="11">
        <v>16076.269062765299</v>
      </c>
      <c r="Z23" s="13">
        <v>0.49882260949821</v>
      </c>
      <c r="AA23" s="13">
        <v>0</v>
      </c>
      <c r="AB23" s="13">
        <v>0.40517350923059697</v>
      </c>
      <c r="AC23" s="13">
        <v>9.6003881271193206E-2</v>
      </c>
    </row>
    <row r="24" spans="1:29" x14ac:dyDescent="0.3">
      <c r="A24" s="6">
        <v>981915550</v>
      </c>
      <c r="B24" s="6">
        <v>6152017</v>
      </c>
      <c r="C24" s="6">
        <v>615</v>
      </c>
      <c r="D24" s="6">
        <v>2017</v>
      </c>
      <c r="E24" s="6" t="s">
        <v>84</v>
      </c>
      <c r="F24" s="11">
        <v>325654.02397753397</v>
      </c>
      <c r="G24" s="12">
        <v>0.98078402700403999</v>
      </c>
      <c r="H24" s="13">
        <f t="shared" si="0"/>
        <v>-1.5472335029474146E-2</v>
      </c>
      <c r="I24" s="13">
        <f t="shared" si="1"/>
        <v>-7.5014818762363456E-3</v>
      </c>
      <c r="J24" s="13">
        <f t="shared" si="2"/>
        <v>-1.8718922068607292E-2</v>
      </c>
      <c r="K24" s="13">
        <f t="shared" si="3"/>
        <v>-5.8319528949348865E-4</v>
      </c>
      <c r="L24" s="13">
        <f t="shared" si="4"/>
        <v>-1.8776718269459966E-2</v>
      </c>
      <c r="M24" s="14">
        <f t="shared" si="5"/>
        <v>-6.1052652533271239E-2</v>
      </c>
      <c r="N24" s="14">
        <f t="shared" si="6"/>
        <v>1.0418366795373113</v>
      </c>
      <c r="O24" s="13">
        <v>0.64044943820224698</v>
      </c>
      <c r="P24" s="13">
        <v>0.21704366999999999</v>
      </c>
      <c r="Q24" s="13">
        <v>-1.2043674995408</v>
      </c>
      <c r="R24" s="13">
        <v>-0.66286911843140595</v>
      </c>
      <c r="S24" s="13">
        <v>-5.4738803966636902E-3</v>
      </c>
      <c r="T24" s="15">
        <v>5.9127833769524699E-2</v>
      </c>
      <c r="U24" s="15">
        <v>1.8271296777424902E-2</v>
      </c>
      <c r="V24" s="15">
        <v>0.552343525187586</v>
      </c>
      <c r="W24" s="15">
        <v>8.2930945706737296E-3</v>
      </c>
      <c r="X24" s="15">
        <v>1.1433880324844701</v>
      </c>
      <c r="Y24" s="11">
        <v>324011.17450566799</v>
      </c>
      <c r="Z24" s="13">
        <v>0</v>
      </c>
      <c r="AA24" s="13">
        <v>0</v>
      </c>
      <c r="AB24" s="13">
        <v>0.28590599202436301</v>
      </c>
      <c r="AC24" s="13">
        <v>0.71409400797563705</v>
      </c>
    </row>
    <row r="25" spans="1:29" x14ac:dyDescent="0.3">
      <c r="A25" s="6">
        <v>916319908</v>
      </c>
      <c r="B25" s="6">
        <v>2952017</v>
      </c>
      <c r="C25" s="6">
        <v>295</v>
      </c>
      <c r="D25" s="6">
        <v>2017</v>
      </c>
      <c r="E25" s="6" t="s">
        <v>62</v>
      </c>
      <c r="F25" s="11">
        <v>93175.615853073905</v>
      </c>
      <c r="G25" s="12">
        <v>0.84635174568640503</v>
      </c>
      <c r="H25" s="13">
        <f t="shared" si="0"/>
        <v>-1.5792687954829594E-2</v>
      </c>
      <c r="I25" s="13">
        <f t="shared" si="1"/>
        <v>-1.0524320158183435E-2</v>
      </c>
      <c r="J25" s="13">
        <f t="shared" si="2"/>
        <v>-2.6657805905495754E-2</v>
      </c>
      <c r="K25" s="13">
        <f t="shared" si="3"/>
        <v>-2.0979659205076664E-3</v>
      </c>
      <c r="L25" s="13">
        <f t="shared" si="4"/>
        <v>-4.1185781099116752E-4</v>
      </c>
      <c r="M25" s="14">
        <f t="shared" si="5"/>
        <v>-5.5484637750007615E-2</v>
      </c>
      <c r="N25" s="14">
        <f t="shared" si="6"/>
        <v>0.9018363834364127</v>
      </c>
      <c r="O25" s="13">
        <v>0.43304535637149</v>
      </c>
      <c r="P25" s="13">
        <v>0.13012174400000001</v>
      </c>
      <c r="Q25" s="13">
        <v>-0.39142767184070898</v>
      </c>
      <c r="R25" s="13">
        <v>-0.66253844979277698</v>
      </c>
      <c r="S25" s="13">
        <v>-0.22279473047085399</v>
      </c>
      <c r="T25" s="15">
        <v>6.03520687981687E-2</v>
      </c>
      <c r="U25" s="15">
        <v>2.5633998743629899E-2</v>
      </c>
      <c r="V25" s="15">
        <v>0.78659799071985104</v>
      </c>
      <c r="W25" s="15">
        <v>2.9833282432599102E-2</v>
      </c>
      <c r="X25" s="15">
        <v>2.50796377415155E-2</v>
      </c>
      <c r="Y25" s="11">
        <v>88083.186840558599</v>
      </c>
      <c r="Z25" s="13">
        <v>0.51863095273863702</v>
      </c>
      <c r="AA25" s="13">
        <v>0</v>
      </c>
      <c r="AB25" s="13">
        <v>0.184106589659978</v>
      </c>
      <c r="AC25" s="13">
        <v>0.29726245760138498</v>
      </c>
    </row>
    <row r="26" spans="1:29" x14ac:dyDescent="0.3">
      <c r="A26" s="6">
        <v>980489698</v>
      </c>
      <c r="B26" s="6">
        <v>6752017</v>
      </c>
      <c r="C26" s="6">
        <v>675</v>
      </c>
      <c r="D26" s="6">
        <v>2017</v>
      </c>
      <c r="E26" s="6" t="s">
        <v>91</v>
      </c>
      <c r="F26" s="11">
        <v>1981805.3837607</v>
      </c>
      <c r="G26" s="12">
        <v>1.07728109378013</v>
      </c>
      <c r="H26" s="13">
        <f t="shared" si="0"/>
        <v>0</v>
      </c>
      <c r="I26" s="13">
        <f t="shared" si="1"/>
        <v>0</v>
      </c>
      <c r="J26" s="13">
        <f t="shared" si="2"/>
        <v>0</v>
      </c>
      <c r="K26" s="13">
        <f t="shared" si="3"/>
        <v>0</v>
      </c>
      <c r="L26" s="13">
        <f t="shared" si="4"/>
        <v>0</v>
      </c>
      <c r="M26" s="14">
        <f t="shared" si="5"/>
        <v>0</v>
      </c>
      <c r="N26" s="14">
        <f t="shared" si="6"/>
        <v>1.07728109378013</v>
      </c>
      <c r="O26" s="13">
        <v>0.71764313692807702</v>
      </c>
      <c r="P26" s="13">
        <v>0.19601065400000001</v>
      </c>
      <c r="Q26" s="13">
        <v>-1.69098700429716</v>
      </c>
      <c r="R26" s="13">
        <v>-0.658241234292821</v>
      </c>
      <c r="S26" s="13">
        <v>-1.15963781403424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1">
        <v>2197526.9582591099</v>
      </c>
      <c r="Z26" s="13">
        <v>0</v>
      </c>
      <c r="AA26" s="13">
        <v>0</v>
      </c>
      <c r="AB26" s="13">
        <v>0</v>
      </c>
      <c r="AC26" s="13">
        <v>1</v>
      </c>
    </row>
    <row r="27" spans="1:29" x14ac:dyDescent="0.3">
      <c r="A27" s="6">
        <v>971589752</v>
      </c>
      <c r="B27" s="6">
        <v>2752017</v>
      </c>
      <c r="C27" s="6">
        <v>275</v>
      </c>
      <c r="D27" s="6">
        <v>2017</v>
      </c>
      <c r="E27" s="6" t="s">
        <v>60</v>
      </c>
      <c r="F27" s="11">
        <v>117665.111026598</v>
      </c>
      <c r="G27" s="12">
        <v>0.86885255460517297</v>
      </c>
      <c r="H27" s="13">
        <f t="shared" si="0"/>
        <v>-5.1218488532991602E-2</v>
      </c>
      <c r="I27" s="13">
        <f t="shared" si="1"/>
        <v>2.9765796706323924E-2</v>
      </c>
      <c r="J27" s="13">
        <f t="shared" si="2"/>
        <v>-3.4467722344751796E-2</v>
      </c>
      <c r="K27" s="13">
        <f t="shared" si="3"/>
        <v>-3.3744908100549974E-3</v>
      </c>
      <c r="L27" s="13">
        <f t="shared" si="4"/>
        <v>-3.1828979086288442E-2</v>
      </c>
      <c r="M27" s="14">
        <f t="shared" si="5"/>
        <v>-9.1123884067762922E-2</v>
      </c>
      <c r="N27" s="14">
        <f t="shared" si="6"/>
        <v>0.95997643867293592</v>
      </c>
      <c r="O27" s="13">
        <v>0.52221290863369696</v>
      </c>
      <c r="P27" s="13">
        <v>9.4677070000000002E-2</v>
      </c>
      <c r="Q27" s="13">
        <v>-0.60907108480148098</v>
      </c>
      <c r="R27" s="13">
        <v>-0.64786673365952796</v>
      </c>
      <c r="S27" s="13">
        <v>1.1395088332877601</v>
      </c>
      <c r="T27" s="15">
        <v>0.195732465082742</v>
      </c>
      <c r="U27" s="15">
        <v>-7.2500302528306207E-2</v>
      </c>
      <c r="V27" s="15">
        <v>1.01704698568167</v>
      </c>
      <c r="W27" s="15">
        <v>4.7985592338992897E-2</v>
      </c>
      <c r="X27" s="15">
        <v>1.9381913948537599</v>
      </c>
      <c r="Y27" s="11">
        <v>118451.737772988</v>
      </c>
      <c r="Z27" s="13">
        <v>0.19351839206195001</v>
      </c>
      <c r="AA27" s="13">
        <v>0</v>
      </c>
      <c r="AB27" s="13">
        <v>0.61913142122137199</v>
      </c>
      <c r="AC27" s="13">
        <v>0.187350186716678</v>
      </c>
    </row>
    <row r="28" spans="1:29" x14ac:dyDescent="0.3">
      <c r="A28" s="6">
        <v>982897327</v>
      </c>
      <c r="B28" s="6">
        <v>652017</v>
      </c>
      <c r="C28" s="6">
        <v>65</v>
      </c>
      <c r="D28" s="6">
        <v>2017</v>
      </c>
      <c r="E28" s="6" t="s">
        <v>14</v>
      </c>
      <c r="F28" s="11">
        <v>59914.677594556997</v>
      </c>
      <c r="G28" s="12">
        <v>0.64149645849009596</v>
      </c>
      <c r="H28" s="13">
        <f t="shared" si="0"/>
        <v>5.7900213879970557E-3</v>
      </c>
      <c r="I28" s="13">
        <f t="shared" si="1"/>
        <v>1.1448113929442607E-2</v>
      </c>
      <c r="J28" s="13">
        <f t="shared" si="2"/>
        <v>-4.4848577343960935E-3</v>
      </c>
      <c r="K28" s="13">
        <f t="shared" si="3"/>
        <v>-5.5233170607877434E-2</v>
      </c>
      <c r="L28" s="13">
        <f t="shared" si="4"/>
        <v>-7.4856340445617647E-2</v>
      </c>
      <c r="M28" s="14">
        <f t="shared" si="5"/>
        <v>-0.11733623347045151</v>
      </c>
      <c r="N28" s="14">
        <f t="shared" si="6"/>
        <v>0.75883269196054748</v>
      </c>
      <c r="O28" s="13">
        <v>0.23210831721469999</v>
      </c>
      <c r="P28" s="13">
        <v>0</v>
      </c>
      <c r="Q28" s="13">
        <v>-0.55804398674318301</v>
      </c>
      <c r="R28" s="13">
        <v>8.0670662735644993E-2</v>
      </c>
      <c r="S28" s="13">
        <v>5.0291291680963299</v>
      </c>
      <c r="T28" s="15">
        <v>-2.2126681040665001E-2</v>
      </c>
      <c r="U28" s="15">
        <v>-2.7884075519697699E-2</v>
      </c>
      <c r="V28" s="15">
        <v>0.13233572541741201</v>
      </c>
      <c r="W28" s="15">
        <v>0.785421136866707</v>
      </c>
      <c r="X28" s="15">
        <v>4.5582962151758402</v>
      </c>
      <c r="Y28" s="11">
        <v>40033.550021160001</v>
      </c>
      <c r="Z28" s="13">
        <v>0.93455990585206705</v>
      </c>
      <c r="AA28" s="13">
        <v>0</v>
      </c>
      <c r="AB28" s="13">
        <v>0</v>
      </c>
      <c r="AC28" s="13">
        <v>6.5440094147933003E-2</v>
      </c>
    </row>
    <row r="29" spans="1:29" x14ac:dyDescent="0.3">
      <c r="A29" s="6">
        <v>983502601</v>
      </c>
      <c r="B29" s="6">
        <v>2382017</v>
      </c>
      <c r="C29" s="6">
        <v>238</v>
      </c>
      <c r="D29" s="6">
        <v>2017</v>
      </c>
      <c r="E29" s="6" t="s">
        <v>154</v>
      </c>
      <c r="F29" s="11">
        <v>47152.413410119203</v>
      </c>
      <c r="G29" s="12">
        <v>0.74881079541963902</v>
      </c>
      <c r="H29" s="13">
        <f t="shared" si="0"/>
        <v>-2.9459296073907005E-2</v>
      </c>
      <c r="I29" s="13">
        <f t="shared" si="1"/>
        <v>-5.1122418686398378E-2</v>
      </c>
      <c r="J29" s="13">
        <f t="shared" si="2"/>
        <v>-0.13414423390584984</v>
      </c>
      <c r="K29" s="13">
        <f t="shared" si="3"/>
        <v>-2.8910806786453309E-2</v>
      </c>
      <c r="L29" s="13">
        <f t="shared" si="4"/>
        <v>2.3375060644395127E-2</v>
      </c>
      <c r="M29" s="14">
        <f t="shared" si="5"/>
        <v>-0.22026169480821342</v>
      </c>
      <c r="N29" s="14">
        <f t="shared" si="6"/>
        <v>0.96907249022785247</v>
      </c>
      <c r="O29" s="13">
        <v>0.35357917570498898</v>
      </c>
      <c r="P29" s="13">
        <v>0.14760076799999999</v>
      </c>
      <c r="Q29" s="13">
        <v>3.29642265934454</v>
      </c>
      <c r="R29" s="13">
        <v>-0.29496426920768598</v>
      </c>
      <c r="S29" s="13">
        <v>-0.90599935015164501</v>
      </c>
      <c r="T29" s="15">
        <v>0.11257928153100399</v>
      </c>
      <c r="U29" s="15">
        <v>0.124518448382575</v>
      </c>
      <c r="V29" s="15">
        <v>3.9582246652655599</v>
      </c>
      <c r="W29" s="15">
        <v>0.41111452563817402</v>
      </c>
      <c r="X29" s="15">
        <v>-1.42339913800969</v>
      </c>
      <c r="Y29" s="11">
        <v>35120.210434920802</v>
      </c>
      <c r="Z29" s="13">
        <v>0.96125127484628403</v>
      </c>
      <c r="AA29" s="13">
        <v>0</v>
      </c>
      <c r="AB29" s="13">
        <v>0</v>
      </c>
      <c r="AC29" s="13">
        <v>3.8748725153715899E-2</v>
      </c>
    </row>
    <row r="30" spans="1:29" x14ac:dyDescent="0.3">
      <c r="A30" s="6">
        <v>915635857</v>
      </c>
      <c r="B30" s="6">
        <v>5032017</v>
      </c>
      <c r="C30" s="6">
        <v>503</v>
      </c>
      <c r="D30" s="6">
        <v>2017</v>
      </c>
      <c r="E30" s="6" t="s">
        <v>73</v>
      </c>
      <c r="F30" s="11">
        <v>345407.650611958</v>
      </c>
      <c r="G30" s="12">
        <v>0.78203538190971</v>
      </c>
      <c r="H30" s="13">
        <f t="shared" si="0"/>
        <v>6.0819879377783043E-3</v>
      </c>
      <c r="I30" s="13">
        <f t="shared" si="1"/>
        <v>-2.0554169903992973E-3</v>
      </c>
      <c r="J30" s="13">
        <f t="shared" si="2"/>
        <v>-3.964497579159619E-2</v>
      </c>
      <c r="K30" s="13">
        <f t="shared" si="3"/>
        <v>-4.3793572794793914E-2</v>
      </c>
      <c r="L30" s="13">
        <f t="shared" si="4"/>
        <v>2.2321099742114051E-2</v>
      </c>
      <c r="M30" s="14">
        <f t="shared" si="5"/>
        <v>-5.7090877896897041E-2</v>
      </c>
      <c r="N30" s="14">
        <f t="shared" si="6"/>
        <v>0.83912625980660704</v>
      </c>
      <c r="O30" s="13">
        <v>0.53806632414759503</v>
      </c>
      <c r="P30" s="13">
        <v>0.15371226700000001</v>
      </c>
      <c r="Q30" s="13">
        <v>-0.24852431567730701</v>
      </c>
      <c r="R30" s="13">
        <v>-5.1045423569142899E-2</v>
      </c>
      <c r="S30" s="13">
        <v>-2.0533305273509201</v>
      </c>
      <c r="T30" s="15">
        <v>-2.32424369746492E-2</v>
      </c>
      <c r="U30" s="15">
        <v>5.0063620032085301E-3</v>
      </c>
      <c r="V30" s="15">
        <v>1.1698133901326699</v>
      </c>
      <c r="W30" s="15">
        <v>0.622748927019523</v>
      </c>
      <c r="X30" s="15">
        <v>-1.3592193242061901</v>
      </c>
      <c r="Y30" s="11">
        <v>272853.57609667</v>
      </c>
      <c r="Z30" s="13">
        <v>0.265718947854997</v>
      </c>
      <c r="AA30" s="13">
        <v>0</v>
      </c>
      <c r="AB30" s="13">
        <v>5.1542524923375098E-2</v>
      </c>
      <c r="AC30" s="13">
        <v>0.68273852722162798</v>
      </c>
    </row>
    <row r="31" spans="1:29" x14ac:dyDescent="0.3">
      <c r="A31" s="6">
        <v>844011342</v>
      </c>
      <c r="B31" s="6">
        <v>712017</v>
      </c>
      <c r="C31" s="6">
        <v>71</v>
      </c>
      <c r="D31" s="6">
        <v>2017</v>
      </c>
      <c r="E31" s="6" t="s">
        <v>155</v>
      </c>
      <c r="F31" s="11">
        <v>358891.97637152002</v>
      </c>
      <c r="G31" s="12">
        <v>0.66702211668932598</v>
      </c>
      <c r="H31" s="13">
        <f t="shared" si="0"/>
        <v>3.6132511954005842E-3</v>
      </c>
      <c r="I31" s="13">
        <f t="shared" si="1"/>
        <v>-1.2201310839269692E-2</v>
      </c>
      <c r="J31" s="13">
        <f t="shared" si="2"/>
        <v>-1.2366036945855405E-3</v>
      </c>
      <c r="K31" s="13">
        <f t="shared" si="3"/>
        <v>-6.8180220590861929E-2</v>
      </c>
      <c r="L31" s="13">
        <f t="shared" si="4"/>
        <v>-3.9779344471163651E-4</v>
      </c>
      <c r="M31" s="14">
        <f t="shared" si="5"/>
        <v>-7.8402677374028215E-2</v>
      </c>
      <c r="N31" s="14">
        <f t="shared" si="6"/>
        <v>0.74542479406335416</v>
      </c>
      <c r="O31" s="13">
        <v>0.22836925056288199</v>
      </c>
      <c r="P31" s="13">
        <v>5.3228141E-2</v>
      </c>
      <c r="Q31" s="13">
        <v>-0.62785568605950304</v>
      </c>
      <c r="R31" s="13">
        <v>0.26356884515832801</v>
      </c>
      <c r="S31" s="13">
        <v>0.53748015112629999</v>
      </c>
      <c r="T31" s="15">
        <v>-1.38081107759236E-2</v>
      </c>
      <c r="U31" s="15">
        <v>2.97186309446579E-2</v>
      </c>
      <c r="V31" s="15">
        <v>3.6488748733713203E-2</v>
      </c>
      <c r="W31" s="15">
        <v>0.96952946533654605</v>
      </c>
      <c r="X31" s="15">
        <v>2.42232033072486E-2</v>
      </c>
      <c r="Y31" s="11">
        <v>237192.03676093201</v>
      </c>
      <c r="Z31" s="13">
        <v>0.958876664840836</v>
      </c>
      <c r="AA31" s="13">
        <v>0</v>
      </c>
      <c r="AB31" s="13">
        <v>0</v>
      </c>
      <c r="AC31" s="13">
        <v>4.1123335159163901E-2</v>
      </c>
    </row>
    <row r="32" spans="1:29" x14ac:dyDescent="0.3">
      <c r="A32" s="6">
        <v>971030569</v>
      </c>
      <c r="B32" s="6">
        <v>3432017</v>
      </c>
      <c r="C32" s="6">
        <v>343</v>
      </c>
      <c r="D32" s="6">
        <v>2017</v>
      </c>
      <c r="E32" s="6" t="s">
        <v>65</v>
      </c>
      <c r="F32" s="11">
        <v>25081.7284004141</v>
      </c>
      <c r="G32" s="12">
        <v>0.81219228231246599</v>
      </c>
      <c r="H32" s="13">
        <f t="shared" si="0"/>
        <v>-5.4330729485996022E-2</v>
      </c>
      <c r="I32" s="13">
        <f t="shared" si="1"/>
        <v>6.8998035310482819E-2</v>
      </c>
      <c r="J32" s="13">
        <f t="shared" si="2"/>
        <v>-2.5973758873002056E-2</v>
      </c>
      <c r="K32" s="13">
        <f t="shared" si="3"/>
        <v>4.7704515575450201E-4</v>
      </c>
      <c r="L32" s="13">
        <f t="shared" si="4"/>
        <v>-5.3241448041974476E-2</v>
      </c>
      <c r="M32" s="14">
        <f t="shared" si="5"/>
        <v>-6.407085593473523E-2</v>
      </c>
      <c r="N32" s="14">
        <f t="shared" si="6"/>
        <v>0.87626313824720126</v>
      </c>
      <c r="O32" s="13">
        <v>0.46982758620689702</v>
      </c>
      <c r="P32" s="13">
        <v>9.0612500000000003E-4</v>
      </c>
      <c r="Q32" s="13">
        <v>-0.89403546833049596</v>
      </c>
      <c r="R32" s="13">
        <v>-0.70872144323880604</v>
      </c>
      <c r="S32" s="13">
        <v>2.4441292288432099</v>
      </c>
      <c r="T32" s="15">
        <v>0.207625955326419</v>
      </c>
      <c r="U32" s="15">
        <v>-0.168057938553547</v>
      </c>
      <c r="V32" s="15">
        <v>0.766413658099795</v>
      </c>
      <c r="W32" s="15">
        <v>-6.7836291932156199E-3</v>
      </c>
      <c r="X32" s="15">
        <v>3.2420806261097601</v>
      </c>
      <c r="Y32" s="11">
        <v>21622.8679522682</v>
      </c>
      <c r="Z32" s="13">
        <v>0.19096777927622999</v>
      </c>
      <c r="AA32" s="13">
        <v>0</v>
      </c>
      <c r="AB32" s="13">
        <v>0.75659535614858098</v>
      </c>
      <c r="AC32" s="13">
        <v>5.24368645751895E-2</v>
      </c>
    </row>
    <row r="33" spans="1:29" x14ac:dyDescent="0.3">
      <c r="A33" s="6">
        <v>985834059</v>
      </c>
      <c r="B33" s="6">
        <v>1832017</v>
      </c>
      <c r="C33" s="6">
        <v>183</v>
      </c>
      <c r="D33" s="6">
        <v>2017</v>
      </c>
      <c r="E33" s="6" t="s">
        <v>38</v>
      </c>
      <c r="F33" s="11">
        <v>19469.428432591802</v>
      </c>
      <c r="G33" s="12">
        <v>0.61247163708507002</v>
      </c>
      <c r="H33" s="13">
        <f t="shared" si="0"/>
        <v>-2.92688360889562E-2</v>
      </c>
      <c r="I33" s="13">
        <f t="shared" si="1"/>
        <v>-4.954267810209028E-2</v>
      </c>
      <c r="J33" s="13">
        <f t="shared" si="2"/>
        <v>-3.5948129227750064E-2</v>
      </c>
      <c r="K33" s="13">
        <f t="shared" si="3"/>
        <v>-2.4508588750985646E-2</v>
      </c>
      <c r="L33" s="13">
        <f t="shared" si="4"/>
        <v>9.7306519542179372E-3</v>
      </c>
      <c r="M33" s="14">
        <f t="shared" si="5"/>
        <v>-0.12953758021556425</v>
      </c>
      <c r="N33" s="14">
        <f t="shared" si="6"/>
        <v>0.74200921730063429</v>
      </c>
      <c r="O33" s="13">
        <v>0.36969696969697002</v>
      </c>
      <c r="P33" s="13">
        <v>0.149864682</v>
      </c>
      <c r="Q33" s="13">
        <v>0.36255398033320702</v>
      </c>
      <c r="R33" s="13">
        <v>-0.35587355749905197</v>
      </c>
      <c r="S33" s="13">
        <v>-0.13440804879912199</v>
      </c>
      <c r="T33" s="15">
        <v>0.111851434938459</v>
      </c>
      <c r="U33" s="15">
        <v>0.12067068743034599</v>
      </c>
      <c r="V33" s="15">
        <v>1.06072969099292</v>
      </c>
      <c r="W33" s="15">
        <v>0.34851455072999799</v>
      </c>
      <c r="X33" s="15">
        <v>-0.59253756876250996</v>
      </c>
      <c r="Y33" s="11">
        <v>12834.2876359741</v>
      </c>
      <c r="Z33" s="13">
        <v>0.92727850016911995</v>
      </c>
      <c r="AA33" s="13">
        <v>0</v>
      </c>
      <c r="AB33" s="13">
        <v>0</v>
      </c>
      <c r="AC33" s="13">
        <v>7.2721499830880304E-2</v>
      </c>
    </row>
    <row r="34" spans="1:29" x14ac:dyDescent="0.3">
      <c r="A34" s="6">
        <v>917743193</v>
      </c>
      <c r="B34" s="6">
        <v>822017</v>
      </c>
      <c r="C34" s="6">
        <v>82</v>
      </c>
      <c r="D34" s="6">
        <v>2017</v>
      </c>
      <c r="E34" s="6" t="s">
        <v>15</v>
      </c>
      <c r="F34" s="11">
        <v>34826.741209852597</v>
      </c>
      <c r="G34" s="12">
        <v>0.77038057093088097</v>
      </c>
      <c r="H34" s="13">
        <f t="shared" si="0"/>
        <v>-2.1882311985643114E-2</v>
      </c>
      <c r="I34" s="13">
        <f t="shared" si="1"/>
        <v>-5.4493905197521231E-2</v>
      </c>
      <c r="J34" s="13">
        <f t="shared" si="2"/>
        <v>-2.7294222133496866E-2</v>
      </c>
      <c r="K34" s="13">
        <f t="shared" si="3"/>
        <v>1.6249207811546737E-3</v>
      </c>
      <c r="L34" s="13">
        <f t="shared" si="4"/>
        <v>-5.3292028723151454E-3</v>
      </c>
      <c r="M34" s="14">
        <f t="shared" si="5"/>
        <v>-0.10737472140782167</v>
      </c>
      <c r="N34" s="14">
        <f t="shared" si="6"/>
        <v>0.87775529233870264</v>
      </c>
      <c r="O34" s="13">
        <v>0.629411764705882</v>
      </c>
      <c r="P34" s="13">
        <v>0.33222259199999998</v>
      </c>
      <c r="Q34" s="13">
        <v>-0.96846575656325695</v>
      </c>
      <c r="R34" s="13">
        <v>-0.69763672503964502</v>
      </c>
      <c r="S34" s="13">
        <v>-0.82153700171900201</v>
      </c>
      <c r="T34" s="15">
        <v>8.3623687253103499E-2</v>
      </c>
      <c r="U34" s="15">
        <v>0.132730349929782</v>
      </c>
      <c r="V34" s="15">
        <v>0.80537687027137395</v>
      </c>
      <c r="W34" s="15">
        <v>-2.3106533867364502E-2</v>
      </c>
      <c r="X34" s="15">
        <v>0.32451606822038398</v>
      </c>
      <c r="Y34" s="11">
        <v>26526.6471751852</v>
      </c>
      <c r="Z34" s="13">
        <v>0</v>
      </c>
      <c r="AA34" s="13">
        <v>0</v>
      </c>
      <c r="AB34" s="13">
        <v>0.36043015629512098</v>
      </c>
      <c r="AC34" s="13">
        <v>0.63956984370487902</v>
      </c>
    </row>
    <row r="35" spans="1:29" x14ac:dyDescent="0.3">
      <c r="A35" s="6">
        <v>948067323</v>
      </c>
      <c r="B35" s="6">
        <v>842017</v>
      </c>
      <c r="C35" s="6">
        <v>84</v>
      </c>
      <c r="D35" s="6">
        <v>2017</v>
      </c>
      <c r="E35" s="6" t="s">
        <v>156</v>
      </c>
      <c r="F35" s="11">
        <v>34153.072257161402</v>
      </c>
      <c r="G35" s="12">
        <v>0.78692634327327604</v>
      </c>
      <c r="H35" s="13">
        <f t="shared" si="0"/>
        <v>5.1917964906154683E-2</v>
      </c>
      <c r="I35" s="13">
        <f t="shared" si="1"/>
        <v>-3.1908507180110367E-2</v>
      </c>
      <c r="J35" s="13">
        <f t="shared" si="2"/>
        <v>1.7744318921605638E-2</v>
      </c>
      <c r="K35" s="13">
        <f t="shared" si="3"/>
        <v>1.2925792767475004E-3</v>
      </c>
      <c r="L35" s="13">
        <f t="shared" si="4"/>
        <v>1.2397768775970656E-2</v>
      </c>
      <c r="M35" s="14">
        <f t="shared" si="5"/>
        <v>5.1444124700368105E-2</v>
      </c>
      <c r="N35" s="14">
        <f t="shared" si="6"/>
        <v>0.73548221857290796</v>
      </c>
      <c r="O35" s="13">
        <v>0.227450980392157</v>
      </c>
      <c r="P35" s="13">
        <v>0.204537313</v>
      </c>
      <c r="Q35" s="13">
        <v>-1.83738188115276</v>
      </c>
      <c r="R35" s="13">
        <v>-0.70537237178384904</v>
      </c>
      <c r="S35" s="13">
        <v>-1.21719122520459</v>
      </c>
      <c r="T35" s="15">
        <v>-0.198405527851827</v>
      </c>
      <c r="U35" s="15">
        <v>7.7719284540203201E-2</v>
      </c>
      <c r="V35" s="15">
        <v>-0.52358568668060301</v>
      </c>
      <c r="W35" s="15">
        <v>-1.8380604876747302E-2</v>
      </c>
      <c r="X35" s="15">
        <v>-0.75494877456891096</v>
      </c>
      <c r="Y35" s="11">
        <v>26522.343095104301</v>
      </c>
      <c r="Z35" s="13">
        <v>0.395398718978903</v>
      </c>
      <c r="AA35" s="13">
        <v>0</v>
      </c>
      <c r="AB35" s="13">
        <v>0.20076402114217201</v>
      </c>
      <c r="AC35" s="13">
        <v>0.40383725987892499</v>
      </c>
    </row>
    <row r="36" spans="1:29" x14ac:dyDescent="0.3">
      <c r="A36" s="6">
        <v>985411131</v>
      </c>
      <c r="B36" s="6">
        <v>4332017</v>
      </c>
      <c r="C36" s="6">
        <v>433</v>
      </c>
      <c r="D36" s="6">
        <v>2017</v>
      </c>
      <c r="E36" s="6" t="s">
        <v>70</v>
      </c>
      <c r="F36" s="11">
        <v>148309.470292621</v>
      </c>
      <c r="G36" s="12">
        <v>0.76236802988008101</v>
      </c>
      <c r="H36" s="13">
        <f t="shared" ref="H36:H67" si="7">H$2*T36</f>
        <v>4.3680010176878031E-2</v>
      </c>
      <c r="I36" s="13">
        <f t="shared" ref="I36:I67" si="8">I$2*U36</f>
        <v>2.8239026328615635E-2</v>
      </c>
      <c r="J36" s="13">
        <f t="shared" ref="J36:J67" si="9">J$2*V36</f>
        <v>-2.5290774824727674E-2</v>
      </c>
      <c r="K36" s="13">
        <f t="shared" ref="K36:K67" si="10">K$2*W36</f>
        <v>-5.0094451676571103E-2</v>
      </c>
      <c r="L36" s="13">
        <f t="shared" ref="L36:L67" si="11">L$2*X36</f>
        <v>-2.5725819135637398E-2</v>
      </c>
      <c r="M36" s="14">
        <f t="shared" ref="M36:M67" si="12">SUM(H36:L36)</f>
        <v>-2.9192009131442511E-2</v>
      </c>
      <c r="N36" s="14">
        <f t="shared" ref="N36:N67" si="13">G36-M36</f>
        <v>0.7915600390115235</v>
      </c>
      <c r="O36" s="13">
        <v>0.21163166397415201</v>
      </c>
      <c r="P36" s="13">
        <v>4.2066250000000003E-3</v>
      </c>
      <c r="Q36" s="13">
        <v>-0.212556658399712</v>
      </c>
      <c r="R36" s="13">
        <v>2.00748255287257E-2</v>
      </c>
      <c r="S36" s="13">
        <v>1.59996491452538</v>
      </c>
      <c r="T36" s="15">
        <v>-0.16692402122043301</v>
      </c>
      <c r="U36" s="15">
        <v>-6.8781560666053607E-2</v>
      </c>
      <c r="V36" s="15">
        <v>0.74626069119881</v>
      </c>
      <c r="W36" s="15">
        <v>0.71234804653628403</v>
      </c>
      <c r="X36" s="15">
        <v>1.56654604406512</v>
      </c>
      <c r="Y36" s="11">
        <v>113378.163383937</v>
      </c>
      <c r="Z36" s="13">
        <v>0.68384111223278099</v>
      </c>
      <c r="AA36" s="13">
        <v>0</v>
      </c>
      <c r="AB36" s="13">
        <v>0</v>
      </c>
      <c r="AC36" s="13">
        <v>0.31615888776721901</v>
      </c>
    </row>
    <row r="37" spans="1:29" x14ac:dyDescent="0.3">
      <c r="A37" s="6">
        <v>914385261</v>
      </c>
      <c r="B37" s="6">
        <v>422017</v>
      </c>
      <c r="C37" s="6">
        <v>42</v>
      </c>
      <c r="D37" s="6">
        <v>2017</v>
      </c>
      <c r="E37" s="6" t="s">
        <v>6</v>
      </c>
      <c r="F37" s="11">
        <v>57113.711399947802</v>
      </c>
      <c r="G37" s="12">
        <v>0.60755277779296102</v>
      </c>
      <c r="H37" s="13">
        <f t="shared" si="7"/>
        <v>-2.4099691725663345E-2</v>
      </c>
      <c r="I37" s="13">
        <f t="shared" si="8"/>
        <v>1.4330266989897712E-2</v>
      </c>
      <c r="J37" s="13">
        <f t="shared" si="9"/>
        <v>-6.0532734468377279E-2</v>
      </c>
      <c r="K37" s="13">
        <f t="shared" si="10"/>
        <v>1.2329508606445969E-4</v>
      </c>
      <c r="L37" s="13">
        <f t="shared" si="11"/>
        <v>-1.2070198623926168E-2</v>
      </c>
      <c r="M37" s="14">
        <f t="shared" si="12"/>
        <v>-8.2249062742004622E-2</v>
      </c>
      <c r="N37" s="14">
        <f t="shared" si="13"/>
        <v>0.68980184053496563</v>
      </c>
      <c r="O37" s="13">
        <v>0.45918367346938799</v>
      </c>
      <c r="P37" s="13">
        <v>3.3922901999999998E-2</v>
      </c>
      <c r="Q37" s="13">
        <v>0.8521011884445</v>
      </c>
      <c r="R37" s="13">
        <v>-0.69517760382413396</v>
      </c>
      <c r="S37" s="13">
        <v>0.80877514494962599</v>
      </c>
      <c r="T37" s="15">
        <v>9.2097447705037305E-2</v>
      </c>
      <c r="U37" s="15">
        <v>-3.4904111666470297E-2</v>
      </c>
      <c r="V37" s="15">
        <v>1.78615327436935</v>
      </c>
      <c r="W37" s="15">
        <v>-1.75326829151856E-3</v>
      </c>
      <c r="X37" s="15">
        <v>0.73500174302315002</v>
      </c>
      <c r="Y37" s="11">
        <v>35305.119449660597</v>
      </c>
      <c r="Z37" s="13">
        <v>0.70697168770345498</v>
      </c>
      <c r="AA37" s="13">
        <v>0</v>
      </c>
      <c r="AB37" s="13">
        <v>0</v>
      </c>
      <c r="AC37" s="13">
        <v>0.29302831229654502</v>
      </c>
    </row>
    <row r="38" spans="1:29" x14ac:dyDescent="0.3">
      <c r="A38" s="6">
        <v>979379455</v>
      </c>
      <c r="B38" s="6">
        <v>862017</v>
      </c>
      <c r="C38" s="6">
        <v>86</v>
      </c>
      <c r="D38" s="6">
        <v>2017</v>
      </c>
      <c r="E38" s="6" t="s">
        <v>16</v>
      </c>
      <c r="F38" s="11">
        <v>140941.21004789101</v>
      </c>
      <c r="G38" s="12">
        <v>0.79799652904979801</v>
      </c>
      <c r="H38" s="13">
        <f t="shared" si="7"/>
        <v>1.5053743815539226E-2</v>
      </c>
      <c r="I38" s="13">
        <f t="shared" si="8"/>
        <v>-1.7944097194102244E-2</v>
      </c>
      <c r="J38" s="13">
        <f t="shared" si="9"/>
        <v>-3.3292864342053065E-2</v>
      </c>
      <c r="K38" s="13">
        <f t="shared" si="10"/>
        <v>-5.9833360714137029E-2</v>
      </c>
      <c r="L38" s="13">
        <f t="shared" si="11"/>
        <v>1.0934623650809121E-2</v>
      </c>
      <c r="M38" s="14">
        <f t="shared" si="12"/>
        <v>-8.5081954783943994E-2</v>
      </c>
      <c r="N38" s="14">
        <f t="shared" si="13"/>
        <v>0.88307848383374199</v>
      </c>
      <c r="O38" s="13">
        <v>0.36128456735058001</v>
      </c>
      <c r="P38" s="13">
        <v>0.16613375999999999</v>
      </c>
      <c r="Q38" s="13">
        <v>-0.303553558569713</v>
      </c>
      <c r="R38" s="13">
        <v>0.16311085865555899</v>
      </c>
      <c r="S38" s="13">
        <v>-1.0868353528096699</v>
      </c>
      <c r="T38" s="15">
        <v>-5.7528179181656799E-2</v>
      </c>
      <c r="U38" s="15">
        <v>4.37062877236324E-2</v>
      </c>
      <c r="V38" s="15">
        <v>0.98238018123496795</v>
      </c>
      <c r="W38" s="15">
        <v>0.85083629415891004</v>
      </c>
      <c r="X38" s="15">
        <v>-0.66585212829187201</v>
      </c>
      <c r="Y38" s="11">
        <v>114917.90620235199</v>
      </c>
      <c r="Z38" s="13">
        <v>0.41926490108378101</v>
      </c>
      <c r="AA38" s="13">
        <v>0</v>
      </c>
      <c r="AB38" s="13">
        <v>0.19071704377457799</v>
      </c>
      <c r="AC38" s="13">
        <v>0.39001805514164101</v>
      </c>
    </row>
    <row r="39" spans="1:29" x14ac:dyDescent="0.3">
      <c r="A39" s="6">
        <v>882023702</v>
      </c>
      <c r="B39" s="6">
        <v>882017</v>
      </c>
      <c r="C39" s="6">
        <v>88</v>
      </c>
      <c r="D39" s="6">
        <v>2017</v>
      </c>
      <c r="E39" s="6" t="s">
        <v>17</v>
      </c>
      <c r="F39" s="11">
        <v>47726.478438028098</v>
      </c>
      <c r="G39" s="12">
        <v>0.726701082607075</v>
      </c>
      <c r="H39" s="13">
        <f t="shared" si="7"/>
        <v>-0.10666099430494518</v>
      </c>
      <c r="I39" s="13">
        <f t="shared" si="8"/>
        <v>4.7187102042758201E-2</v>
      </c>
      <c r="J39" s="13">
        <f t="shared" si="9"/>
        <v>2.3709007309269553E-3</v>
      </c>
      <c r="K39" s="13">
        <f t="shared" si="10"/>
        <v>-1.0760582971054615E-2</v>
      </c>
      <c r="L39" s="13">
        <f t="shared" si="11"/>
        <v>1.9861643297268489E-2</v>
      </c>
      <c r="M39" s="14">
        <f t="shared" si="12"/>
        <v>-4.8001931205046144E-2</v>
      </c>
      <c r="N39" s="14">
        <f t="shared" si="13"/>
        <v>0.77470301381212114</v>
      </c>
      <c r="O39" s="13">
        <v>0.897260273972603</v>
      </c>
      <c r="P39" s="13">
        <v>4.3973099000000002E-2</v>
      </c>
      <c r="Q39" s="13">
        <v>-1.5831692512875699</v>
      </c>
      <c r="R39" s="13">
        <v>-0.52744208861255304</v>
      </c>
      <c r="S39" s="13">
        <v>-1.9764523128325</v>
      </c>
      <c r="T39" s="15">
        <v>0.407607095434603</v>
      </c>
      <c r="U39" s="15">
        <v>-0.11493323048891201</v>
      </c>
      <c r="V39" s="15">
        <v>-6.9958711446649599E-2</v>
      </c>
      <c r="W39" s="15">
        <v>0.15301655178326601</v>
      </c>
      <c r="X39" s="15">
        <v>-1.2094533733569901</v>
      </c>
      <c r="Y39" s="11">
        <v>34524.778521317297</v>
      </c>
      <c r="Z39" s="13">
        <v>0.2196594162951</v>
      </c>
      <c r="AA39" s="13">
        <v>0</v>
      </c>
      <c r="AB39" s="13">
        <v>0.24972509375273599</v>
      </c>
      <c r="AC39" s="13">
        <v>0.53061548995216401</v>
      </c>
    </row>
    <row r="40" spans="1:29" x14ac:dyDescent="0.3">
      <c r="A40" s="6">
        <v>977285712</v>
      </c>
      <c r="B40" s="6">
        <v>912017</v>
      </c>
      <c r="C40" s="6">
        <v>91</v>
      </c>
      <c r="D40" s="6">
        <v>2017</v>
      </c>
      <c r="E40" s="6" t="s">
        <v>18</v>
      </c>
      <c r="F40" s="11">
        <v>36471.326380950501</v>
      </c>
      <c r="G40" s="12">
        <v>0.81331335931001003</v>
      </c>
      <c r="H40" s="13">
        <f t="shared" si="7"/>
        <v>-7.665664885581612E-2</v>
      </c>
      <c r="I40" s="13">
        <f t="shared" si="8"/>
        <v>6.5738437869549124E-2</v>
      </c>
      <c r="J40" s="13">
        <f t="shared" si="9"/>
        <v>1.6152770536210129E-2</v>
      </c>
      <c r="K40" s="13">
        <f t="shared" si="10"/>
        <v>-7.8618081805837525E-3</v>
      </c>
      <c r="L40" s="13">
        <f t="shared" si="11"/>
        <v>2.5720960978970319E-2</v>
      </c>
      <c r="M40" s="14">
        <f t="shared" si="12"/>
        <v>2.3093712348329701E-2</v>
      </c>
      <c r="N40" s="14">
        <f t="shared" si="13"/>
        <v>0.79021964696168034</v>
      </c>
      <c r="O40" s="13">
        <v>0.87727272727272698</v>
      </c>
      <c r="P40" s="13">
        <v>1.2432011999999999E-2</v>
      </c>
      <c r="Q40" s="13">
        <v>-2.0514963412020601</v>
      </c>
      <c r="R40" s="13">
        <v>-0.55946268865291005</v>
      </c>
      <c r="S40" s="13">
        <v>-2.4804606797934898</v>
      </c>
      <c r="T40" s="15">
        <v>0.29294489695583897</v>
      </c>
      <c r="U40" s="15">
        <v>-0.16011856428045801</v>
      </c>
      <c r="V40" s="15">
        <v>-0.47662350357657501</v>
      </c>
      <c r="W40" s="15">
        <v>0.111795688189977</v>
      </c>
      <c r="X40" s="15">
        <v>-1.5662502118481501</v>
      </c>
      <c r="Y40" s="11">
        <v>30358.811653339999</v>
      </c>
      <c r="Z40" s="13">
        <v>0.13772900380182401</v>
      </c>
      <c r="AA40" s="13">
        <v>0</v>
      </c>
      <c r="AB40" s="13">
        <v>0.136368842506947</v>
      </c>
      <c r="AC40" s="13">
        <v>0.72590215369122801</v>
      </c>
    </row>
    <row r="41" spans="1:29" x14ac:dyDescent="0.3">
      <c r="A41" s="6">
        <v>979399901</v>
      </c>
      <c r="B41" s="6">
        <v>932017</v>
      </c>
      <c r="C41" s="6">
        <v>93</v>
      </c>
      <c r="D41" s="6">
        <v>2017</v>
      </c>
      <c r="E41" s="6" t="s">
        <v>19</v>
      </c>
      <c r="F41" s="11">
        <v>54889.910670362202</v>
      </c>
      <c r="G41" s="12">
        <v>0.61436675975378296</v>
      </c>
      <c r="H41" s="13">
        <f t="shared" si="7"/>
        <v>4.8192704143465138E-2</v>
      </c>
      <c r="I41" s="13">
        <f t="shared" si="8"/>
        <v>-1.8812223164576602E-2</v>
      </c>
      <c r="J41" s="13">
        <f t="shared" si="9"/>
        <v>-1.3910236707723594E-2</v>
      </c>
      <c r="K41" s="13">
        <f t="shared" si="10"/>
        <v>-0.1822136359894572</v>
      </c>
      <c r="L41" s="13">
        <f t="shared" si="11"/>
        <v>1.318660389581067E-2</v>
      </c>
      <c r="M41" s="14">
        <f t="shared" si="12"/>
        <v>-0.15355678782248158</v>
      </c>
      <c r="N41" s="14">
        <f t="shared" si="13"/>
        <v>0.76792354757626458</v>
      </c>
      <c r="O41" s="13">
        <v>0.32307692307692298</v>
      </c>
      <c r="P41" s="13">
        <v>0.16549849799999999</v>
      </c>
      <c r="Q41" s="13">
        <v>-0.82623813226070597</v>
      </c>
      <c r="R41" s="13">
        <v>1.9117384984666601</v>
      </c>
      <c r="S41" s="13">
        <v>-1.22235452920277</v>
      </c>
      <c r="T41" s="15">
        <v>-0.184169370303219</v>
      </c>
      <c r="U41" s="15">
        <v>4.5820774902089099E-2</v>
      </c>
      <c r="V41" s="15">
        <v>0.41045254375106499</v>
      </c>
      <c r="W41" s="15">
        <v>2.59109588597553</v>
      </c>
      <c r="X41" s="15">
        <v>-0.802984039447733</v>
      </c>
      <c r="Y41" s="11">
        <v>36705.357792648902</v>
      </c>
      <c r="Z41" s="13">
        <v>0.42430945399645198</v>
      </c>
      <c r="AA41" s="13">
        <v>0</v>
      </c>
      <c r="AB41" s="13">
        <v>0</v>
      </c>
      <c r="AC41" s="13">
        <v>0.57569054600354796</v>
      </c>
    </row>
    <row r="42" spans="1:29" x14ac:dyDescent="0.3">
      <c r="A42" s="6">
        <v>971030658</v>
      </c>
      <c r="B42" s="6">
        <v>952017</v>
      </c>
      <c r="C42" s="6">
        <v>95</v>
      </c>
      <c r="D42" s="6">
        <v>2017</v>
      </c>
      <c r="E42" s="6" t="s">
        <v>20</v>
      </c>
      <c r="F42" s="11">
        <v>14709.610227954099</v>
      </c>
      <c r="G42" s="12">
        <v>0.83236065469339204</v>
      </c>
      <c r="H42" s="13">
        <f t="shared" si="7"/>
        <v>-1.7052791065206921E-2</v>
      </c>
      <c r="I42" s="13">
        <f t="shared" si="8"/>
        <v>-0.11540195434881143</v>
      </c>
      <c r="J42" s="13">
        <f t="shared" si="9"/>
        <v>-2.660056668399358E-3</v>
      </c>
      <c r="K42" s="13">
        <f t="shared" si="10"/>
        <v>9.0276071026516489E-4</v>
      </c>
      <c r="L42" s="13">
        <f t="shared" si="11"/>
        <v>8.6864493038202612E-3</v>
      </c>
      <c r="M42" s="14">
        <f t="shared" si="12"/>
        <v>-0.1255255920683323</v>
      </c>
      <c r="N42" s="14">
        <f t="shared" si="13"/>
        <v>0.9578862467617244</v>
      </c>
      <c r="O42" s="13">
        <v>0.41059602649006599</v>
      </c>
      <c r="P42" s="13">
        <v>0.39162889899999997</v>
      </c>
      <c r="Q42" s="13">
        <v>-1.1506403171114801</v>
      </c>
      <c r="R42" s="13">
        <v>-0.70771312654743901</v>
      </c>
      <c r="S42" s="13">
        <v>-0.82410049292856802</v>
      </c>
      <c r="T42" s="15">
        <v>6.5167577711394697E-2</v>
      </c>
      <c r="U42" s="15">
        <v>0.28108357673722401</v>
      </c>
      <c r="V42" s="15">
        <v>7.8490901988768305E-2</v>
      </c>
      <c r="W42" s="15">
        <v>-1.28373463911546E-2</v>
      </c>
      <c r="X42" s="15">
        <v>-0.52895197319572895</v>
      </c>
      <c r="Y42" s="11">
        <v>14095.600200772</v>
      </c>
      <c r="Z42" s="13">
        <v>0.48964766236058799</v>
      </c>
      <c r="AA42" s="13">
        <v>0</v>
      </c>
      <c r="AB42" s="13">
        <v>0.27143027508448098</v>
      </c>
      <c r="AC42" s="13">
        <v>0.23892206255493001</v>
      </c>
    </row>
    <row r="43" spans="1:29" x14ac:dyDescent="0.3">
      <c r="A43" s="6">
        <v>979599684</v>
      </c>
      <c r="B43" s="6">
        <v>962017</v>
      </c>
      <c r="C43" s="6">
        <v>96</v>
      </c>
      <c r="D43" s="6">
        <v>2017</v>
      </c>
      <c r="E43" s="6" t="s">
        <v>21</v>
      </c>
      <c r="F43" s="11">
        <v>44938.742447077602</v>
      </c>
      <c r="G43" s="12">
        <v>0.654689642487992</v>
      </c>
      <c r="H43" s="13">
        <f t="shared" si="7"/>
        <v>2.9616545154936237E-3</v>
      </c>
      <c r="I43" s="13">
        <f t="shared" si="8"/>
        <v>-6.8998381398859227E-4</v>
      </c>
      <c r="J43" s="13">
        <f t="shared" si="9"/>
        <v>-0.13035022684023131</v>
      </c>
      <c r="K43" s="13">
        <f t="shared" si="10"/>
        <v>-2.3669662286972547E-2</v>
      </c>
      <c r="L43" s="13">
        <f t="shared" si="11"/>
        <v>8.1070723324154048E-4</v>
      </c>
      <c r="M43" s="14">
        <f t="shared" si="12"/>
        <v>-0.1509375111924573</v>
      </c>
      <c r="N43" s="14">
        <f t="shared" si="13"/>
        <v>0.80562715368044935</v>
      </c>
      <c r="O43" s="13">
        <v>0.44400000000000001</v>
      </c>
      <c r="P43" s="13">
        <v>0.193665331</v>
      </c>
      <c r="Q43" s="13">
        <v>2.09321839912299</v>
      </c>
      <c r="R43" s="13">
        <v>-0.34665635746988399</v>
      </c>
      <c r="S43" s="13">
        <v>-1.1044054616303201</v>
      </c>
      <c r="T43" s="15">
        <v>-1.13180211998564E-2</v>
      </c>
      <c r="U43" s="15">
        <v>1.6805878151811601E-3</v>
      </c>
      <c r="V43" s="15">
        <v>3.8462740289239101</v>
      </c>
      <c r="W43" s="15">
        <v>0.33658493362018899</v>
      </c>
      <c r="X43" s="15">
        <v>-4.9367143663472203E-2</v>
      </c>
      <c r="Y43" s="11">
        <v>30008.7525670592</v>
      </c>
      <c r="Z43" s="13">
        <v>4.9173887831132398E-2</v>
      </c>
      <c r="AA43" s="13">
        <v>0</v>
      </c>
      <c r="AB43" s="13">
        <v>0.49903351644999999</v>
      </c>
      <c r="AC43" s="13">
        <v>0.45179259571886798</v>
      </c>
    </row>
    <row r="44" spans="1:29" x14ac:dyDescent="0.3">
      <c r="A44" s="6">
        <v>955664361</v>
      </c>
      <c r="B44" s="6">
        <v>1632017</v>
      </c>
      <c r="C44" s="6">
        <v>163</v>
      </c>
      <c r="D44" s="6">
        <v>2017</v>
      </c>
      <c r="E44" s="6" t="s">
        <v>148</v>
      </c>
      <c r="F44" s="11">
        <v>31322.384611951202</v>
      </c>
      <c r="G44" s="12">
        <v>0.70380878781755896</v>
      </c>
      <c r="H44" s="13">
        <f t="shared" si="7"/>
        <v>-5.6289520946241171E-3</v>
      </c>
      <c r="I44" s="13">
        <f t="shared" si="8"/>
        <v>-1.9626579638203543E-3</v>
      </c>
      <c r="J44" s="13">
        <f t="shared" si="9"/>
        <v>1.1138154273693667E-2</v>
      </c>
      <c r="K44" s="13">
        <f t="shared" si="10"/>
        <v>1.2561078147173919E-2</v>
      </c>
      <c r="L44" s="13">
        <f t="shared" si="11"/>
        <v>-1.2138958081149407E-2</v>
      </c>
      <c r="M44" s="14">
        <f t="shared" si="12"/>
        <v>3.9686642812737077E-3</v>
      </c>
      <c r="N44" s="14">
        <f t="shared" si="13"/>
        <v>0.69984012353628522</v>
      </c>
      <c r="O44" s="13">
        <v>0.226299694189602</v>
      </c>
      <c r="P44" s="13">
        <v>2.1406728E-2</v>
      </c>
      <c r="Q44" s="13">
        <v>-0.867610310115695</v>
      </c>
      <c r="R44" s="13">
        <v>-0.70517325656577601</v>
      </c>
      <c r="S44" s="13">
        <v>1.37803169172461</v>
      </c>
      <c r="T44" s="15">
        <v>2.1511151556215E-2</v>
      </c>
      <c r="U44" s="15">
        <v>4.7804296165986403E-3</v>
      </c>
      <c r="V44" s="15">
        <v>-0.32865607181155698</v>
      </c>
      <c r="W44" s="15">
        <v>-0.178619770874023</v>
      </c>
      <c r="X44" s="15">
        <v>0.73918877610214395</v>
      </c>
      <c r="Y44" s="11">
        <v>23464.977820488901</v>
      </c>
      <c r="Z44" s="13">
        <v>0.80479967931860197</v>
      </c>
      <c r="AA44" s="13">
        <v>0.195200320681398</v>
      </c>
      <c r="AB44" s="13">
        <v>0</v>
      </c>
      <c r="AC44" s="13">
        <v>0</v>
      </c>
    </row>
    <row r="45" spans="1:29" x14ac:dyDescent="0.3">
      <c r="A45" s="6">
        <v>966309202</v>
      </c>
      <c r="B45" s="6">
        <v>972017</v>
      </c>
      <c r="C45" s="6">
        <v>97</v>
      </c>
      <c r="D45" s="6">
        <v>2017</v>
      </c>
      <c r="E45" s="6" t="s">
        <v>157</v>
      </c>
      <c r="F45" s="11">
        <v>53220.274808263501</v>
      </c>
      <c r="G45" s="12">
        <v>0.59789079361708297</v>
      </c>
      <c r="H45" s="13">
        <f t="shared" si="7"/>
        <v>2.7481030834718718E-2</v>
      </c>
      <c r="I45" s="13">
        <f t="shared" si="8"/>
        <v>-1.0242898005757164E-2</v>
      </c>
      <c r="J45" s="13">
        <f t="shared" si="9"/>
        <v>-0.13117882793693705</v>
      </c>
      <c r="K45" s="13">
        <f t="shared" si="10"/>
        <v>-2.9400888156582507E-2</v>
      </c>
      <c r="L45" s="13">
        <f t="shared" si="11"/>
        <v>3.0160979514885104E-2</v>
      </c>
      <c r="M45" s="14">
        <f t="shared" si="12"/>
        <v>-0.1131806037496729</v>
      </c>
      <c r="N45" s="14">
        <f t="shared" si="13"/>
        <v>0.71107139736675584</v>
      </c>
      <c r="O45" s="13">
        <v>0.27544910179640703</v>
      </c>
      <c r="P45" s="13">
        <v>0.13400000000000001</v>
      </c>
      <c r="Q45" s="13">
        <v>2.6638920911731199</v>
      </c>
      <c r="R45" s="13">
        <v>-0.273482474160614</v>
      </c>
      <c r="S45" s="13">
        <v>-2.1274995118973301</v>
      </c>
      <c r="T45" s="15">
        <v>-0.10501930186459101</v>
      </c>
      <c r="U45" s="15">
        <v>2.49485411565082E-2</v>
      </c>
      <c r="V45" s="15">
        <v>3.8707237514587498</v>
      </c>
      <c r="W45" s="15">
        <v>0.41808353108630902</v>
      </c>
      <c r="X45" s="15">
        <v>-1.8366203577447999</v>
      </c>
      <c r="Y45" s="11">
        <v>32232.9891449803</v>
      </c>
      <c r="Z45" s="13">
        <v>0.49377514674716799</v>
      </c>
      <c r="AA45" s="13">
        <v>0</v>
      </c>
      <c r="AB45" s="13">
        <v>0.19364886982301399</v>
      </c>
      <c r="AC45" s="13">
        <v>0.31257598342981802</v>
      </c>
    </row>
    <row r="46" spans="1:29" x14ac:dyDescent="0.3">
      <c r="A46" s="6">
        <v>986347801</v>
      </c>
      <c r="B46" s="6">
        <v>3542017</v>
      </c>
      <c r="C46" s="6">
        <v>354</v>
      </c>
      <c r="D46" s="6">
        <v>2017</v>
      </c>
      <c r="E46" s="6" t="s">
        <v>67</v>
      </c>
      <c r="F46" s="11">
        <v>170563.85134723</v>
      </c>
      <c r="G46" s="12">
        <v>0.44571631089585401</v>
      </c>
      <c r="H46" s="13">
        <f t="shared" si="7"/>
        <v>1.9875735741750503E-2</v>
      </c>
      <c r="I46" s="13">
        <f t="shared" si="8"/>
        <v>2.3061787687012836E-2</v>
      </c>
      <c r="J46" s="13">
        <f t="shared" si="9"/>
        <v>-1.157004205114825E-2</v>
      </c>
      <c r="K46" s="13">
        <f t="shared" si="10"/>
        <v>-0.28548108837613739</v>
      </c>
      <c r="L46" s="13">
        <f t="shared" si="11"/>
        <v>-1.7892927757390081E-2</v>
      </c>
      <c r="M46" s="14">
        <f t="shared" si="12"/>
        <v>-0.27200653475591241</v>
      </c>
      <c r="N46" s="14">
        <f t="shared" si="13"/>
        <v>0.71772284565176636</v>
      </c>
      <c r="O46" s="13">
        <v>0.259754738015608</v>
      </c>
      <c r="P46" s="13">
        <v>1.2722650000000001E-3</v>
      </c>
      <c r="Q46" s="13">
        <v>-0.524904092331547</v>
      </c>
      <c r="R46" s="13">
        <v>3.3629959138482102</v>
      </c>
      <c r="S46" s="13">
        <v>1.27373823469216</v>
      </c>
      <c r="T46" s="15">
        <v>-7.5955516523297906E-2</v>
      </c>
      <c r="U46" s="15">
        <v>-5.6171403730536598E-2</v>
      </c>
      <c r="V46" s="15">
        <v>0.34139988348032602</v>
      </c>
      <c r="W46" s="15">
        <v>4.0595692501192699</v>
      </c>
      <c r="X46" s="15">
        <v>1.08957056128304</v>
      </c>
      <c r="Y46" s="11">
        <v>77282.542782941804</v>
      </c>
      <c r="Z46" s="13">
        <v>0.77024792794915897</v>
      </c>
      <c r="AA46" s="13">
        <v>0</v>
      </c>
      <c r="AB46" s="13">
        <v>0</v>
      </c>
      <c r="AC46" s="13">
        <v>0.229752072050841</v>
      </c>
    </row>
    <row r="47" spans="1:29" x14ac:dyDescent="0.3">
      <c r="A47" s="6">
        <v>938260494</v>
      </c>
      <c r="B47" s="6">
        <v>1032017</v>
      </c>
      <c r="C47" s="6">
        <v>103</v>
      </c>
      <c r="D47" s="6">
        <v>2017</v>
      </c>
      <c r="E47" s="6" t="s">
        <v>22</v>
      </c>
      <c r="F47" s="11">
        <v>47559.642079397403</v>
      </c>
      <c r="G47" s="12">
        <v>0.70844892544710103</v>
      </c>
      <c r="H47" s="13">
        <f t="shared" si="7"/>
        <v>5.4623331919247432E-3</v>
      </c>
      <c r="I47" s="13">
        <f t="shared" si="8"/>
        <v>7.5220236865057872E-3</v>
      </c>
      <c r="J47" s="13">
        <f t="shared" si="9"/>
        <v>3.6781002824893612E-2</v>
      </c>
      <c r="K47" s="13">
        <f t="shared" si="10"/>
        <v>5.4037953776833549E-2</v>
      </c>
      <c r="L47" s="13">
        <f t="shared" si="11"/>
        <v>-1.3627072932877892E-2</v>
      </c>
      <c r="M47" s="14">
        <f t="shared" si="12"/>
        <v>9.017624054727981E-2</v>
      </c>
      <c r="N47" s="14">
        <f t="shared" si="13"/>
        <v>0.61827268489982123</v>
      </c>
      <c r="O47" s="13">
        <v>0.127952755905512</v>
      </c>
      <c r="P47" s="13">
        <v>0</v>
      </c>
      <c r="Q47" s="13">
        <v>-1.35639420512585</v>
      </c>
      <c r="R47" s="13">
        <v>-0.69757399044842605</v>
      </c>
      <c r="S47" s="13">
        <v>1.64590943160894</v>
      </c>
      <c r="T47" s="15">
        <v>-2.0874414130163801E-2</v>
      </c>
      <c r="U47" s="15">
        <v>-1.8321330293198299E-2</v>
      </c>
      <c r="V47" s="15">
        <v>-1.08530548317774</v>
      </c>
      <c r="W47" s="15">
        <v>-0.76842503557632003</v>
      </c>
      <c r="X47" s="15">
        <v>0.82980592698075095</v>
      </c>
      <c r="Y47" s="11">
        <v>32595.795805477199</v>
      </c>
      <c r="Z47" s="13">
        <v>0.16213672000923501</v>
      </c>
      <c r="AA47" s="13">
        <v>0.83786327999076504</v>
      </c>
      <c r="AB47" s="13">
        <v>0</v>
      </c>
      <c r="AC47" s="13">
        <v>0</v>
      </c>
    </row>
    <row r="48" spans="1:29" x14ac:dyDescent="0.3">
      <c r="A48" s="6">
        <v>933297292</v>
      </c>
      <c r="B48" s="6">
        <v>1042017</v>
      </c>
      <c r="C48" s="6">
        <v>104</v>
      </c>
      <c r="D48" s="6">
        <v>2017</v>
      </c>
      <c r="E48" s="6" t="s">
        <v>23</v>
      </c>
      <c r="F48" s="11">
        <v>26995.7746069799</v>
      </c>
      <c r="G48" s="12">
        <v>0.72195033266064201</v>
      </c>
      <c r="H48" s="13">
        <f t="shared" si="7"/>
        <v>-1.6845613095281543E-5</v>
      </c>
      <c r="I48" s="13">
        <f t="shared" si="8"/>
        <v>-2.1706440737542503E-2</v>
      </c>
      <c r="J48" s="13">
        <f t="shared" si="9"/>
        <v>-0.12802208331839457</v>
      </c>
      <c r="K48" s="13">
        <f t="shared" si="10"/>
        <v>-1.1794041070723772E-2</v>
      </c>
      <c r="L48" s="13">
        <f t="shared" si="11"/>
        <v>1.4649805270811537E-2</v>
      </c>
      <c r="M48" s="14">
        <f t="shared" si="12"/>
        <v>-0.14688960546894458</v>
      </c>
      <c r="N48" s="14">
        <f t="shared" si="13"/>
        <v>0.8688399381295866</v>
      </c>
      <c r="O48" s="13">
        <v>0.24513618677042801</v>
      </c>
      <c r="P48" s="13">
        <v>7.7429825999999993E-2</v>
      </c>
      <c r="Q48" s="13">
        <v>3.1069827312251399</v>
      </c>
      <c r="R48" s="13">
        <v>-0.53795769527994397</v>
      </c>
      <c r="S48" s="13">
        <v>-0.38901109187351601</v>
      </c>
      <c r="T48" s="15">
        <v>6.4375843009223402E-5</v>
      </c>
      <c r="U48" s="15">
        <v>5.2870196481259797E-2</v>
      </c>
      <c r="V48" s="15">
        <v>3.7775769642488801</v>
      </c>
      <c r="W48" s="15">
        <v>0.16771242794994201</v>
      </c>
      <c r="X48" s="15">
        <v>-0.892084110998145</v>
      </c>
      <c r="Y48" s="11">
        <v>19676.6440872366</v>
      </c>
      <c r="Z48" s="13">
        <v>0.95303939892061396</v>
      </c>
      <c r="AA48" s="13">
        <v>0</v>
      </c>
      <c r="AB48" s="13">
        <v>0</v>
      </c>
      <c r="AC48" s="13">
        <v>4.6960601079386398E-2</v>
      </c>
    </row>
    <row r="49" spans="1:29" x14ac:dyDescent="0.3">
      <c r="A49" s="6">
        <v>980038408</v>
      </c>
      <c r="B49" s="6">
        <v>5112017</v>
      </c>
      <c r="C49" s="6">
        <v>511</v>
      </c>
      <c r="D49" s="6">
        <v>2017</v>
      </c>
      <c r="E49" s="6" t="s">
        <v>74</v>
      </c>
      <c r="F49" s="11">
        <v>641633.77842606697</v>
      </c>
      <c r="G49" s="12">
        <v>0.72411361178923495</v>
      </c>
      <c r="H49" s="13">
        <f t="shared" si="7"/>
        <v>-2.1020877237764791E-2</v>
      </c>
      <c r="I49" s="13">
        <f t="shared" si="8"/>
        <v>3.852732646690523E-2</v>
      </c>
      <c r="J49" s="13">
        <f t="shared" si="9"/>
        <v>-6.0451089806022838E-2</v>
      </c>
      <c r="K49" s="13">
        <f t="shared" si="10"/>
        <v>-4.6172181515505221E-2</v>
      </c>
      <c r="L49" s="13">
        <f t="shared" si="11"/>
        <v>1.6696026962213013E-2</v>
      </c>
      <c r="M49" s="14">
        <f t="shared" si="12"/>
        <v>-7.2420795130174603E-2</v>
      </c>
      <c r="N49" s="14">
        <f t="shared" si="13"/>
        <v>0.79653440691940958</v>
      </c>
      <c r="O49" s="13">
        <v>0.75792096831612699</v>
      </c>
      <c r="P49" s="13">
        <v>8.7638242000000005E-2</v>
      </c>
      <c r="Q49" s="13">
        <v>0.17924289058881501</v>
      </c>
      <c r="R49" s="13">
        <v>-5.6882007248770898E-3</v>
      </c>
      <c r="S49" s="13">
        <v>-2.0353975227598502</v>
      </c>
      <c r="T49" s="15">
        <v>8.0331697357666695E-2</v>
      </c>
      <c r="U49" s="15">
        <v>-9.3840687417716798E-2</v>
      </c>
      <c r="V49" s="15">
        <v>1.7837441665984901</v>
      </c>
      <c r="W49" s="15">
        <v>0.65657297776695001</v>
      </c>
      <c r="X49" s="15">
        <v>-1.0166865766784201</v>
      </c>
      <c r="Y49" s="11">
        <v>458911.508648291</v>
      </c>
      <c r="Z49" s="13">
        <v>8.0777038825410305E-2</v>
      </c>
      <c r="AA49" s="13">
        <v>0</v>
      </c>
      <c r="AB49" s="13">
        <v>0</v>
      </c>
      <c r="AC49" s="13">
        <v>0.91922296117459001</v>
      </c>
    </row>
    <row r="50" spans="1:29" x14ac:dyDescent="0.3">
      <c r="A50" s="6">
        <v>914078865</v>
      </c>
      <c r="B50" s="6">
        <v>1062017</v>
      </c>
      <c r="C50" s="6">
        <v>106</v>
      </c>
      <c r="D50" s="6">
        <v>2017</v>
      </c>
      <c r="E50" s="6" t="s">
        <v>24</v>
      </c>
      <c r="F50" s="11">
        <v>17853.992921405301</v>
      </c>
      <c r="G50" s="12">
        <v>0.58375310047297002</v>
      </c>
      <c r="H50" s="13">
        <f t="shared" si="7"/>
        <v>-7.4899552596346911E-2</v>
      </c>
      <c r="I50" s="13">
        <f t="shared" si="8"/>
        <v>1.9556733961526981E-3</v>
      </c>
      <c r="J50" s="13">
        <f t="shared" si="9"/>
        <v>-0.10189839763154702</v>
      </c>
      <c r="K50" s="13">
        <f t="shared" si="10"/>
        <v>1.5593599336336363E-2</v>
      </c>
      <c r="L50" s="13">
        <f t="shared" si="11"/>
        <v>1.4159452800769733E-2</v>
      </c>
      <c r="M50" s="14">
        <f t="shared" si="12"/>
        <v>-0.14508922469463514</v>
      </c>
      <c r="N50" s="14">
        <f t="shared" si="13"/>
        <v>0.72884232516760517</v>
      </c>
      <c r="O50" s="13">
        <v>0.487179487179487</v>
      </c>
      <c r="P50" s="13">
        <v>1.1979167000000001E-2</v>
      </c>
      <c r="Q50" s="13">
        <v>2.4861617905819</v>
      </c>
      <c r="R50" s="13">
        <v>-0.70731166287272595</v>
      </c>
      <c r="S50" s="13">
        <v>-0.21122092333849601</v>
      </c>
      <c r="T50" s="15">
        <v>0.286230118911734</v>
      </c>
      <c r="U50" s="15">
        <v>-4.7634173634434297E-3</v>
      </c>
      <c r="V50" s="15">
        <v>3.0067393812790502</v>
      </c>
      <c r="W50" s="15">
        <v>-0.22174252145580201</v>
      </c>
      <c r="X50" s="15">
        <v>-0.86222462554924695</v>
      </c>
      <c r="Y50" s="11">
        <v>11104.1718720266</v>
      </c>
      <c r="Z50" s="13">
        <v>0.76071042552456503</v>
      </c>
      <c r="AA50" s="13">
        <v>0.239289574475435</v>
      </c>
      <c r="AB50" s="13">
        <v>0</v>
      </c>
      <c r="AC50" s="13">
        <v>0</v>
      </c>
    </row>
    <row r="51" spans="1:29" x14ac:dyDescent="0.3">
      <c r="A51" s="6">
        <v>977106184</v>
      </c>
      <c r="B51" s="6">
        <v>1162017</v>
      </c>
      <c r="C51" s="6">
        <v>116</v>
      </c>
      <c r="D51" s="6">
        <v>2017</v>
      </c>
      <c r="E51" s="6" t="s">
        <v>158</v>
      </c>
      <c r="F51" s="11">
        <v>41862.013821888402</v>
      </c>
      <c r="G51" s="12">
        <v>0.60320258752317302</v>
      </c>
      <c r="H51" s="13">
        <f t="shared" si="7"/>
        <v>-1.3576699637283491E-2</v>
      </c>
      <c r="I51" s="13">
        <f t="shared" si="8"/>
        <v>-6.8739902660998843E-3</v>
      </c>
      <c r="J51" s="13">
        <f t="shared" si="9"/>
        <v>-3.4498019759657626E-2</v>
      </c>
      <c r="K51" s="13">
        <f t="shared" si="10"/>
        <v>-0.10959931687524345</v>
      </c>
      <c r="L51" s="13">
        <f t="shared" si="11"/>
        <v>9.533213401052067E-3</v>
      </c>
      <c r="M51" s="14">
        <f t="shared" si="12"/>
        <v>-0.15501481313723239</v>
      </c>
      <c r="N51" s="14">
        <f t="shared" si="13"/>
        <v>0.75821740066040544</v>
      </c>
      <c r="O51" s="13">
        <v>0.31832797427652698</v>
      </c>
      <c r="P51" s="13">
        <v>4.9056603999999997E-2</v>
      </c>
      <c r="Q51" s="13">
        <v>0.301198403945028</v>
      </c>
      <c r="R51" s="13">
        <v>0.85498800044430701</v>
      </c>
      <c r="S51" s="13">
        <v>-0.15263959628847201</v>
      </c>
      <c r="T51" s="15">
        <v>5.1883625694689198E-2</v>
      </c>
      <c r="U51" s="15">
        <v>1.67429207014302E-2</v>
      </c>
      <c r="V51" s="15">
        <v>1.0179409784496201</v>
      </c>
      <c r="W51" s="15">
        <v>1.5585131020468901</v>
      </c>
      <c r="X51" s="15">
        <v>-0.58051476075094799</v>
      </c>
      <c r="Y51" s="11">
        <v>24453.145448473599</v>
      </c>
      <c r="Z51" s="13">
        <v>0.90993718488668895</v>
      </c>
      <c r="AA51" s="13">
        <v>0</v>
      </c>
      <c r="AB51" s="13">
        <v>0</v>
      </c>
      <c r="AC51" s="13">
        <v>9.0062815113311004E-2</v>
      </c>
    </row>
    <row r="52" spans="1:29" x14ac:dyDescent="0.3">
      <c r="A52" s="6">
        <v>980283976</v>
      </c>
      <c r="B52" s="6">
        <v>5912017</v>
      </c>
      <c r="C52" s="6">
        <v>591</v>
      </c>
      <c r="D52" s="6">
        <v>2017</v>
      </c>
      <c r="E52" s="6" t="s">
        <v>159</v>
      </c>
      <c r="F52" s="11">
        <v>75039.4861006867</v>
      </c>
      <c r="G52" s="12">
        <v>0.76067360807324802</v>
      </c>
      <c r="H52" s="13">
        <f t="shared" si="7"/>
        <v>-1.4640391124863398E-2</v>
      </c>
      <c r="I52" s="13">
        <f t="shared" si="8"/>
        <v>-3.7618389421752656E-2</v>
      </c>
      <c r="J52" s="13">
        <f t="shared" si="9"/>
        <v>-1.5191090998389245E-2</v>
      </c>
      <c r="K52" s="13">
        <f t="shared" si="10"/>
        <v>-5.1995298682595489E-4</v>
      </c>
      <c r="L52" s="13">
        <f t="shared" si="11"/>
        <v>6.3407049276973499E-4</v>
      </c>
      <c r="M52" s="14">
        <f t="shared" si="12"/>
        <v>-6.7335754039061529E-2</v>
      </c>
      <c r="N52" s="14">
        <f t="shared" si="13"/>
        <v>0.82800936211230958</v>
      </c>
      <c r="O52" s="13">
        <v>0.44957264957264997</v>
      </c>
      <c r="P52" s="13">
        <v>0.23693953100000001</v>
      </c>
      <c r="Q52" s="13">
        <v>-1.0041142939863399</v>
      </c>
      <c r="R52" s="13">
        <v>-0.68239315923930399</v>
      </c>
      <c r="S52" s="13">
        <v>-0.65849980090637605</v>
      </c>
      <c r="T52" s="15">
        <v>5.5948543713842301E-2</v>
      </c>
      <c r="U52" s="15">
        <v>9.1626797045390701E-2</v>
      </c>
      <c r="V52" s="15">
        <v>0.44824700496870001</v>
      </c>
      <c r="W52" s="15">
        <v>7.3937827855176099E-3</v>
      </c>
      <c r="X52" s="15">
        <v>-3.8611039627921999E-2</v>
      </c>
      <c r="Y52" s="11">
        <v>60419.475525219699</v>
      </c>
      <c r="Z52" s="13">
        <v>0.30146762358794299</v>
      </c>
      <c r="AA52" s="13">
        <v>0</v>
      </c>
      <c r="AB52" s="13">
        <v>0.36604904857890602</v>
      </c>
      <c r="AC52" s="13">
        <v>0.33248332783315199</v>
      </c>
    </row>
    <row r="53" spans="1:29" x14ac:dyDescent="0.3">
      <c r="A53" s="6">
        <v>963022158</v>
      </c>
      <c r="B53" s="6">
        <v>6592017</v>
      </c>
      <c r="C53" s="6">
        <v>659</v>
      </c>
      <c r="D53" s="6">
        <v>2017</v>
      </c>
      <c r="E53" s="6" t="s">
        <v>89</v>
      </c>
      <c r="F53" s="11">
        <v>59998.209528033301</v>
      </c>
      <c r="G53" s="12">
        <v>0.81059234976981898</v>
      </c>
      <c r="H53" s="13">
        <f t="shared" si="7"/>
        <v>-1.8966497550768215E-2</v>
      </c>
      <c r="I53" s="13">
        <f t="shared" si="8"/>
        <v>-3.8508226414599112E-2</v>
      </c>
      <c r="J53" s="13">
        <f t="shared" si="9"/>
        <v>-1.3767685024562628E-2</v>
      </c>
      <c r="K53" s="13">
        <f t="shared" si="10"/>
        <v>-6.8558538813248571E-3</v>
      </c>
      <c r="L53" s="13">
        <f t="shared" si="11"/>
        <v>9.9202750683416996E-3</v>
      </c>
      <c r="M53" s="14">
        <f t="shared" si="12"/>
        <v>-6.8177987802913106E-2</v>
      </c>
      <c r="N53" s="14">
        <f t="shared" si="13"/>
        <v>0.87877033757273204</v>
      </c>
      <c r="O53" s="13">
        <v>0.46784922394678502</v>
      </c>
      <c r="P53" s="13">
        <v>0.24737435999999999</v>
      </c>
      <c r="Q53" s="13">
        <v>-1.1025248886278101</v>
      </c>
      <c r="R53" s="13">
        <v>-0.59200974318777</v>
      </c>
      <c r="S53" s="13">
        <v>-1.2986588811069999</v>
      </c>
      <c r="T53" s="15">
        <v>7.2480844826305096E-2</v>
      </c>
      <c r="U53" s="15">
        <v>9.3794165579777697E-2</v>
      </c>
      <c r="V53" s="15">
        <v>0.40624623855304298</v>
      </c>
      <c r="W53" s="15">
        <v>9.7490918779415806E-2</v>
      </c>
      <c r="X53" s="15">
        <v>-0.60408446403249905</v>
      </c>
      <c r="Y53" s="11">
        <v>47271.618761071702</v>
      </c>
      <c r="Z53" s="13">
        <v>0.25775596706388798</v>
      </c>
      <c r="AA53" s="13">
        <v>0</v>
      </c>
      <c r="AB53" s="13">
        <v>0.40784903462093602</v>
      </c>
      <c r="AC53" s="13">
        <v>0.334394998315175</v>
      </c>
    </row>
    <row r="54" spans="1:29" x14ac:dyDescent="0.3">
      <c r="A54" s="6">
        <v>912631532</v>
      </c>
      <c r="B54" s="6">
        <v>4602017</v>
      </c>
      <c r="C54" s="6">
        <v>460</v>
      </c>
      <c r="D54" s="6">
        <v>2017</v>
      </c>
      <c r="E54" s="6" t="s">
        <v>71</v>
      </c>
      <c r="F54" s="11">
        <v>332397.94603569101</v>
      </c>
      <c r="G54" s="12">
        <v>0.72344292714258596</v>
      </c>
      <c r="H54" s="13">
        <f t="shared" si="7"/>
        <v>1.4995618302210271E-2</v>
      </c>
      <c r="I54" s="13">
        <f t="shared" si="8"/>
        <v>3.5422038251464123E-2</v>
      </c>
      <c r="J54" s="13">
        <f t="shared" si="9"/>
        <v>-9.1246578400480255E-2</v>
      </c>
      <c r="K54" s="13">
        <f t="shared" si="10"/>
        <v>-5.1351259826626069E-2</v>
      </c>
      <c r="L54" s="13">
        <f t="shared" si="11"/>
        <v>1.0805723393371258E-3</v>
      </c>
      <c r="M54" s="14">
        <f t="shared" si="12"/>
        <v>-9.1099609334094792E-2</v>
      </c>
      <c r="N54" s="14">
        <f t="shared" si="13"/>
        <v>0.81454253647668073</v>
      </c>
      <c r="O54" s="13">
        <v>0.48670645686380898</v>
      </c>
      <c r="P54" s="13">
        <v>8.4163984999999997E-2</v>
      </c>
      <c r="Q54" s="13">
        <v>1.1183008519453801</v>
      </c>
      <c r="R54" s="13">
        <v>5.5097766547725802E-2</v>
      </c>
      <c r="S54" s="13">
        <v>-0.95055090674799603</v>
      </c>
      <c r="T54" s="15">
        <v>-5.7306051384958E-2</v>
      </c>
      <c r="U54" s="15">
        <v>-8.62771628368601E-2</v>
      </c>
      <c r="V54" s="15">
        <v>2.69243370907289</v>
      </c>
      <c r="W54" s="15">
        <v>0.73021998246130104</v>
      </c>
      <c r="X54" s="15">
        <v>-6.5800288596829001E-2</v>
      </c>
      <c r="Y54" s="11">
        <v>239123.981600553</v>
      </c>
      <c r="Z54" s="13">
        <v>0.153134387743765</v>
      </c>
      <c r="AA54" s="13">
        <v>0</v>
      </c>
      <c r="AB54" s="13">
        <v>0.20490089082114199</v>
      </c>
      <c r="AC54" s="13">
        <v>0.64196472143509298</v>
      </c>
    </row>
    <row r="55" spans="1:29" x14ac:dyDescent="0.3">
      <c r="A55" s="6">
        <v>960684737</v>
      </c>
      <c r="B55" s="6">
        <v>3112017</v>
      </c>
      <c r="C55" s="6">
        <v>311</v>
      </c>
      <c r="D55" s="6">
        <v>2017</v>
      </c>
      <c r="E55" s="6" t="s">
        <v>64</v>
      </c>
      <c r="F55" s="11">
        <v>154137.60585672699</v>
      </c>
      <c r="G55" s="12">
        <v>0.715471378678604</v>
      </c>
      <c r="H55" s="13">
        <f t="shared" si="7"/>
        <v>1.4616293772486251E-2</v>
      </c>
      <c r="I55" s="13">
        <f t="shared" si="8"/>
        <v>-5.2223785409233628E-2</v>
      </c>
      <c r="J55" s="13">
        <f t="shared" si="9"/>
        <v>-3.4369048488870498E-3</v>
      </c>
      <c r="K55" s="13">
        <f t="shared" si="10"/>
        <v>-4.2330331748628838E-2</v>
      </c>
      <c r="L55" s="13">
        <f t="shared" si="11"/>
        <v>2.0883979982415424E-2</v>
      </c>
      <c r="M55" s="14">
        <f t="shared" si="12"/>
        <v>-6.2490748251847833E-2</v>
      </c>
      <c r="N55" s="14">
        <f t="shared" si="13"/>
        <v>0.77796212693045186</v>
      </c>
      <c r="O55" s="13">
        <v>0.33694745621351102</v>
      </c>
      <c r="P55" s="13">
        <v>0.205358545</v>
      </c>
      <c r="Q55" s="13">
        <v>-0.88816908575101206</v>
      </c>
      <c r="R55" s="13">
        <v>-8.8901724919066796E-2</v>
      </c>
      <c r="S55" s="13">
        <v>-1.28842003199513</v>
      </c>
      <c r="T55" s="15">
        <v>-5.5856455206003797E-2</v>
      </c>
      <c r="U55" s="15">
        <v>0.127201038114272</v>
      </c>
      <c r="V55" s="15">
        <v>0.10141353935931099</v>
      </c>
      <c r="W55" s="15">
        <v>0.60194149493947702</v>
      </c>
      <c r="X55" s="15">
        <v>-1.27170746452414</v>
      </c>
      <c r="Y55" s="11">
        <v>112154.333455008</v>
      </c>
      <c r="Z55" s="13">
        <v>0.65510656950880397</v>
      </c>
      <c r="AA55" s="13">
        <v>0</v>
      </c>
      <c r="AB55" s="13">
        <v>0</v>
      </c>
      <c r="AC55" s="13">
        <v>0.34489343049119597</v>
      </c>
    </row>
    <row r="56" spans="1:29" x14ac:dyDescent="0.3">
      <c r="A56" s="6">
        <v>981375521</v>
      </c>
      <c r="B56" s="6">
        <v>5932017</v>
      </c>
      <c r="C56" s="6">
        <v>593</v>
      </c>
      <c r="D56" s="6">
        <v>2017</v>
      </c>
      <c r="E56" s="6" t="s">
        <v>80</v>
      </c>
      <c r="F56" s="11">
        <v>22362.3940999439</v>
      </c>
      <c r="G56" s="12">
        <v>0.55391713078751603</v>
      </c>
      <c r="H56" s="13">
        <f t="shared" si="7"/>
        <v>5.1139461525341965E-3</v>
      </c>
      <c r="I56" s="13">
        <f t="shared" si="8"/>
        <v>-7.6002284046841895E-2</v>
      </c>
      <c r="J56" s="13">
        <f t="shared" si="9"/>
        <v>-0.11841707720095071</v>
      </c>
      <c r="K56" s="13">
        <f t="shared" si="10"/>
        <v>-1.9420413962108335E-2</v>
      </c>
      <c r="L56" s="13">
        <f t="shared" si="11"/>
        <v>1.2822815795023378E-2</v>
      </c>
      <c r="M56" s="14">
        <f t="shared" si="12"/>
        <v>-0.19590301326234336</v>
      </c>
      <c r="N56" s="14">
        <f t="shared" si="13"/>
        <v>0.74982014404985942</v>
      </c>
      <c r="O56" s="13">
        <v>0.20481927710843401</v>
      </c>
      <c r="P56" s="13">
        <v>0.22686268000000001</v>
      </c>
      <c r="Q56" s="13">
        <v>2.6979777652218901</v>
      </c>
      <c r="R56" s="13">
        <v>-0.431228597370858</v>
      </c>
      <c r="S56" s="13">
        <v>-0.42665162057428901</v>
      </c>
      <c r="T56" s="15">
        <v>-1.9543046181286002E-2</v>
      </c>
      <c r="U56" s="15">
        <v>0.18511812872348299</v>
      </c>
      <c r="V56" s="15">
        <v>3.4941598465904602</v>
      </c>
      <c r="W56" s="15">
        <v>0.27616020309299</v>
      </c>
      <c r="X56" s="15">
        <v>-0.78083155492774203</v>
      </c>
      <c r="Y56" s="11">
        <v>12743.8567958942</v>
      </c>
      <c r="Z56" s="13">
        <v>0.86477491382015803</v>
      </c>
      <c r="AA56" s="13">
        <v>0</v>
      </c>
      <c r="AB56" s="13">
        <v>0.135225086179842</v>
      </c>
      <c r="AC56" s="13">
        <v>0</v>
      </c>
    </row>
    <row r="57" spans="1:29" x14ac:dyDescent="0.3">
      <c r="A57" s="6">
        <v>983099807</v>
      </c>
      <c r="B57" s="6">
        <v>6372017</v>
      </c>
      <c r="C57" s="6">
        <v>637</v>
      </c>
      <c r="D57" s="6">
        <v>2017</v>
      </c>
      <c r="E57" s="6" t="s">
        <v>87</v>
      </c>
      <c r="F57" s="11">
        <v>65316.149145957803</v>
      </c>
      <c r="G57" s="12">
        <v>0.67559206358300905</v>
      </c>
      <c r="H57" s="13">
        <f t="shared" si="7"/>
        <v>3.1019681833370727E-2</v>
      </c>
      <c r="I57" s="13">
        <f t="shared" si="8"/>
        <v>5.8054701156853454E-2</v>
      </c>
      <c r="J57" s="13">
        <f t="shared" si="9"/>
        <v>-7.8247815924414238E-2</v>
      </c>
      <c r="K57" s="13">
        <f t="shared" si="10"/>
        <v>-3.0268909275837984E-2</v>
      </c>
      <c r="L57" s="13">
        <f t="shared" si="11"/>
        <v>-3.5507872485135192E-2</v>
      </c>
      <c r="M57" s="14">
        <f t="shared" si="12"/>
        <v>-5.495021469516323E-2</v>
      </c>
      <c r="N57" s="14">
        <f t="shared" si="13"/>
        <v>0.73054227827817231</v>
      </c>
      <c r="O57" s="13">
        <v>0.43258426966292102</v>
      </c>
      <c r="P57" s="13">
        <v>9.1358020000000002E-3</v>
      </c>
      <c r="Q57" s="13">
        <v>0.87441092471965898</v>
      </c>
      <c r="R57" s="13">
        <v>-0.24430886963071199</v>
      </c>
      <c r="S57" s="13">
        <v>1.45429936195465</v>
      </c>
      <c r="T57" s="15">
        <v>-0.118542326515885</v>
      </c>
      <c r="U57" s="15">
        <v>-0.141403350919482</v>
      </c>
      <c r="V57" s="15">
        <v>2.3088762444501101</v>
      </c>
      <c r="W57" s="15">
        <v>0.43042687706494298</v>
      </c>
      <c r="X57" s="15">
        <v>2.1622136454229199</v>
      </c>
      <c r="Y57" s="11">
        <v>44905.373229785197</v>
      </c>
      <c r="Z57" s="13">
        <v>0.25715346092438002</v>
      </c>
      <c r="AA57" s="13">
        <v>0</v>
      </c>
      <c r="AB57" s="13">
        <v>8.1805229553006398E-2</v>
      </c>
      <c r="AC57" s="13">
        <v>0.66104130952261397</v>
      </c>
    </row>
    <row r="58" spans="1:29" x14ac:dyDescent="0.3">
      <c r="A58" s="6">
        <v>956740134</v>
      </c>
      <c r="B58" s="6">
        <v>1382017</v>
      </c>
      <c r="C58" s="6">
        <v>138</v>
      </c>
      <c r="D58" s="6">
        <v>2017</v>
      </c>
      <c r="E58" s="6" t="s">
        <v>29</v>
      </c>
      <c r="F58" s="11">
        <v>20375.599348743799</v>
      </c>
      <c r="G58" s="12">
        <v>0.72924825196769305</v>
      </c>
      <c r="H58" s="13">
        <f t="shared" si="7"/>
        <v>9.4139801869302323E-3</v>
      </c>
      <c r="I58" s="13">
        <f t="shared" si="8"/>
        <v>7.676409062370367E-3</v>
      </c>
      <c r="J58" s="13">
        <f t="shared" si="9"/>
        <v>1.1543723190239078E-2</v>
      </c>
      <c r="K58" s="13">
        <f t="shared" si="10"/>
        <v>-6.016534892285522E-3</v>
      </c>
      <c r="L58" s="13">
        <f t="shared" si="11"/>
        <v>-8.7371983202229261E-2</v>
      </c>
      <c r="M58" s="14">
        <f t="shared" si="12"/>
        <v>-6.4754405654975103E-2</v>
      </c>
      <c r="N58" s="14">
        <f t="shared" si="13"/>
        <v>0.7940026576226682</v>
      </c>
      <c r="O58" s="13">
        <v>0.10043668122270701</v>
      </c>
      <c r="P58" s="13">
        <v>0</v>
      </c>
      <c r="Q58" s="13">
        <v>-0.55228725417456803</v>
      </c>
      <c r="R58" s="13">
        <v>0.288938261149774</v>
      </c>
      <c r="S58" s="13">
        <v>6.1758507642586498</v>
      </c>
      <c r="T58" s="15">
        <v>-3.5975711134877603E-2</v>
      </c>
      <c r="U58" s="15">
        <v>-1.8697365464255902E-2</v>
      </c>
      <c r="V58" s="15">
        <v>-0.34062328681732301</v>
      </c>
      <c r="W58" s="15">
        <v>8.5555719924996401E-2</v>
      </c>
      <c r="X58" s="15">
        <v>5.3204227988204398</v>
      </c>
      <c r="Y58" s="11">
        <v>14356.6347852458</v>
      </c>
      <c r="Z58" s="13">
        <v>1.9564846028863801E-2</v>
      </c>
      <c r="AA58" s="13">
        <v>0.98043515397113601</v>
      </c>
      <c r="AB58" s="13">
        <v>0</v>
      </c>
      <c r="AC58" s="13">
        <v>0</v>
      </c>
    </row>
    <row r="59" spans="1:29" x14ac:dyDescent="0.3">
      <c r="A59" s="6">
        <v>990892679</v>
      </c>
      <c r="B59" s="6">
        <v>7262017</v>
      </c>
      <c r="C59" s="6">
        <v>726</v>
      </c>
      <c r="D59" s="6">
        <v>2017</v>
      </c>
      <c r="E59" s="6" t="s">
        <v>94</v>
      </c>
      <c r="F59" s="11">
        <v>234216.61417913501</v>
      </c>
      <c r="G59" s="12">
        <v>0.70226760029601298</v>
      </c>
      <c r="H59" s="13">
        <f t="shared" si="7"/>
        <v>2.7692522703728701E-2</v>
      </c>
      <c r="I59" s="13">
        <f t="shared" si="8"/>
        <v>1.9006743954365253E-2</v>
      </c>
      <c r="J59" s="13">
        <f t="shared" si="9"/>
        <v>-3.4642393511604981E-2</v>
      </c>
      <c r="K59" s="13">
        <f t="shared" si="10"/>
        <v>-0.20179054152715131</v>
      </c>
      <c r="L59" s="13">
        <f t="shared" si="11"/>
        <v>-5.9130529037710348E-3</v>
      </c>
      <c r="M59" s="14">
        <f t="shared" si="12"/>
        <v>-0.19564672128443336</v>
      </c>
      <c r="N59" s="14">
        <f t="shared" si="13"/>
        <v>0.89791432158044637</v>
      </c>
      <c r="O59" s="13">
        <v>0.29094947251526898</v>
      </c>
      <c r="P59" s="13">
        <v>3.3304392000000002E-2</v>
      </c>
      <c r="Q59" s="13">
        <v>2.4039600306598199E-2</v>
      </c>
      <c r="R59" s="13">
        <v>2.17903694720943</v>
      </c>
      <c r="S59" s="13">
        <v>0.329377389648145</v>
      </c>
      <c r="T59" s="15">
        <v>-0.10582752221727899</v>
      </c>
      <c r="U59" s="15">
        <v>-4.6294567565758199E-2</v>
      </c>
      <c r="V59" s="15">
        <v>1.02220104784907</v>
      </c>
      <c r="W59" s="15">
        <v>2.8694814147171099</v>
      </c>
      <c r="X59" s="15">
        <v>0.36006898695475797</v>
      </c>
      <c r="Y59" s="11">
        <v>169476.393468244</v>
      </c>
      <c r="Z59" s="13">
        <v>0.64709401198746697</v>
      </c>
      <c r="AA59" s="13">
        <v>0</v>
      </c>
      <c r="AB59" s="13">
        <v>0</v>
      </c>
      <c r="AC59" s="13">
        <v>0.35290598801253298</v>
      </c>
    </row>
    <row r="60" spans="1:29" x14ac:dyDescent="0.3">
      <c r="A60" s="6">
        <v>995114666</v>
      </c>
      <c r="B60" s="6">
        <v>1322017</v>
      </c>
      <c r="C60" s="6">
        <v>132</v>
      </c>
      <c r="D60" s="6">
        <v>2017</v>
      </c>
      <c r="E60" s="6" t="s">
        <v>161</v>
      </c>
      <c r="F60" s="11">
        <v>47929.186893949503</v>
      </c>
      <c r="G60" s="12">
        <v>1.05312825301326</v>
      </c>
      <c r="H60" s="13">
        <f t="shared" si="7"/>
        <v>1.7972957055535903E-4</v>
      </c>
      <c r="I60" s="13">
        <f t="shared" si="8"/>
        <v>-8.5412779890264939E-6</v>
      </c>
      <c r="J60" s="13">
        <f t="shared" si="9"/>
        <v>-1.1141807817364076E-4</v>
      </c>
      <c r="K60" s="13">
        <f t="shared" si="10"/>
        <v>-5.1562407594605598E-4</v>
      </c>
      <c r="L60" s="13">
        <f t="shared" si="11"/>
        <v>-3.5727738069845013E-5</v>
      </c>
      <c r="M60" s="14">
        <f t="shared" si="12"/>
        <v>-4.9158159962320921E-4</v>
      </c>
      <c r="N60" s="14">
        <f t="shared" si="13"/>
        <v>1.0536198346128831</v>
      </c>
      <c r="O60" s="13">
        <v>0.134708737864078</v>
      </c>
      <c r="P60" s="13">
        <v>1.8748968000000001E-2</v>
      </c>
      <c r="Q60" s="13">
        <v>-0.20350923009094901</v>
      </c>
      <c r="R60" s="13">
        <v>0.22156956677700901</v>
      </c>
      <c r="S60" s="13">
        <v>0.86082438058964295</v>
      </c>
      <c r="T60" s="15">
        <v>-6.8684010209327196E-4</v>
      </c>
      <c r="U60" s="15">
        <v>2.0803919488276999E-5</v>
      </c>
      <c r="V60" s="15">
        <v>3.2876387776229199E-3</v>
      </c>
      <c r="W60" s="15">
        <v>7.3322252455961202E-3</v>
      </c>
      <c r="X60" s="15">
        <v>2.1756021233616499E-3</v>
      </c>
      <c r="Y60" s="11">
        <v>51562.373356226999</v>
      </c>
      <c r="Z60" s="13">
        <v>7.8877031082983592E-3</v>
      </c>
      <c r="AA60" s="13">
        <v>0.99211229689170199</v>
      </c>
      <c r="AB60" s="13">
        <v>0</v>
      </c>
      <c r="AC60" s="13">
        <v>0</v>
      </c>
    </row>
    <row r="61" spans="1:29" x14ac:dyDescent="0.3">
      <c r="A61" s="6">
        <v>980824586</v>
      </c>
      <c r="B61" s="6">
        <v>6132017</v>
      </c>
      <c r="C61" s="6">
        <v>613</v>
      </c>
      <c r="D61" s="6">
        <v>2017</v>
      </c>
      <c r="E61" s="6" t="s">
        <v>83</v>
      </c>
      <c r="F61" s="11">
        <v>69074.377135308998</v>
      </c>
      <c r="G61" s="12">
        <v>0.95378073084179904</v>
      </c>
      <c r="H61" s="13">
        <f t="shared" si="7"/>
        <v>2.798608344408416E-2</v>
      </c>
      <c r="I61" s="13">
        <f t="shared" si="8"/>
        <v>1.0476809237579817E-2</v>
      </c>
      <c r="J61" s="13">
        <f t="shared" si="9"/>
        <v>-8.2020843105337346E-2</v>
      </c>
      <c r="K61" s="13">
        <f t="shared" si="10"/>
        <v>-6.1227524625674649E-2</v>
      </c>
      <c r="L61" s="13">
        <f t="shared" si="11"/>
        <v>4.3599580329551323E-3</v>
      </c>
      <c r="M61" s="14">
        <f t="shared" si="12"/>
        <v>-0.10042551701639288</v>
      </c>
      <c r="N61" s="14">
        <f t="shared" si="13"/>
        <v>1.0542062478581919</v>
      </c>
      <c r="O61" s="13">
        <v>0.283276450511945</v>
      </c>
      <c r="P61" s="13">
        <v>0.15849653999999999</v>
      </c>
      <c r="Q61" s="13">
        <v>0.69981800562622798</v>
      </c>
      <c r="R61" s="13">
        <v>0.181115196786576</v>
      </c>
      <c r="S61" s="13">
        <v>-1.23198876080246</v>
      </c>
      <c r="T61" s="15">
        <v>-0.106949370382015</v>
      </c>
      <c r="U61" s="15">
        <v>-2.5518276790975802E-2</v>
      </c>
      <c r="V61" s="15">
        <v>2.4202078225239698</v>
      </c>
      <c r="W61" s="15">
        <v>0.870661442567505</v>
      </c>
      <c r="X61" s="15">
        <v>-0.265494947811176</v>
      </c>
      <c r="Y61" s="11">
        <v>64097.102579771097</v>
      </c>
      <c r="Z61" s="13">
        <v>9.8075596478862007E-2</v>
      </c>
      <c r="AA61" s="13">
        <v>0</v>
      </c>
      <c r="AB61" s="13">
        <v>0.58469516951645295</v>
      </c>
      <c r="AC61" s="13">
        <v>0.317229234004685</v>
      </c>
    </row>
    <row r="62" spans="1:29" x14ac:dyDescent="0.3">
      <c r="A62" s="6">
        <v>948526786</v>
      </c>
      <c r="B62" s="6">
        <v>1352017</v>
      </c>
      <c r="C62" s="6">
        <v>135</v>
      </c>
      <c r="D62" s="6">
        <v>2017</v>
      </c>
      <c r="E62" s="6" t="s">
        <v>28</v>
      </c>
      <c r="F62" s="11">
        <v>80665.427414967606</v>
      </c>
      <c r="G62" s="12">
        <v>0.89171832781762295</v>
      </c>
      <c r="H62" s="13">
        <f t="shared" si="7"/>
        <v>1.7282302039578191E-2</v>
      </c>
      <c r="I62" s="13">
        <f t="shared" si="8"/>
        <v>-2.8160043269101912E-3</v>
      </c>
      <c r="J62" s="13">
        <f t="shared" si="9"/>
        <v>2.3521653534294782E-2</v>
      </c>
      <c r="K62" s="13">
        <f t="shared" si="10"/>
        <v>1.2481952688832742E-2</v>
      </c>
      <c r="L62" s="13">
        <f t="shared" si="11"/>
        <v>7.1526354379209626E-3</v>
      </c>
      <c r="M62" s="14">
        <f t="shared" si="12"/>
        <v>5.7622539373716482E-2</v>
      </c>
      <c r="N62" s="14">
        <f t="shared" si="13"/>
        <v>0.83409578844390642</v>
      </c>
      <c r="O62" s="13">
        <v>0.13916500994035799</v>
      </c>
      <c r="P62" s="13">
        <v>2.3472461E-2</v>
      </c>
      <c r="Q62" s="13">
        <v>-1.2350288285323701</v>
      </c>
      <c r="R62" s="13">
        <v>-0.70854372900625995</v>
      </c>
      <c r="S62" s="13">
        <v>0.20195694763664801</v>
      </c>
      <c r="T62" s="15">
        <v>-6.6044658430953501E-2</v>
      </c>
      <c r="U62" s="15">
        <v>6.8589182287411401E-3</v>
      </c>
      <c r="V62" s="15">
        <v>-0.69405882367349603</v>
      </c>
      <c r="W62" s="15">
        <v>-0.177494599047719</v>
      </c>
      <c r="X62" s="15">
        <v>-0.435552030076785</v>
      </c>
      <c r="Y62" s="11">
        <v>72253.2346705011</v>
      </c>
      <c r="Z62" s="13">
        <v>0.80963590653055895</v>
      </c>
      <c r="AA62" s="13">
        <v>0.190364093469441</v>
      </c>
      <c r="AB62" s="13">
        <v>0</v>
      </c>
      <c r="AC62" s="13">
        <v>0</v>
      </c>
    </row>
    <row r="63" spans="1:29" x14ac:dyDescent="0.3">
      <c r="A63" s="6">
        <v>984653360</v>
      </c>
      <c r="B63" s="6">
        <v>3732017</v>
      </c>
      <c r="C63" s="6">
        <v>373</v>
      </c>
      <c r="D63" s="6">
        <v>2017</v>
      </c>
      <c r="E63" s="6" t="s">
        <v>68</v>
      </c>
      <c r="F63" s="11">
        <v>17074.707752046801</v>
      </c>
      <c r="G63" s="12">
        <v>0.65941980878773498</v>
      </c>
      <c r="H63" s="13">
        <f t="shared" si="7"/>
        <v>-7.4057260584456663E-2</v>
      </c>
      <c r="I63" s="13">
        <f t="shared" si="8"/>
        <v>-4.3788203962220697E-2</v>
      </c>
      <c r="J63" s="13">
        <f t="shared" si="9"/>
        <v>-3.355097053918496E-2</v>
      </c>
      <c r="K63" s="13">
        <f t="shared" si="10"/>
        <v>1.4263332057699581E-5</v>
      </c>
      <c r="L63" s="13">
        <f t="shared" si="11"/>
        <v>7.9628635507288364E-3</v>
      </c>
      <c r="M63" s="14">
        <f t="shared" si="12"/>
        <v>-0.14341930820307577</v>
      </c>
      <c r="N63" s="14">
        <f t="shared" si="13"/>
        <v>0.80283911699081079</v>
      </c>
      <c r="O63" s="13">
        <v>0.50561797752809001</v>
      </c>
      <c r="P63" s="13">
        <v>0.13093106500000001</v>
      </c>
      <c r="Q63" s="13">
        <v>0.31366141839796102</v>
      </c>
      <c r="R63" s="13">
        <v>-0.70801301734604705</v>
      </c>
      <c r="S63" s="13">
        <v>2.6587267997493998E-2</v>
      </c>
      <c r="T63" s="15">
        <v>0.28301128335979098</v>
      </c>
      <c r="U63" s="15">
        <v>0.10665456281093599</v>
      </c>
      <c r="V63" s="15">
        <v>0.98999617997004896</v>
      </c>
      <c r="W63" s="15">
        <v>-2.0282598947285501E-4</v>
      </c>
      <c r="X63" s="15">
        <v>-0.48488999821756401</v>
      </c>
      <c r="Y63" s="11">
        <v>13378.956723399</v>
      </c>
      <c r="Z63" s="13">
        <v>0.956926030398629</v>
      </c>
      <c r="AA63" s="13">
        <v>0</v>
      </c>
      <c r="AB63" s="13">
        <v>4.3073969601371498E-2</v>
      </c>
      <c r="AC63" s="13">
        <v>0</v>
      </c>
    </row>
    <row r="64" spans="1:29" x14ac:dyDescent="0.3">
      <c r="A64" s="6">
        <v>980234088</v>
      </c>
      <c r="B64" s="6">
        <v>322017</v>
      </c>
      <c r="C64" s="6">
        <v>32</v>
      </c>
      <c r="D64" s="6">
        <v>2017</v>
      </c>
      <c r="E64" s="6" t="s">
        <v>3</v>
      </c>
      <c r="F64" s="11">
        <v>333348.79211137397</v>
      </c>
      <c r="G64" s="12">
        <v>0.89854086902849195</v>
      </c>
      <c r="H64" s="13">
        <f t="shared" si="7"/>
        <v>8.525346888625952E-3</v>
      </c>
      <c r="I64" s="13">
        <f t="shared" si="8"/>
        <v>9.838999884878517E-3</v>
      </c>
      <c r="J64" s="13">
        <f t="shared" si="9"/>
        <v>-8.749984009997696E-3</v>
      </c>
      <c r="K64" s="13">
        <f t="shared" si="10"/>
        <v>-1.4021722706746639E-2</v>
      </c>
      <c r="L64" s="13">
        <f t="shared" si="11"/>
        <v>5.872921694892232E-3</v>
      </c>
      <c r="M64" s="14">
        <f t="shared" si="12"/>
        <v>1.465561751652366E-3</v>
      </c>
      <c r="N64" s="14">
        <f t="shared" si="13"/>
        <v>0.8970753072768396</v>
      </c>
      <c r="O64" s="13">
        <v>0.60866983372921601</v>
      </c>
      <c r="P64" s="13">
        <v>0.17359353</v>
      </c>
      <c r="Q64" s="13">
        <v>-1.46963044755577</v>
      </c>
      <c r="R64" s="13">
        <v>-0.46609176915391498</v>
      </c>
      <c r="S64" s="13">
        <v>-1.51122432343802</v>
      </c>
      <c r="T64" s="15">
        <v>-3.2579781442035001E-2</v>
      </c>
      <c r="U64" s="15">
        <v>-2.3964769875556902E-2</v>
      </c>
      <c r="V64" s="15">
        <v>0.258187784302086</v>
      </c>
      <c r="W64" s="15">
        <v>0.19939028065848499</v>
      </c>
      <c r="X64" s="15">
        <v>-0.357625240219963</v>
      </c>
      <c r="Y64" s="11">
        <v>316724.40787733201</v>
      </c>
      <c r="Z64" s="13">
        <v>0</v>
      </c>
      <c r="AA64" s="13">
        <v>0</v>
      </c>
      <c r="AB64" s="13">
        <v>0.16021948420264701</v>
      </c>
      <c r="AC64" s="13">
        <v>0.83978051579735302</v>
      </c>
    </row>
    <row r="65" spans="1:29" x14ac:dyDescent="0.3">
      <c r="A65" s="6">
        <v>966731508</v>
      </c>
      <c r="B65" s="6">
        <v>3492017</v>
      </c>
      <c r="C65" s="6">
        <v>349</v>
      </c>
      <c r="D65" s="6">
        <v>2017</v>
      </c>
      <c r="E65" s="6" t="s">
        <v>66</v>
      </c>
      <c r="F65" s="11">
        <v>63026.297364973703</v>
      </c>
      <c r="G65" s="12">
        <v>0.52314067805231601</v>
      </c>
      <c r="H65" s="13">
        <f t="shared" si="7"/>
        <v>-6.4458180823882064E-2</v>
      </c>
      <c r="I65" s="13">
        <f t="shared" si="8"/>
        <v>-5.111650009253161E-2</v>
      </c>
      <c r="J65" s="13">
        <f t="shared" si="9"/>
        <v>-1.3595602603345944E-2</v>
      </c>
      <c r="K65" s="13">
        <f t="shared" si="10"/>
        <v>-1.8908856384398471E-3</v>
      </c>
      <c r="L65" s="13">
        <f t="shared" si="11"/>
        <v>1.2939325554891455E-2</v>
      </c>
      <c r="M65" s="14">
        <f t="shared" si="12"/>
        <v>-0.118121843603308</v>
      </c>
      <c r="N65" s="14">
        <f t="shared" si="13"/>
        <v>0.64126252165562403</v>
      </c>
      <c r="O65" s="13">
        <v>0.625714285714286</v>
      </c>
      <c r="P65" s="13">
        <v>0.221998321</v>
      </c>
      <c r="Q65" s="13">
        <v>-0.72634285997382497</v>
      </c>
      <c r="R65" s="13">
        <v>-0.66494869178864002</v>
      </c>
      <c r="S65" s="13">
        <v>-0.97475542122154601</v>
      </c>
      <c r="T65" s="15">
        <v>0.24632821055000101</v>
      </c>
      <c r="U65" s="15">
        <v>0.124504032512907</v>
      </c>
      <c r="V65" s="15">
        <v>0.40116856309666399</v>
      </c>
      <c r="W65" s="15">
        <v>2.6888580385362501E-2</v>
      </c>
      <c r="X65" s="15">
        <v>-0.78792629124902303</v>
      </c>
      <c r="Y65" s="11">
        <v>33188.845790691099</v>
      </c>
      <c r="Z65" s="13">
        <v>0.55473550593647003</v>
      </c>
      <c r="AA65" s="13">
        <v>0</v>
      </c>
      <c r="AB65" s="13">
        <v>0.132522686589054</v>
      </c>
      <c r="AC65" s="13">
        <v>0.312741807474476</v>
      </c>
    </row>
    <row r="66" spans="1:29" x14ac:dyDescent="0.3">
      <c r="A66" s="6">
        <v>988807648</v>
      </c>
      <c r="B66" s="6">
        <v>6992017</v>
      </c>
      <c r="C66" s="6">
        <v>699</v>
      </c>
      <c r="D66" s="6">
        <v>2017</v>
      </c>
      <c r="E66" s="6" t="s">
        <v>162</v>
      </c>
      <c r="F66" s="11">
        <v>418143.38768544898</v>
      </c>
      <c r="G66" s="12">
        <v>1.0510342747792401</v>
      </c>
      <c r="H66" s="13">
        <f t="shared" si="7"/>
        <v>1.0979624892530323E-2</v>
      </c>
      <c r="I66" s="13">
        <f t="shared" si="8"/>
        <v>-1.8844931500658271E-3</v>
      </c>
      <c r="J66" s="13">
        <f t="shared" si="9"/>
        <v>-1.1594738490016536E-2</v>
      </c>
      <c r="K66" s="13">
        <f t="shared" si="10"/>
        <v>-1.4955814722799049E-2</v>
      </c>
      <c r="L66" s="13">
        <f t="shared" si="11"/>
        <v>-5.8349273214965396E-3</v>
      </c>
      <c r="M66" s="14">
        <f t="shared" si="12"/>
        <v>-2.3290348791847632E-2</v>
      </c>
      <c r="N66" s="14">
        <f t="shared" si="13"/>
        <v>1.0743246235710877</v>
      </c>
      <c r="O66" s="13">
        <v>0.21323251417769401</v>
      </c>
      <c r="P66" s="13">
        <v>0.126632051</v>
      </c>
      <c r="Q66" s="13">
        <v>-0.99717654229410102</v>
      </c>
      <c r="R66" s="13">
        <v>-0.490614721243882</v>
      </c>
      <c r="S66" s="13">
        <v>-1.9514544322027101E-2</v>
      </c>
      <c r="T66" s="15">
        <v>-4.1958853286240702E-2</v>
      </c>
      <c r="U66" s="15">
        <v>4.5900442323207197E-3</v>
      </c>
      <c r="V66" s="15">
        <v>0.342128606964194</v>
      </c>
      <c r="W66" s="15">
        <v>0.21267316130994199</v>
      </c>
      <c r="X66" s="15">
        <v>0.35531161378008402</v>
      </c>
      <c r="Y66" s="11">
        <v>459904.99904127698</v>
      </c>
      <c r="Z66" s="13">
        <v>0.43874556355630301</v>
      </c>
      <c r="AA66" s="13">
        <v>0</v>
      </c>
      <c r="AB66" s="13">
        <v>0.513619724204325</v>
      </c>
      <c r="AC66" s="13">
        <v>4.7634712239372198E-2</v>
      </c>
    </row>
    <row r="67" spans="1:29" x14ac:dyDescent="0.3">
      <c r="A67" s="6">
        <v>976723805</v>
      </c>
      <c r="B67" s="6">
        <v>1462017</v>
      </c>
      <c r="C67" s="6">
        <v>146</v>
      </c>
      <c r="D67" s="6">
        <v>2017</v>
      </c>
      <c r="E67" s="6" t="s">
        <v>30</v>
      </c>
      <c r="F67" s="11">
        <v>37148.2583933899</v>
      </c>
      <c r="G67" s="12">
        <v>0.59962759443853597</v>
      </c>
      <c r="H67" s="13">
        <f t="shared" si="7"/>
        <v>-4.937584363709132E-2</v>
      </c>
      <c r="I67" s="13">
        <f t="shared" si="8"/>
        <v>2.535852316012684E-2</v>
      </c>
      <c r="J67" s="13">
        <f t="shared" si="9"/>
        <v>-0.16590211609392483</v>
      </c>
      <c r="K67" s="13">
        <f t="shared" si="10"/>
        <v>-1.5324207548136435E-2</v>
      </c>
      <c r="L67" s="13">
        <f t="shared" si="11"/>
        <v>-3.9943673210777013E-2</v>
      </c>
      <c r="M67" s="14">
        <f t="shared" si="12"/>
        <v>-0.24518731732980276</v>
      </c>
      <c r="N67" s="14">
        <f t="shared" si="13"/>
        <v>0.84481491176833878</v>
      </c>
      <c r="O67" s="13">
        <v>0.63200000000000001</v>
      </c>
      <c r="P67" s="13">
        <v>3.4715525999999997E-2</v>
      </c>
      <c r="Q67" s="13">
        <v>3.79667625659761</v>
      </c>
      <c r="R67" s="13">
        <v>-0.46786258728999303</v>
      </c>
      <c r="S67" s="13">
        <v>2.2379147439807898</v>
      </c>
      <c r="T67" s="15">
        <v>0.18869076123561701</v>
      </c>
      <c r="U67" s="15">
        <v>-6.17655431473687E-2</v>
      </c>
      <c r="V67" s="15">
        <v>4.8953117761559399</v>
      </c>
      <c r="W67" s="15">
        <v>0.217911743642001</v>
      </c>
      <c r="X67" s="15">
        <v>2.4323269523064801</v>
      </c>
      <c r="Y67" s="11">
        <v>25302.851712548701</v>
      </c>
      <c r="Z67" s="13">
        <v>0.55325196224265105</v>
      </c>
      <c r="AA67" s="13">
        <v>0</v>
      </c>
      <c r="AB67" s="13">
        <v>0</v>
      </c>
      <c r="AC67" s="13">
        <v>0.446748037757348</v>
      </c>
    </row>
    <row r="68" spans="1:29" x14ac:dyDescent="0.3">
      <c r="A68" s="6">
        <v>915019196</v>
      </c>
      <c r="B68" s="6">
        <v>1492017</v>
      </c>
      <c r="C68" s="6">
        <v>149</v>
      </c>
      <c r="D68" s="6">
        <v>2017</v>
      </c>
      <c r="E68" s="6" t="s">
        <v>167</v>
      </c>
      <c r="F68" s="11">
        <v>35316.7648771936</v>
      </c>
      <c r="G68" s="12">
        <v>0.83436648927266299</v>
      </c>
      <c r="H68" s="13">
        <f t="shared" ref="H68:H99" si="14">H$2*T68</f>
        <v>-7.7503609769085848E-3</v>
      </c>
      <c r="I68" s="13">
        <f t="shared" ref="I68:I99" si="15">I$2*U68</f>
        <v>6.6481581260709605E-2</v>
      </c>
      <c r="J68" s="13">
        <f t="shared" ref="J68:J99" si="16">J$2*V68</f>
        <v>-1.548894617136066E-2</v>
      </c>
      <c r="K68" s="13">
        <f t="shared" ref="K68:K99" si="17">K$2*W68</f>
        <v>9.416696854662337E-4</v>
      </c>
      <c r="L68" s="13">
        <f t="shared" ref="L68:L99" si="18">L$2*X68</f>
        <v>-3.2334645210846336E-2</v>
      </c>
      <c r="M68" s="14">
        <f t="shared" ref="M68:M99" si="19">SUM(H68:L68)</f>
        <v>1.1849298587060256E-2</v>
      </c>
      <c r="N68" s="14">
        <f t="shared" ref="N68:N99" si="20">G68-M68</f>
        <v>0.82251719068560269</v>
      </c>
      <c r="O68" s="13">
        <v>0.40967741935483898</v>
      </c>
      <c r="P68" s="13">
        <v>1.187085E-3</v>
      </c>
      <c r="Q68" s="13">
        <v>-1.1227284595512299</v>
      </c>
      <c r="R68" s="13">
        <v>-0.70420795129895497</v>
      </c>
      <c r="S68" s="13">
        <v>1.1927878370226901</v>
      </c>
      <c r="T68" s="15">
        <v>2.96181574806577E-2</v>
      </c>
      <c r="U68" s="15">
        <v>-0.16192863243393699</v>
      </c>
      <c r="V68" s="15">
        <v>0.45703588584717197</v>
      </c>
      <c r="W68" s="15">
        <v>-1.33906358583427E-2</v>
      </c>
      <c r="X68" s="15">
        <v>1.9689833887983399</v>
      </c>
      <c r="Y68" s="11">
        <v>32421.334608333498</v>
      </c>
      <c r="Z68" s="13">
        <v>0.20918721132829299</v>
      </c>
      <c r="AA68" s="13">
        <v>0</v>
      </c>
      <c r="AB68" s="13">
        <v>0.49046612517835497</v>
      </c>
      <c r="AC68" s="13">
        <v>0.30034666349335198</v>
      </c>
    </row>
    <row r="69" spans="1:29" x14ac:dyDescent="0.3">
      <c r="A69" s="6">
        <v>817019242</v>
      </c>
      <c r="B69" s="6">
        <v>1532017</v>
      </c>
      <c r="C69" s="6">
        <v>153</v>
      </c>
      <c r="D69" s="6">
        <v>2017</v>
      </c>
      <c r="E69" s="6" t="s">
        <v>31</v>
      </c>
      <c r="F69" s="11">
        <v>32922.583722345</v>
      </c>
      <c r="G69" s="12">
        <v>0.89928386885304301</v>
      </c>
      <c r="H69" s="13">
        <f t="shared" si="14"/>
        <v>2.4266024349007651E-3</v>
      </c>
      <c r="I69" s="13">
        <f t="shared" si="15"/>
        <v>7.5881820684868782E-3</v>
      </c>
      <c r="J69" s="13">
        <f t="shared" si="16"/>
        <v>-4.0961168384996471E-2</v>
      </c>
      <c r="K69" s="13">
        <f t="shared" si="17"/>
        <v>8.5117221444190908E-4</v>
      </c>
      <c r="L69" s="13">
        <f t="shared" si="18"/>
        <v>-1.5455529301308016E-2</v>
      </c>
      <c r="M69" s="14">
        <f t="shared" si="19"/>
        <v>-4.5550740968474931E-2</v>
      </c>
      <c r="N69" s="14">
        <f t="shared" si="20"/>
        <v>0.9448346098215179</v>
      </c>
      <c r="O69" s="13">
        <v>0.454198473282443</v>
      </c>
      <c r="P69" s="13">
        <v>0.123396167</v>
      </c>
      <c r="Q69" s="13">
        <v>-0.19611324756180301</v>
      </c>
      <c r="R69" s="13">
        <v>-0.69529972796850004</v>
      </c>
      <c r="S69" s="13">
        <v>0.33386615607216502</v>
      </c>
      <c r="T69" s="15">
        <v>-9.2733091108881394E-3</v>
      </c>
      <c r="U69" s="15">
        <v>-1.8482471711845201E-2</v>
      </c>
      <c r="V69" s="15">
        <v>1.2086505867511499</v>
      </c>
      <c r="W69" s="15">
        <v>-1.2103752889409E-2</v>
      </c>
      <c r="X69" s="15">
        <v>0.94114780789843</v>
      </c>
      <c r="Y69" s="11">
        <v>29143.682112856801</v>
      </c>
      <c r="Z69" s="13">
        <v>0.312097352945574</v>
      </c>
      <c r="AA69" s="13">
        <v>0</v>
      </c>
      <c r="AB69" s="13">
        <v>0.208503650359007</v>
      </c>
      <c r="AC69" s="13">
        <v>0.47939899669541802</v>
      </c>
    </row>
    <row r="70" spans="1:29" x14ac:dyDescent="0.3">
      <c r="A70" s="6">
        <v>968398083</v>
      </c>
      <c r="B70" s="6">
        <v>1572017</v>
      </c>
      <c r="C70" s="6">
        <v>157</v>
      </c>
      <c r="D70" s="6">
        <v>2017</v>
      </c>
      <c r="E70" s="6" t="s">
        <v>32</v>
      </c>
      <c r="F70" s="11">
        <v>25824.913970168898</v>
      </c>
      <c r="G70" s="12">
        <v>0.89161170380899701</v>
      </c>
      <c r="H70" s="13">
        <f t="shared" si="14"/>
        <v>-2.329373891381167E-4</v>
      </c>
      <c r="I70" s="13">
        <f t="shared" si="15"/>
        <v>1.0982633898784473E-2</v>
      </c>
      <c r="J70" s="13">
        <f t="shared" si="16"/>
        <v>1.1984252891898761E-2</v>
      </c>
      <c r="K70" s="13">
        <f t="shared" si="17"/>
        <v>-7.3865324866286095E-4</v>
      </c>
      <c r="L70" s="13">
        <f t="shared" si="18"/>
        <v>1.3868422326574774E-2</v>
      </c>
      <c r="M70" s="14">
        <f t="shared" si="19"/>
        <v>3.5863718479457032E-2</v>
      </c>
      <c r="N70" s="14">
        <f t="shared" si="20"/>
        <v>0.85574798532954</v>
      </c>
      <c r="O70" s="13">
        <v>0.23571428571428599</v>
      </c>
      <c r="P70" s="13">
        <v>0.119086283</v>
      </c>
      <c r="Q70" s="13">
        <v>-1.86397392488034</v>
      </c>
      <c r="R70" s="13">
        <v>-0.694374011564305</v>
      </c>
      <c r="S70" s="13">
        <v>-1.4276569363876299</v>
      </c>
      <c r="T70" s="15">
        <v>8.9017483123449105E-4</v>
      </c>
      <c r="U70" s="15">
        <v>-2.6750309695232798E-2</v>
      </c>
      <c r="V70" s="15">
        <v>-0.35362209772495601</v>
      </c>
      <c r="W70" s="15">
        <v>1.05037220918172E-2</v>
      </c>
      <c r="X70" s="15">
        <v>-0.84450263832509898</v>
      </c>
      <c r="Y70" s="11">
        <v>24637.0730360952</v>
      </c>
      <c r="Z70" s="13">
        <v>0.31564674297265799</v>
      </c>
      <c r="AA70" s="13">
        <v>0</v>
      </c>
      <c r="AB70" s="13">
        <v>0.68435325702734195</v>
      </c>
      <c r="AC70" s="13">
        <v>0</v>
      </c>
    </row>
    <row r="71" spans="1:29" x14ac:dyDescent="0.3">
      <c r="A71" s="6">
        <v>915317898</v>
      </c>
      <c r="B71" s="6">
        <v>1612017</v>
      </c>
      <c r="C71" s="6">
        <v>161</v>
      </c>
      <c r="D71" s="6">
        <v>2017</v>
      </c>
      <c r="E71" s="6" t="s">
        <v>33</v>
      </c>
      <c r="F71" s="11">
        <v>23170.574170351902</v>
      </c>
      <c r="G71" s="12">
        <v>0.78887967899300404</v>
      </c>
      <c r="H71" s="13">
        <f t="shared" si="14"/>
        <v>8.3302751987091245E-4</v>
      </c>
      <c r="I71" s="13">
        <f t="shared" si="15"/>
        <v>5.6224734544721676E-3</v>
      </c>
      <c r="J71" s="13">
        <f t="shared" si="16"/>
        <v>1.4676161454987971E-2</v>
      </c>
      <c r="K71" s="13">
        <f t="shared" si="17"/>
        <v>-1.1336297798555715E-2</v>
      </c>
      <c r="L71" s="13">
        <f t="shared" si="18"/>
        <v>-5.3286780959253564E-2</v>
      </c>
      <c r="M71" s="14">
        <f t="shared" si="19"/>
        <v>-4.3491416328478229E-2</v>
      </c>
      <c r="N71" s="14">
        <f t="shared" si="20"/>
        <v>0.83237109532148224</v>
      </c>
      <c r="O71" s="13">
        <v>0.22044728434504801</v>
      </c>
      <c r="P71" s="13">
        <v>3.086091E-3</v>
      </c>
      <c r="Q71" s="13">
        <v>-1.0573507199494101</v>
      </c>
      <c r="R71" s="13">
        <v>-0.54661875210990496</v>
      </c>
      <c r="S71" s="13">
        <v>3.8233532151816201</v>
      </c>
      <c r="T71" s="15">
        <v>-3.1834311127918202E-3</v>
      </c>
      <c r="U71" s="15">
        <v>-1.3694611652037499E-2</v>
      </c>
      <c r="V71" s="15">
        <v>-0.433052860873059</v>
      </c>
      <c r="W71" s="15">
        <v>0.16120327344617999</v>
      </c>
      <c r="X71" s="15">
        <v>3.24484112527424</v>
      </c>
      <c r="Y71" s="11">
        <v>23349.476881921601</v>
      </c>
      <c r="Z71" s="13">
        <v>0.99627987419756403</v>
      </c>
      <c r="AA71" s="13">
        <v>0</v>
      </c>
      <c r="AB71" s="13">
        <v>0</v>
      </c>
      <c r="AC71" s="13">
        <v>3.7201258024360498E-3</v>
      </c>
    </row>
    <row r="72" spans="1:29" x14ac:dyDescent="0.3">
      <c r="A72" s="6">
        <v>970974253</v>
      </c>
      <c r="B72" s="6">
        <v>1622017</v>
      </c>
      <c r="C72" s="6">
        <v>162</v>
      </c>
      <c r="D72" s="6">
        <v>2017</v>
      </c>
      <c r="E72" s="6" t="s">
        <v>34</v>
      </c>
      <c r="F72" s="11">
        <v>44925.622617383997</v>
      </c>
      <c r="G72" s="12">
        <v>0.602872792091665</v>
      </c>
      <c r="H72" s="13">
        <f t="shared" si="14"/>
        <v>-1.729026459764306E-2</v>
      </c>
      <c r="I72" s="13">
        <f t="shared" si="15"/>
        <v>-3.1967272829937297E-2</v>
      </c>
      <c r="J72" s="13">
        <f t="shared" si="16"/>
        <v>-0.10452250777896736</v>
      </c>
      <c r="K72" s="13">
        <f t="shared" si="17"/>
        <v>-1.0085061783727889E-2</v>
      </c>
      <c r="L72" s="13">
        <f t="shared" si="18"/>
        <v>1.4897678980653053E-2</v>
      </c>
      <c r="M72" s="14">
        <f t="shared" si="19"/>
        <v>-0.14896742800962257</v>
      </c>
      <c r="N72" s="14">
        <f t="shared" si="20"/>
        <v>0.75184022010128759</v>
      </c>
      <c r="O72" s="13">
        <v>0.33024691358024699</v>
      </c>
      <c r="P72" s="13">
        <v>0.14522645100000001</v>
      </c>
      <c r="Q72" s="13">
        <v>2.1249640355900099</v>
      </c>
      <c r="R72" s="13">
        <v>-0.55981999328466603</v>
      </c>
      <c r="S72" s="13">
        <v>-0.793414175263771</v>
      </c>
      <c r="T72" s="15">
        <v>6.6075087503794996E-2</v>
      </c>
      <c r="U72" s="15">
        <v>7.7862419542862799E-2</v>
      </c>
      <c r="V72" s="15">
        <v>3.0841696010317898</v>
      </c>
      <c r="W72" s="15">
        <v>0.143410573833993</v>
      </c>
      <c r="X72" s="15">
        <v>-0.90717811354603906</v>
      </c>
      <c r="Y72" s="11">
        <v>26512.315161866001</v>
      </c>
      <c r="Z72" s="13">
        <v>0.72565033956078895</v>
      </c>
      <c r="AA72" s="13">
        <v>0</v>
      </c>
      <c r="AB72" s="13">
        <v>0.196416504705933</v>
      </c>
      <c r="AC72" s="13">
        <v>7.7933155733277901E-2</v>
      </c>
    </row>
    <row r="73" spans="1:29" x14ac:dyDescent="0.3">
      <c r="A73" s="6">
        <v>948755742</v>
      </c>
      <c r="B73" s="6">
        <v>1642017</v>
      </c>
      <c r="C73" s="6">
        <v>164</v>
      </c>
      <c r="D73" s="6">
        <v>2017</v>
      </c>
      <c r="E73" s="6" t="s">
        <v>35</v>
      </c>
      <c r="F73" s="11">
        <v>51208.480509006498</v>
      </c>
      <c r="G73" s="12">
        <v>0.62268011834366799</v>
      </c>
      <c r="H73" s="13">
        <f t="shared" si="14"/>
        <v>-1.3373370610307788E-2</v>
      </c>
      <c r="I73" s="13">
        <f t="shared" si="15"/>
        <v>7.4381229069566106E-3</v>
      </c>
      <c r="J73" s="13">
        <f t="shared" si="16"/>
        <v>2.0041659092381585E-2</v>
      </c>
      <c r="K73" s="13">
        <f t="shared" si="17"/>
        <v>-5.383175621412447E-2</v>
      </c>
      <c r="L73" s="13">
        <f t="shared" si="18"/>
        <v>-6.9811857833398897E-2</v>
      </c>
      <c r="M73" s="14">
        <f t="shared" si="19"/>
        <v>-0.10953720265849295</v>
      </c>
      <c r="N73" s="14">
        <f t="shared" si="20"/>
        <v>0.73221732100216097</v>
      </c>
      <c r="O73" s="13">
        <v>0.20668058455114799</v>
      </c>
      <c r="P73" s="13">
        <v>0</v>
      </c>
      <c r="Q73" s="13">
        <v>-0.89475695274862599</v>
      </c>
      <c r="R73" s="13">
        <v>0.76431964908202299</v>
      </c>
      <c r="S73" s="13">
        <v>5.0458504949097804</v>
      </c>
      <c r="T73" s="15">
        <v>5.1106599803985797E-2</v>
      </c>
      <c r="U73" s="15">
        <v>-1.8116973864922899E-2</v>
      </c>
      <c r="V73" s="15">
        <v>-0.59137382981356101</v>
      </c>
      <c r="W73" s="15">
        <v>0.76549288588547804</v>
      </c>
      <c r="X73" s="15">
        <v>4.2511178804895202</v>
      </c>
      <c r="Y73" s="11">
        <v>31131.933850997098</v>
      </c>
      <c r="Z73" s="13">
        <v>0.23961744836030099</v>
      </c>
      <c r="AA73" s="13">
        <v>0.76038255163969903</v>
      </c>
      <c r="AB73" s="13">
        <v>0</v>
      </c>
      <c r="AC73" s="13">
        <v>0</v>
      </c>
    </row>
    <row r="74" spans="1:29" x14ac:dyDescent="0.3">
      <c r="A74" s="6">
        <v>987626844</v>
      </c>
      <c r="B74" s="6">
        <v>6932017</v>
      </c>
      <c r="C74" s="6">
        <v>693</v>
      </c>
      <c r="D74" s="6">
        <v>2017</v>
      </c>
      <c r="E74" s="6" t="s">
        <v>93</v>
      </c>
      <c r="F74" s="11">
        <v>119931.380450294</v>
      </c>
      <c r="G74" s="12">
        <v>0.73688565249084803</v>
      </c>
      <c r="H74" s="13">
        <f t="shared" si="14"/>
        <v>-1.6791398412253675E-2</v>
      </c>
      <c r="I74" s="13">
        <f t="shared" si="15"/>
        <v>-5.0913130768025332E-2</v>
      </c>
      <c r="J74" s="13">
        <f t="shared" si="16"/>
        <v>-1.5211540938481366E-2</v>
      </c>
      <c r="K74" s="13">
        <f t="shared" si="17"/>
        <v>-4.1027315388410861E-2</v>
      </c>
      <c r="L74" s="13">
        <f t="shared" si="18"/>
        <v>-2.8730427642071387E-3</v>
      </c>
      <c r="M74" s="14">
        <f t="shared" si="19"/>
        <v>-0.12681642827137837</v>
      </c>
      <c r="N74" s="14">
        <f t="shared" si="20"/>
        <v>0.86370208076222643</v>
      </c>
      <c r="O74" s="13">
        <v>0.462799495586381</v>
      </c>
      <c r="P74" s="13">
        <v>0.32648216800000002</v>
      </c>
      <c r="Q74" s="13">
        <v>-1.3959403879865699</v>
      </c>
      <c r="R74" s="13">
        <v>-0.10506573845103501</v>
      </c>
      <c r="S74" s="13">
        <v>-0.95946978678978501</v>
      </c>
      <c r="T74" s="15">
        <v>6.4168660527727697E-2</v>
      </c>
      <c r="U74" s="15">
        <v>0.124008687547101</v>
      </c>
      <c r="V74" s="15">
        <v>0.44885042603957997</v>
      </c>
      <c r="W74" s="15">
        <v>0.58341247370576998</v>
      </c>
      <c r="X74" s="15">
        <v>0.174950844245959</v>
      </c>
      <c r="Y74" s="11">
        <v>96689.629664252498</v>
      </c>
      <c r="Z74" s="13">
        <v>0</v>
      </c>
      <c r="AA74" s="13">
        <v>0</v>
      </c>
      <c r="AB74" s="13">
        <v>0.66906179063869597</v>
      </c>
      <c r="AC74" s="13">
        <v>0.33093820936130403</v>
      </c>
    </row>
    <row r="75" spans="1:29" x14ac:dyDescent="0.3">
      <c r="A75" s="6">
        <v>957896928</v>
      </c>
      <c r="B75" s="6">
        <v>1682017</v>
      </c>
      <c r="C75" s="6">
        <v>168</v>
      </c>
      <c r="D75" s="6">
        <v>2017</v>
      </c>
      <c r="E75" s="6" t="s">
        <v>37</v>
      </c>
      <c r="F75" s="11">
        <v>12508.2197112618</v>
      </c>
      <c r="G75" s="12">
        <v>0.74217900957000504</v>
      </c>
      <c r="H75" s="13">
        <f t="shared" si="14"/>
        <v>-6.6549606855385399E-2</v>
      </c>
      <c r="I75" s="13">
        <f t="shared" si="15"/>
        <v>-0.1027878066686411</v>
      </c>
      <c r="J75" s="13">
        <f t="shared" si="16"/>
        <v>-6.5346416495648523E-3</v>
      </c>
      <c r="K75" s="13">
        <f t="shared" si="17"/>
        <v>5.7430618935150454E-4</v>
      </c>
      <c r="L75" s="13">
        <f t="shared" si="18"/>
        <v>3.3576433628912366E-3</v>
      </c>
      <c r="M75" s="14">
        <f t="shared" si="19"/>
        <v>-0.17194010562134859</v>
      </c>
      <c r="N75" s="14">
        <f t="shared" si="20"/>
        <v>0.91411911519135369</v>
      </c>
      <c r="O75" s="13">
        <v>0.55200000000000005</v>
      </c>
      <c r="P75" s="13">
        <v>0.35388994299999998</v>
      </c>
      <c r="Q75" s="13">
        <v>-1.0042934514464501</v>
      </c>
      <c r="R75" s="13">
        <v>-0.70768455855403101</v>
      </c>
      <c r="S75" s="13">
        <v>-0.424165575549176</v>
      </c>
      <c r="T75" s="15">
        <v>0.25432063641826302</v>
      </c>
      <c r="U75" s="15">
        <v>0.25035940254588501</v>
      </c>
      <c r="V75" s="15">
        <v>0.19281916935865601</v>
      </c>
      <c r="W75" s="15">
        <v>-8.1666906894117802E-3</v>
      </c>
      <c r="X75" s="15">
        <v>-0.20446007568452301</v>
      </c>
      <c r="Y75" s="11">
        <v>11036.8019282892</v>
      </c>
      <c r="Z75" s="13">
        <v>0.53167107233098498</v>
      </c>
      <c r="AA75" s="13">
        <v>0</v>
      </c>
      <c r="AB75" s="13">
        <v>0.32787149382019798</v>
      </c>
      <c r="AC75" s="13">
        <v>0.14045743384881701</v>
      </c>
    </row>
    <row r="76" spans="1:29" x14ac:dyDescent="0.3">
      <c r="A76" s="6">
        <v>915591302</v>
      </c>
      <c r="B76" s="6">
        <v>1732017</v>
      </c>
      <c r="C76" s="6">
        <v>173</v>
      </c>
      <c r="D76" s="6">
        <v>2017</v>
      </c>
      <c r="E76" s="6" t="s">
        <v>163</v>
      </c>
      <c r="F76" s="11">
        <v>37036.0611221953</v>
      </c>
      <c r="G76" s="12">
        <v>0.79927396678498397</v>
      </c>
      <c r="H76" s="13">
        <f t="shared" si="14"/>
        <v>4.7855718412736239E-2</v>
      </c>
      <c r="I76" s="13">
        <f t="shared" si="15"/>
        <v>2.1074065043100162E-2</v>
      </c>
      <c r="J76" s="13">
        <f t="shared" si="16"/>
        <v>2.795365925928877E-2</v>
      </c>
      <c r="K76" s="13">
        <f t="shared" si="17"/>
        <v>6.834384828265979E-4</v>
      </c>
      <c r="L76" s="13">
        <f t="shared" si="18"/>
        <v>-3.0680777899219674E-2</v>
      </c>
      <c r="M76" s="14">
        <f t="shared" si="19"/>
        <v>6.6886103298732083E-2</v>
      </c>
      <c r="N76" s="14">
        <f t="shared" si="20"/>
        <v>0.73238786348625184</v>
      </c>
      <c r="O76" s="13">
        <v>0.13597733711048199</v>
      </c>
      <c r="P76" s="13">
        <v>0</v>
      </c>
      <c r="Q76" s="13">
        <v>-1.6547529871732101</v>
      </c>
      <c r="R76" s="13">
        <v>-0.707983158050013</v>
      </c>
      <c r="S76" s="13">
        <v>2.11173093144905</v>
      </c>
      <c r="T76" s="15">
        <v>-0.182881572680476</v>
      </c>
      <c r="U76" s="15">
        <v>-5.1329924281897601E-2</v>
      </c>
      <c r="V76" s="15">
        <v>-0.82483503273203795</v>
      </c>
      <c r="W76" s="15">
        <v>-9.7185626726191705E-3</v>
      </c>
      <c r="X76" s="15">
        <v>1.8682729204250199</v>
      </c>
      <c r="Y76" s="11">
        <v>29720.628876084898</v>
      </c>
      <c r="Z76" s="13">
        <v>0.80423220627070402</v>
      </c>
      <c r="AA76" s="13">
        <v>0</v>
      </c>
      <c r="AB76" s="13">
        <v>0</v>
      </c>
      <c r="AC76" s="13">
        <v>0.19576779372929601</v>
      </c>
    </row>
    <row r="77" spans="1:29" x14ac:dyDescent="0.3">
      <c r="A77" s="6">
        <v>978664628</v>
      </c>
      <c r="B77" s="6">
        <v>1812017</v>
      </c>
      <c r="C77" s="6">
        <v>181</v>
      </c>
      <c r="D77" s="6">
        <v>2017</v>
      </c>
      <c r="E77" s="6" t="s">
        <v>164</v>
      </c>
      <c r="F77" s="11">
        <v>10546.222564911401</v>
      </c>
      <c r="G77" s="12">
        <v>0.48051523428217902</v>
      </c>
      <c r="H77" s="13">
        <f t="shared" si="14"/>
        <v>-3.2626079015211744E-2</v>
      </c>
      <c r="I77" s="13">
        <f t="shared" si="15"/>
        <v>1.4655030271743497E-2</v>
      </c>
      <c r="J77" s="13">
        <f t="shared" si="16"/>
        <v>4.3178689275404442E-2</v>
      </c>
      <c r="K77" s="13">
        <f t="shared" si="17"/>
        <v>-0.88097448328422578</v>
      </c>
      <c r="L77" s="13">
        <f t="shared" si="18"/>
        <v>4.3209593181285477E-2</v>
      </c>
      <c r="M77" s="14">
        <f t="shared" si="19"/>
        <v>-0.81255724957100406</v>
      </c>
      <c r="N77" s="14">
        <f t="shared" si="20"/>
        <v>1.2930724838531831</v>
      </c>
      <c r="O77" s="13">
        <v>0.42857142857142899</v>
      </c>
      <c r="P77" s="13">
        <v>1.0204082E-2</v>
      </c>
      <c r="Q77" s="13">
        <v>-2.0716805201002</v>
      </c>
      <c r="R77" s="13">
        <v>11.827777189074199</v>
      </c>
      <c r="S77" s="13">
        <v>-2.3350772909975399</v>
      </c>
      <c r="T77" s="15">
        <v>0.124681205059737</v>
      </c>
      <c r="U77" s="15">
        <v>-3.5695134880671803E-2</v>
      </c>
      <c r="V77" s="15">
        <v>-1.27408348407803</v>
      </c>
      <c r="W77" s="15">
        <v>12.527544093457699</v>
      </c>
      <c r="X77" s="15">
        <v>-2.6312016308175301</v>
      </c>
      <c r="Y77" s="11">
        <v>5199.0987217853299</v>
      </c>
      <c r="Z77" s="13">
        <v>0.83441970811292099</v>
      </c>
      <c r="AA77" s="13">
        <v>0</v>
      </c>
      <c r="AB77" s="13">
        <v>0</v>
      </c>
      <c r="AC77" s="13">
        <v>0.16558029188707901</v>
      </c>
    </row>
    <row r="78" spans="1:29" x14ac:dyDescent="0.3">
      <c r="A78" s="6">
        <v>984882114</v>
      </c>
      <c r="B78" s="6">
        <v>2692017</v>
      </c>
      <c r="C78" s="6">
        <v>269</v>
      </c>
      <c r="D78" s="6">
        <v>2017</v>
      </c>
      <c r="E78" s="6" t="s">
        <v>58</v>
      </c>
      <c r="F78" s="11">
        <v>229094.30806419899</v>
      </c>
      <c r="G78" s="12">
        <v>0.50329275001699303</v>
      </c>
      <c r="H78" s="13">
        <f t="shared" si="14"/>
        <v>1.243771064210364E-2</v>
      </c>
      <c r="I78" s="13">
        <f t="shared" si="15"/>
        <v>-4.7415687935927528E-2</v>
      </c>
      <c r="J78" s="13">
        <f t="shared" si="16"/>
        <v>-8.0853109789773087E-2</v>
      </c>
      <c r="K78" s="13">
        <f t="shared" si="17"/>
        <v>-9.6397207948755767E-2</v>
      </c>
      <c r="L78" s="13">
        <f t="shared" si="18"/>
        <v>2.7137421584189924E-2</v>
      </c>
      <c r="M78" s="14">
        <f t="shared" si="19"/>
        <v>-0.18509087344816283</v>
      </c>
      <c r="N78" s="14">
        <f t="shared" si="20"/>
        <v>0.68838362346515591</v>
      </c>
      <c r="O78" s="13">
        <v>0.24026845637583899</v>
      </c>
      <c r="P78" s="13">
        <v>0.15555139300000001</v>
      </c>
      <c r="Q78" s="13">
        <v>1.6228980603988199</v>
      </c>
      <c r="R78" s="13">
        <v>0.66939597659374905</v>
      </c>
      <c r="S78" s="13">
        <v>-1.29976526684164</v>
      </c>
      <c r="T78" s="15">
        <v>-4.7530956763721703E-2</v>
      </c>
      <c r="U78" s="15">
        <v>0.11548999524048199</v>
      </c>
      <c r="V78" s="15">
        <v>2.3857512478540301</v>
      </c>
      <c r="W78" s="15">
        <v>1.37077781022931</v>
      </c>
      <c r="X78" s="15">
        <v>-1.65250405457252</v>
      </c>
      <c r="Y78" s="11">
        <v>120399.204573699</v>
      </c>
      <c r="Z78" s="13">
        <v>0.86687020902456402</v>
      </c>
      <c r="AA78" s="13">
        <v>0</v>
      </c>
      <c r="AB78" s="13">
        <v>0</v>
      </c>
      <c r="AC78" s="13">
        <v>0.13312979097543601</v>
      </c>
    </row>
    <row r="79" spans="1:29" x14ac:dyDescent="0.3">
      <c r="A79" s="6">
        <v>979422679</v>
      </c>
      <c r="B79" s="6">
        <v>6112017</v>
      </c>
      <c r="C79" s="6">
        <v>611</v>
      </c>
      <c r="D79" s="6">
        <v>2017</v>
      </c>
      <c r="E79" s="6" t="s">
        <v>82</v>
      </c>
      <c r="F79" s="11">
        <v>837356.44656941504</v>
      </c>
      <c r="G79" s="12">
        <v>0.81987389332582195</v>
      </c>
      <c r="H79" s="13">
        <f t="shared" si="14"/>
        <v>-2.8234318908604023E-2</v>
      </c>
      <c r="I79" s="13">
        <f t="shared" si="15"/>
        <v>-1.9847125062220625E-2</v>
      </c>
      <c r="J79" s="13">
        <f t="shared" si="16"/>
        <v>-1.697167043323064E-2</v>
      </c>
      <c r="K79" s="13">
        <f t="shared" si="17"/>
        <v>-1.234458543375988E-2</v>
      </c>
      <c r="L79" s="13">
        <f t="shared" si="18"/>
        <v>-5.6516455941465604E-3</v>
      </c>
      <c r="M79" s="14">
        <f t="shared" si="19"/>
        <v>-8.3049345431961727E-2</v>
      </c>
      <c r="N79" s="14">
        <f t="shared" si="20"/>
        <v>0.90292323875778369</v>
      </c>
      <c r="O79" s="13">
        <v>0.714190093708166</v>
      </c>
      <c r="P79" s="13">
        <v>0.24326647100000001</v>
      </c>
      <c r="Q79" s="13">
        <v>-1.2208442735930101</v>
      </c>
      <c r="R79" s="13">
        <v>-0.49330288788787702</v>
      </c>
      <c r="S79" s="13">
        <v>-0.77668274843152496</v>
      </c>
      <c r="T79" s="15">
        <v>0.107898007110335</v>
      </c>
      <c r="U79" s="15">
        <v>4.8341476813970698E-2</v>
      </c>
      <c r="V79" s="15">
        <v>0.50078697058809796</v>
      </c>
      <c r="W79" s="15">
        <v>0.17554122312415399</v>
      </c>
      <c r="X79" s="15">
        <v>0.34415087042665699</v>
      </c>
      <c r="Y79" s="11">
        <v>670972.01448681799</v>
      </c>
      <c r="Z79" s="13">
        <v>1.7591991117506402E-2</v>
      </c>
      <c r="AA79" s="13">
        <v>0</v>
      </c>
      <c r="AB79" s="13">
        <v>0.21524070068001</v>
      </c>
      <c r="AC79" s="13">
        <v>0.76716730820248402</v>
      </c>
    </row>
    <row r="80" spans="1:29" x14ac:dyDescent="0.3">
      <c r="A80" s="6">
        <v>991077537</v>
      </c>
      <c r="B80" s="6">
        <v>1942017</v>
      </c>
      <c r="C80" s="6">
        <v>194</v>
      </c>
      <c r="D80" s="6">
        <v>2017</v>
      </c>
      <c r="E80" s="6" t="s">
        <v>165</v>
      </c>
      <c r="F80" s="11">
        <v>19305.353573000299</v>
      </c>
      <c r="G80" s="12">
        <v>0.71444119226340697</v>
      </c>
      <c r="H80" s="13">
        <f t="shared" si="14"/>
        <v>-1.0673479866895758E-2</v>
      </c>
      <c r="I80" s="13">
        <f t="shared" si="15"/>
        <v>2.0394732905770024E-2</v>
      </c>
      <c r="J80" s="13">
        <f t="shared" si="16"/>
        <v>6.8034109797303665E-3</v>
      </c>
      <c r="K80" s="13">
        <f t="shared" si="17"/>
        <v>-7.0879747483475463E-5</v>
      </c>
      <c r="L80" s="13">
        <f t="shared" si="18"/>
        <v>-2.1894371779903374E-2</v>
      </c>
      <c r="M80" s="14">
        <f t="shared" si="19"/>
        <v>-5.4405875087822145E-3</v>
      </c>
      <c r="N80" s="14">
        <f t="shared" si="20"/>
        <v>0.71988177977218915</v>
      </c>
      <c r="O80" s="13">
        <v>0.266666666666667</v>
      </c>
      <c r="P80" s="13">
        <v>7.147395E-3</v>
      </c>
      <c r="Q80" s="13">
        <v>-1.1003820674487801</v>
      </c>
      <c r="R80" s="13">
        <v>-0.70601714597156995</v>
      </c>
      <c r="S80" s="13">
        <v>1.5516377237910901</v>
      </c>
      <c r="T80" s="15">
        <v>4.0788914026872E-2</v>
      </c>
      <c r="U80" s="15">
        <v>-4.9675280666624501E-2</v>
      </c>
      <c r="V80" s="15">
        <v>-0.20074980760490899</v>
      </c>
      <c r="W80" s="15">
        <v>1.00791700415903E-3</v>
      </c>
      <c r="X80" s="15">
        <v>1.3332341846244899</v>
      </c>
      <c r="Y80" s="11">
        <v>14078.4957086174</v>
      </c>
      <c r="Z80" s="13">
        <v>0.78523162930674495</v>
      </c>
      <c r="AA80" s="13">
        <v>0</v>
      </c>
      <c r="AB80" s="13">
        <v>0.214768370693255</v>
      </c>
      <c r="AC80" s="13">
        <v>0</v>
      </c>
    </row>
    <row r="81" spans="1:29" x14ac:dyDescent="0.3">
      <c r="A81" s="6">
        <v>947537792</v>
      </c>
      <c r="B81" s="6">
        <v>722017</v>
      </c>
      <c r="C81" s="6">
        <v>72</v>
      </c>
      <c r="D81" s="6">
        <v>2017</v>
      </c>
      <c r="E81" s="6" t="s">
        <v>147</v>
      </c>
      <c r="F81" s="11">
        <v>32735.012606708398</v>
      </c>
      <c r="G81" s="12">
        <v>0.67725322999065396</v>
      </c>
      <c r="H81" s="13">
        <f t="shared" si="14"/>
        <v>7.0278852712785233E-3</v>
      </c>
      <c r="I81" s="13">
        <f t="shared" si="15"/>
        <v>-5.3176983125951788E-2</v>
      </c>
      <c r="J81" s="13">
        <f t="shared" si="16"/>
        <v>-3.4934917310824015E-2</v>
      </c>
      <c r="K81" s="13">
        <f t="shared" si="17"/>
        <v>-4.6100262788876689E-2</v>
      </c>
      <c r="L81" s="13">
        <f t="shared" si="18"/>
        <v>1.1052994517876653E-2</v>
      </c>
      <c r="M81" s="14">
        <f t="shared" si="19"/>
        <v>-0.11613128343649733</v>
      </c>
      <c r="N81" s="14">
        <f t="shared" si="20"/>
        <v>0.79338451342715133</v>
      </c>
      <c r="O81" s="13">
        <v>0.20061728395061701</v>
      </c>
      <c r="P81" s="13">
        <v>0.14769797400000001</v>
      </c>
      <c r="Q81" s="13">
        <v>0.39823514931406201</v>
      </c>
      <c r="R81" s="13">
        <v>-5.1885965078298298E-2</v>
      </c>
      <c r="S81" s="13">
        <v>-0.108072157172855</v>
      </c>
      <c r="T81" s="15">
        <v>-2.6857202308498002E-2</v>
      </c>
      <c r="U81" s="15">
        <v>0.129522733834806</v>
      </c>
      <c r="V81" s="15">
        <v>1.0308326146599001</v>
      </c>
      <c r="W81" s="15">
        <v>0.65555028637681401</v>
      </c>
      <c r="X81" s="15">
        <v>-0.673060194731254</v>
      </c>
      <c r="Y81" s="11">
        <v>24281.506317177002</v>
      </c>
      <c r="Z81" s="13">
        <v>0.98852810253372203</v>
      </c>
      <c r="AA81" s="13">
        <v>0</v>
      </c>
      <c r="AB81" s="13">
        <v>0</v>
      </c>
      <c r="AC81" s="13">
        <v>1.1471897466278301E-2</v>
      </c>
    </row>
    <row r="82" spans="1:29" x14ac:dyDescent="0.3">
      <c r="A82" s="6">
        <v>916069634</v>
      </c>
      <c r="B82" s="6">
        <v>1972017</v>
      </c>
      <c r="C82" s="6">
        <v>197</v>
      </c>
      <c r="D82" s="6">
        <v>2017</v>
      </c>
      <c r="E82" s="6" t="s">
        <v>40</v>
      </c>
      <c r="F82" s="11">
        <v>52661.430972088499</v>
      </c>
      <c r="G82" s="12">
        <v>0.80147269736956195</v>
      </c>
      <c r="H82" s="13">
        <f t="shared" si="14"/>
        <v>-1.079766827569684E-2</v>
      </c>
      <c r="I82" s="13">
        <f t="shared" si="15"/>
        <v>-2.1686777769121358E-2</v>
      </c>
      <c r="J82" s="13">
        <f t="shared" si="16"/>
        <v>-0.15156797700926963</v>
      </c>
      <c r="K82" s="13">
        <f t="shared" si="17"/>
        <v>-3.9444810370671761E-2</v>
      </c>
      <c r="L82" s="13">
        <f t="shared" si="18"/>
        <v>1.9570318213459285E-2</v>
      </c>
      <c r="M82" s="14">
        <f t="shared" si="19"/>
        <v>-0.20392691521130032</v>
      </c>
      <c r="N82" s="14">
        <f t="shared" si="20"/>
        <v>1.0053996125808622</v>
      </c>
      <c r="O82" s="13">
        <v>0.356862745098039</v>
      </c>
      <c r="P82" s="13">
        <v>0.119839336</v>
      </c>
      <c r="Q82" s="13">
        <v>3.5331486020202001</v>
      </c>
      <c r="R82" s="13">
        <v>-0.13743689797783801</v>
      </c>
      <c r="S82" s="13">
        <v>-1.08825363687219</v>
      </c>
      <c r="T82" s="15">
        <v>4.1263502482829298E-2</v>
      </c>
      <c r="U82" s="15">
        <v>5.2822303553238997E-2</v>
      </c>
      <c r="V82" s="15">
        <v>4.47235104778016</v>
      </c>
      <c r="W82" s="15">
        <v>0.56090909618008</v>
      </c>
      <c r="X82" s="15">
        <v>-1.1917134461977399</v>
      </c>
      <c r="Y82" s="11">
        <v>43671.009873643401</v>
      </c>
      <c r="Z82" s="13">
        <v>0.72199210657339596</v>
      </c>
      <c r="AA82" s="13">
        <v>0</v>
      </c>
      <c r="AB82" s="13">
        <v>9.2362625247991395E-2</v>
      </c>
      <c r="AC82" s="13">
        <v>0.18564526817861299</v>
      </c>
    </row>
    <row r="83" spans="1:29" x14ac:dyDescent="0.3">
      <c r="A83" s="6">
        <v>985294836</v>
      </c>
      <c r="B83" s="6">
        <v>6692017</v>
      </c>
      <c r="C83" s="6">
        <v>669</v>
      </c>
      <c r="D83" s="6">
        <v>2017</v>
      </c>
      <c r="E83" s="6" t="s">
        <v>90</v>
      </c>
      <c r="F83" s="11">
        <v>67159.541760338194</v>
      </c>
      <c r="G83" s="12">
        <v>0.75292410065167104</v>
      </c>
      <c r="H83" s="13">
        <f t="shared" si="14"/>
        <v>-3.8894695032123288E-4</v>
      </c>
      <c r="I83" s="13">
        <f t="shared" si="15"/>
        <v>-7.6917479402108368E-3</v>
      </c>
      <c r="J83" s="13">
        <f t="shared" si="16"/>
        <v>-4.1428175966513908E-4</v>
      </c>
      <c r="K83" s="13">
        <f t="shared" si="17"/>
        <v>1.2947593989847308E-3</v>
      </c>
      <c r="L83" s="13">
        <f t="shared" si="18"/>
        <v>-2.1170751214094063E-3</v>
      </c>
      <c r="M83" s="14">
        <f t="shared" si="19"/>
        <v>-9.3172923726218826E-3</v>
      </c>
      <c r="N83" s="14">
        <f t="shared" si="20"/>
        <v>0.76224139302429295</v>
      </c>
      <c r="O83" s="13">
        <v>0.37849462365591402</v>
      </c>
      <c r="P83" s="13">
        <v>0.219591384</v>
      </c>
      <c r="Q83" s="13">
        <v>-1.82882221237108</v>
      </c>
      <c r="R83" s="13">
        <v>-0.70896920862676605</v>
      </c>
      <c r="S83" s="13">
        <v>-0.98534446859583802</v>
      </c>
      <c r="T83" s="15">
        <v>1.486368449232E-3</v>
      </c>
      <c r="U83" s="15">
        <v>1.8734726240950399E-2</v>
      </c>
      <c r="V83" s="15">
        <v>1.22243068653036E-2</v>
      </c>
      <c r="W83" s="15">
        <v>-1.8411606430111499E-2</v>
      </c>
      <c r="X83" s="15">
        <v>0.12891700897633701</v>
      </c>
      <c r="Y83" s="11">
        <v>51481.542294556799</v>
      </c>
      <c r="Z83" s="13">
        <v>1.0818262256882301E-2</v>
      </c>
      <c r="AA83" s="13">
        <v>0</v>
      </c>
      <c r="AB83" s="13">
        <v>0.70316011800511302</v>
      </c>
      <c r="AC83" s="13">
        <v>0.286021619738005</v>
      </c>
    </row>
    <row r="84" spans="1:29" x14ac:dyDescent="0.3">
      <c r="A84" s="6">
        <v>979951140</v>
      </c>
      <c r="B84" s="6">
        <v>2042017</v>
      </c>
      <c r="C84" s="6">
        <v>204</v>
      </c>
      <c r="D84" s="6">
        <v>2017</v>
      </c>
      <c r="E84" s="6" t="s">
        <v>41</v>
      </c>
      <c r="F84" s="11">
        <v>30488.161727713501</v>
      </c>
      <c r="G84" s="12">
        <v>0.56010418162834796</v>
      </c>
      <c r="H84" s="13">
        <f t="shared" si="14"/>
        <v>-3.7111983032052258E-2</v>
      </c>
      <c r="I84" s="13">
        <f t="shared" si="15"/>
        <v>-1.8797401616929877E-2</v>
      </c>
      <c r="J84" s="13">
        <f t="shared" si="16"/>
        <v>-0.16519940151617155</v>
      </c>
      <c r="K84" s="13">
        <f t="shared" si="17"/>
        <v>-1.5823096761732727E-2</v>
      </c>
      <c r="L84" s="13">
        <f t="shared" si="18"/>
        <v>-3.1285525180830684E-3</v>
      </c>
      <c r="M84" s="14">
        <f t="shared" si="19"/>
        <v>-0.24006043544496944</v>
      </c>
      <c r="N84" s="14">
        <f t="shared" si="20"/>
        <v>0.80016461707331743</v>
      </c>
      <c r="O84" s="13">
        <v>0.45876288659793801</v>
      </c>
      <c r="P84" s="13">
        <v>0.12580401099999999</v>
      </c>
      <c r="Q84" s="13">
        <v>3.8461772653281798</v>
      </c>
      <c r="R84" s="13">
        <v>-0.47302322911657202</v>
      </c>
      <c r="S84" s="13">
        <v>0.17687719279981301</v>
      </c>
      <c r="T84" s="15">
        <v>0.14182417582067999</v>
      </c>
      <c r="U84" s="15">
        <v>4.5784674182228403E-2</v>
      </c>
      <c r="V84" s="15">
        <v>4.87457661599798</v>
      </c>
      <c r="W84" s="15">
        <v>0.22500599749346201</v>
      </c>
      <c r="X84" s="15">
        <v>0.19050983546967901</v>
      </c>
      <c r="Y84" s="11">
        <v>16912.712540181201</v>
      </c>
      <c r="Z84" s="13">
        <v>0.65339613882818703</v>
      </c>
      <c r="AA84" s="13">
        <v>0</v>
      </c>
      <c r="AB84" s="13">
        <v>0.16089021487731001</v>
      </c>
      <c r="AC84" s="13">
        <v>0.18571364629450299</v>
      </c>
    </row>
    <row r="85" spans="1:29" x14ac:dyDescent="0.3">
      <c r="A85" s="6">
        <v>976626192</v>
      </c>
      <c r="B85" s="6">
        <v>2052017</v>
      </c>
      <c r="C85" s="6">
        <v>205</v>
      </c>
      <c r="D85" s="6">
        <v>2017</v>
      </c>
      <c r="E85" s="6" t="s">
        <v>42</v>
      </c>
      <c r="F85" s="11">
        <v>37464.448008089399</v>
      </c>
      <c r="G85" s="12">
        <v>0.63654447038690298</v>
      </c>
      <c r="H85" s="13">
        <f t="shared" si="14"/>
        <v>-7.1236513448826456E-4</v>
      </c>
      <c r="I85" s="13">
        <f t="shared" si="15"/>
        <v>-2.186487295550326E-2</v>
      </c>
      <c r="J85" s="13">
        <f t="shared" si="16"/>
        <v>-0.11528956509911056</v>
      </c>
      <c r="K85" s="13">
        <f t="shared" si="17"/>
        <v>1.0893435029569838E-4</v>
      </c>
      <c r="L85" s="13">
        <f t="shared" si="18"/>
        <v>9.5942051494339615E-3</v>
      </c>
      <c r="M85" s="14">
        <f t="shared" si="19"/>
        <v>-0.12816366368937243</v>
      </c>
      <c r="N85" s="14">
        <f t="shared" si="20"/>
        <v>0.76470813407627536</v>
      </c>
      <c r="O85" s="13">
        <v>0.27797833935018101</v>
      </c>
      <c r="P85" s="13">
        <v>0.17554929599999999</v>
      </c>
      <c r="Q85" s="13">
        <v>2.0677091576210298</v>
      </c>
      <c r="R85" s="13">
        <v>-0.70292556845042797</v>
      </c>
      <c r="S85" s="13">
        <v>-0.96654614779997705</v>
      </c>
      <c r="T85" s="15">
        <v>2.7223174249387202E-3</v>
      </c>
      <c r="U85" s="15">
        <v>5.3256088511824701E-2</v>
      </c>
      <c r="V85" s="15">
        <v>3.4018756299530999</v>
      </c>
      <c r="W85" s="15">
        <v>-1.54905721166188E-3</v>
      </c>
      <c r="X85" s="15">
        <v>-0.58422878756752905</v>
      </c>
      <c r="Y85" s="11">
        <v>24545.688830788498</v>
      </c>
      <c r="Z85" s="13">
        <v>0.43528304102036403</v>
      </c>
      <c r="AA85" s="13">
        <v>0</v>
      </c>
      <c r="AB85" s="13">
        <v>0.47513916879888701</v>
      </c>
      <c r="AC85" s="13">
        <v>8.9577790180749101E-2</v>
      </c>
    </row>
    <row r="86" spans="1:29" x14ac:dyDescent="0.3">
      <c r="A86" s="6">
        <v>971034998</v>
      </c>
      <c r="B86" s="6">
        <v>2062017</v>
      </c>
      <c r="C86" s="6">
        <v>206</v>
      </c>
      <c r="D86" s="6">
        <v>2017</v>
      </c>
      <c r="E86" s="6" t="s">
        <v>43</v>
      </c>
      <c r="F86" s="11">
        <v>37552.957197478499</v>
      </c>
      <c r="G86" s="12">
        <v>0.62998209921400194</v>
      </c>
      <c r="H86" s="13">
        <f t="shared" si="14"/>
        <v>-2.0491486678472934E-2</v>
      </c>
      <c r="I86" s="13">
        <f t="shared" si="15"/>
        <v>-6.5817846167669836E-2</v>
      </c>
      <c r="J86" s="13">
        <f t="shared" si="16"/>
        <v>-0.12537372692393606</v>
      </c>
      <c r="K86" s="13">
        <f t="shared" si="17"/>
        <v>-1.1273632223959227E-2</v>
      </c>
      <c r="L86" s="13">
        <f t="shared" si="18"/>
        <v>3.5294688470227931E-2</v>
      </c>
      <c r="M86" s="14">
        <f t="shared" si="19"/>
        <v>-0.18766200352381013</v>
      </c>
      <c r="N86" s="14">
        <f t="shared" si="20"/>
        <v>0.81764410273781207</v>
      </c>
      <c r="O86" s="13">
        <v>0.28366762177650401</v>
      </c>
      <c r="P86" s="13">
        <v>0.176920998</v>
      </c>
      <c r="Q86" s="13">
        <v>3.1577465028593501</v>
      </c>
      <c r="R86" s="13">
        <v>-0.372331136869612</v>
      </c>
      <c r="S86" s="13">
        <v>-1.51219607537575</v>
      </c>
      <c r="T86" s="15">
        <v>7.8308620884119801E-2</v>
      </c>
      <c r="U86" s="15">
        <v>0.16031197840922501</v>
      </c>
      <c r="V86" s="15">
        <v>3.6994313049258198</v>
      </c>
      <c r="W86" s="15">
        <v>0.16031216279110999</v>
      </c>
      <c r="X86" s="15">
        <v>-2.1492320344798399</v>
      </c>
      <c r="Y86" s="11">
        <v>25074.026686292</v>
      </c>
      <c r="Z86" s="13">
        <v>0.81135084802429003</v>
      </c>
      <c r="AA86" s="13">
        <v>0.18864915197571</v>
      </c>
      <c r="AB86" s="13">
        <v>0</v>
      </c>
      <c r="AC86" s="13">
        <v>0</v>
      </c>
    </row>
    <row r="87" spans="1:29" x14ac:dyDescent="0.3">
      <c r="A87" s="6">
        <v>971029102</v>
      </c>
      <c r="B87" s="6">
        <v>5992017</v>
      </c>
      <c r="C87" s="6">
        <v>599</v>
      </c>
      <c r="D87" s="6">
        <v>2017</v>
      </c>
      <c r="E87" s="6" t="s">
        <v>81</v>
      </c>
      <c r="F87" s="11">
        <v>35884.487949339098</v>
      </c>
      <c r="G87" s="12">
        <v>0.57107470979641395</v>
      </c>
      <c r="H87" s="13">
        <f t="shared" si="14"/>
        <v>-3.7683684179848811E-2</v>
      </c>
      <c r="I87" s="13">
        <f t="shared" si="15"/>
        <v>-3.4993161895525371E-2</v>
      </c>
      <c r="J87" s="13">
        <f t="shared" si="16"/>
        <v>-0.10688351561557724</v>
      </c>
      <c r="K87" s="13">
        <f t="shared" si="17"/>
        <v>2.6481156827755039E-4</v>
      </c>
      <c r="L87" s="13">
        <f t="shared" si="18"/>
        <v>5.0685541324597266E-3</v>
      </c>
      <c r="M87" s="14">
        <f t="shared" si="19"/>
        <v>-0.17422699599021413</v>
      </c>
      <c r="N87" s="14">
        <f t="shared" si="20"/>
        <v>0.74530170578662802</v>
      </c>
      <c r="O87" s="13">
        <v>0.49003984063744999</v>
      </c>
      <c r="P87" s="13">
        <v>0.15347849199999999</v>
      </c>
      <c r="Q87" s="13">
        <v>2.2165809934832499</v>
      </c>
      <c r="R87" s="13">
        <v>-0.69920035047289197</v>
      </c>
      <c r="S87" s="13">
        <v>-0.224159218225401</v>
      </c>
      <c r="T87" s="15">
        <v>0.14400894304349199</v>
      </c>
      <c r="U87" s="15">
        <v>8.5232552277311704E-2</v>
      </c>
      <c r="V87" s="15">
        <v>3.1538364005776698</v>
      </c>
      <c r="W87" s="15">
        <v>-3.7656466344944098E-3</v>
      </c>
      <c r="X87" s="15">
        <v>-0.30864414398122803</v>
      </c>
      <c r="Y87" s="11">
        <v>22141.698628273301</v>
      </c>
      <c r="Z87" s="13">
        <v>0.71227655249561495</v>
      </c>
      <c r="AA87" s="13">
        <v>0</v>
      </c>
      <c r="AB87" s="13">
        <v>3.8642330556127098E-2</v>
      </c>
      <c r="AC87" s="13">
        <v>0.24908111694825799</v>
      </c>
    </row>
    <row r="88" spans="1:29" x14ac:dyDescent="0.3">
      <c r="A88" s="6">
        <v>916501420</v>
      </c>
      <c r="B88" s="6">
        <v>562017</v>
      </c>
      <c r="C88" s="6">
        <v>56</v>
      </c>
      <c r="D88" s="6">
        <v>2017</v>
      </c>
      <c r="E88" s="6" t="s">
        <v>12</v>
      </c>
      <c r="F88" s="11">
        <v>135401.81713852601</v>
      </c>
      <c r="G88" s="12">
        <v>0.59744673979079399</v>
      </c>
      <c r="H88" s="13">
        <f t="shared" si="14"/>
        <v>1.017550819965609E-2</v>
      </c>
      <c r="I88" s="13">
        <f t="shared" si="15"/>
        <v>-5.0498351042361098E-2</v>
      </c>
      <c r="J88" s="13">
        <f t="shared" si="16"/>
        <v>-0.10216032246065189</v>
      </c>
      <c r="K88" s="13">
        <f t="shared" si="17"/>
        <v>-6.2172528419272143E-2</v>
      </c>
      <c r="L88" s="13">
        <f t="shared" si="18"/>
        <v>2.0326738027657842E-2</v>
      </c>
      <c r="M88" s="14">
        <f t="shared" si="19"/>
        <v>-0.18432895569497121</v>
      </c>
      <c r="N88" s="14">
        <f t="shared" si="20"/>
        <v>0.7817756954857652</v>
      </c>
      <c r="O88" s="13">
        <v>0.214285714285714</v>
      </c>
      <c r="P88" s="13">
        <v>0.15049668899999999</v>
      </c>
      <c r="Q88" s="13">
        <v>2.3263844296827201</v>
      </c>
      <c r="R88" s="13">
        <v>0.17924229130587399</v>
      </c>
      <c r="S88" s="13">
        <v>-0.76320043638999202</v>
      </c>
      <c r="T88" s="15">
        <v>-3.8885905469573399E-2</v>
      </c>
      <c r="U88" s="15">
        <v>0.122998412032222</v>
      </c>
      <c r="V88" s="15">
        <v>3.0144680572632598</v>
      </c>
      <c r="W88" s="15">
        <v>0.88409948977250896</v>
      </c>
      <c r="X88" s="15">
        <v>-1.23777481595773</v>
      </c>
      <c r="Y88" s="11">
        <v>83364.848307959604</v>
      </c>
      <c r="Z88" s="13">
        <v>0.93670443208711296</v>
      </c>
      <c r="AA88" s="13">
        <v>0</v>
      </c>
      <c r="AB88" s="13">
        <v>0</v>
      </c>
      <c r="AC88" s="13">
        <v>6.3295567912886805E-2</v>
      </c>
    </row>
    <row r="89" spans="1:29" x14ac:dyDescent="0.3">
      <c r="A89" s="6">
        <v>919763159</v>
      </c>
      <c r="B89" s="6">
        <v>2742017</v>
      </c>
      <c r="C89" s="6">
        <v>274</v>
      </c>
      <c r="D89" s="6">
        <v>2017</v>
      </c>
      <c r="E89" s="6" t="s">
        <v>59</v>
      </c>
      <c r="F89" s="11">
        <v>57197.341611082396</v>
      </c>
      <c r="G89" s="12">
        <v>0.66952006012605103</v>
      </c>
      <c r="H89" s="13">
        <f t="shared" si="14"/>
        <v>7.7013101190900879E-3</v>
      </c>
      <c r="I89" s="13">
        <f t="shared" si="15"/>
        <v>-8.7895632620110645E-2</v>
      </c>
      <c r="J89" s="13">
        <f t="shared" si="16"/>
        <v>-4.7150531024100328E-2</v>
      </c>
      <c r="K89" s="13">
        <f t="shared" si="17"/>
        <v>-2.9618941421552599E-3</v>
      </c>
      <c r="L89" s="13">
        <f t="shared" si="18"/>
        <v>1.1404131304732735E-2</v>
      </c>
      <c r="M89" s="14">
        <f t="shared" si="19"/>
        <v>-0.11890261636254339</v>
      </c>
      <c r="N89" s="14">
        <f t="shared" si="20"/>
        <v>0.78842267648859443</v>
      </c>
      <c r="O89" s="13">
        <v>0.19111969111969099</v>
      </c>
      <c r="P89" s="13">
        <v>0.23023554099999999</v>
      </c>
      <c r="Q89" s="13">
        <v>0.77688135724889296</v>
      </c>
      <c r="R89" s="13">
        <v>-0.65269763760177701</v>
      </c>
      <c r="S89" s="13">
        <v>-0.105525886438834</v>
      </c>
      <c r="T89" s="15">
        <v>-2.9430708659143701E-2</v>
      </c>
      <c r="U89" s="15">
        <v>0.21408665854796399</v>
      </c>
      <c r="V89" s="15">
        <v>1.39128152918561</v>
      </c>
      <c r="W89" s="15">
        <v>4.2118427003331203E-2</v>
      </c>
      <c r="X89" s="15">
        <v>-0.69444229111757005</v>
      </c>
      <c r="Y89" s="11">
        <v>38452.454135510801</v>
      </c>
      <c r="Z89" s="13">
        <v>0.98580956680157705</v>
      </c>
      <c r="AA89" s="13">
        <v>1.41904331984228E-2</v>
      </c>
      <c r="AB89" s="13">
        <v>0</v>
      </c>
      <c r="AC89" s="13">
        <v>0</v>
      </c>
    </row>
    <row r="90" spans="1:29" x14ac:dyDescent="0.3">
      <c r="A90" s="6">
        <v>979918224</v>
      </c>
      <c r="B90" s="6">
        <v>2132017</v>
      </c>
      <c r="C90" s="6">
        <v>213</v>
      </c>
      <c r="D90" s="6">
        <v>2017</v>
      </c>
      <c r="E90" s="6" t="s">
        <v>44</v>
      </c>
      <c r="F90" s="11">
        <v>26447.875950162699</v>
      </c>
      <c r="G90" s="12">
        <v>0.65011194581576204</v>
      </c>
      <c r="H90" s="13">
        <f t="shared" si="14"/>
        <v>-5.3022528137915442E-2</v>
      </c>
      <c r="I90" s="13">
        <f t="shared" si="15"/>
        <v>6.7740441241431262E-3</v>
      </c>
      <c r="J90" s="13">
        <f t="shared" si="16"/>
        <v>-0.10788800146829565</v>
      </c>
      <c r="K90" s="13">
        <f t="shared" si="17"/>
        <v>-2.0660951597585468E-2</v>
      </c>
      <c r="L90" s="13">
        <f t="shared" si="18"/>
        <v>-2.0600064860341518E-3</v>
      </c>
      <c r="M90" s="14">
        <f t="shared" si="19"/>
        <v>-0.17685744356568758</v>
      </c>
      <c r="N90" s="14">
        <f t="shared" si="20"/>
        <v>0.82696938938144959</v>
      </c>
      <c r="O90" s="13">
        <v>0.634920634920635</v>
      </c>
      <c r="P90" s="13">
        <v>8.6064405999999996E-2</v>
      </c>
      <c r="Q90" s="13">
        <v>2.0391252578369699</v>
      </c>
      <c r="R90" s="13">
        <v>-0.392932257470827</v>
      </c>
      <c r="S90" s="13">
        <v>-0.120711372001314</v>
      </c>
      <c r="T90" s="15">
        <v>0.20262663804825601</v>
      </c>
      <c r="U90" s="15">
        <v>-1.64994827178985E-2</v>
      </c>
      <c r="V90" s="15">
        <v>3.1834759949334801</v>
      </c>
      <c r="W90" s="15">
        <v>0.29380077069501398</v>
      </c>
      <c r="X90" s="15">
        <v>0.12544187590026501</v>
      </c>
      <c r="Y90" s="11">
        <v>19077.823669284699</v>
      </c>
      <c r="Z90" s="13">
        <v>0.52240265023116506</v>
      </c>
      <c r="AA90" s="13">
        <v>0</v>
      </c>
      <c r="AB90" s="13">
        <v>5.5184125817453002E-2</v>
      </c>
      <c r="AC90" s="13">
        <v>0.42241322395138198</v>
      </c>
    </row>
    <row r="91" spans="1:29" x14ac:dyDescent="0.3">
      <c r="A91" s="6">
        <v>997712099</v>
      </c>
      <c r="B91" s="6">
        <v>2142017</v>
      </c>
      <c r="C91" s="6">
        <v>214</v>
      </c>
      <c r="D91" s="6">
        <v>2017</v>
      </c>
      <c r="E91" s="6" t="s">
        <v>45</v>
      </c>
      <c r="F91" s="11">
        <v>28096.471979734899</v>
      </c>
      <c r="G91" s="12">
        <v>0.60608458392931297</v>
      </c>
      <c r="H91" s="13">
        <f t="shared" si="14"/>
        <v>-6.1662289966590469E-2</v>
      </c>
      <c r="I91" s="13">
        <f t="shared" si="15"/>
        <v>-5.6365643855543011E-2</v>
      </c>
      <c r="J91" s="13">
        <f t="shared" si="16"/>
        <v>-3.7584620532360204E-2</v>
      </c>
      <c r="K91" s="13">
        <f t="shared" si="17"/>
        <v>-1.3617305417393484E-2</v>
      </c>
      <c r="L91" s="13">
        <f t="shared" si="18"/>
        <v>-6.4660069710832432E-3</v>
      </c>
      <c r="M91" s="14">
        <f t="shared" si="19"/>
        <v>-0.17569586674297039</v>
      </c>
      <c r="N91" s="14">
        <f t="shared" si="20"/>
        <v>0.78178045067228341</v>
      </c>
      <c r="O91" s="13">
        <v>0.46696035242290801</v>
      </c>
      <c r="P91" s="13">
        <v>0.24822804300000001</v>
      </c>
      <c r="Q91" s="13">
        <v>-0.16190139999865799</v>
      </c>
      <c r="R91" s="13">
        <v>-0.51208016653965305</v>
      </c>
      <c r="S91" s="13">
        <v>0.124836726208006</v>
      </c>
      <c r="T91" s="15">
        <v>0.23564365844246499</v>
      </c>
      <c r="U91" s="15">
        <v>0.13728932815231601</v>
      </c>
      <c r="V91" s="15">
        <v>1.10901801511833</v>
      </c>
      <c r="W91" s="15">
        <v>0.19363942689295799</v>
      </c>
      <c r="X91" s="15">
        <v>0.39374052923415198</v>
      </c>
      <c r="Y91" s="11">
        <v>19040.622075322201</v>
      </c>
      <c r="Z91" s="13">
        <v>0.49974734824178002</v>
      </c>
      <c r="AA91" s="13">
        <v>0</v>
      </c>
      <c r="AB91" s="13">
        <v>0.50025265175821998</v>
      </c>
      <c r="AC91" s="13">
        <v>0</v>
      </c>
    </row>
    <row r="92" spans="1:29" x14ac:dyDescent="0.3">
      <c r="A92" s="6">
        <v>982173329</v>
      </c>
      <c r="B92" s="6">
        <v>2232017</v>
      </c>
      <c r="C92" s="6">
        <v>223</v>
      </c>
      <c r="D92" s="6">
        <v>2017</v>
      </c>
      <c r="E92" s="6" t="s">
        <v>48</v>
      </c>
      <c r="F92" s="11">
        <v>55070.691868287002</v>
      </c>
      <c r="G92" s="12">
        <v>0.60823514659883704</v>
      </c>
      <c r="H92" s="13">
        <f t="shared" si="14"/>
        <v>-3.4905006837972971E-2</v>
      </c>
      <c r="I92" s="13">
        <f t="shared" si="15"/>
        <v>-1.5041223833180139E-2</v>
      </c>
      <c r="J92" s="13">
        <f t="shared" si="16"/>
        <v>-1.9345044161776785E-2</v>
      </c>
      <c r="K92" s="13">
        <f t="shared" si="17"/>
        <v>8.208580885699779E-4</v>
      </c>
      <c r="L92" s="13">
        <f t="shared" si="18"/>
        <v>-2.2049684694212712E-2</v>
      </c>
      <c r="M92" s="14">
        <f t="shared" si="19"/>
        <v>-9.0520101438572642E-2</v>
      </c>
      <c r="N92" s="14">
        <f t="shared" si="20"/>
        <v>0.69875524803740974</v>
      </c>
      <c r="O92" s="13">
        <v>0.47715736040609102</v>
      </c>
      <c r="P92" s="13">
        <v>9.7002543999999996E-2</v>
      </c>
      <c r="Q92" s="13">
        <v>-0.31288213832478801</v>
      </c>
      <c r="R92" s="13">
        <v>-0.70743739768745195</v>
      </c>
      <c r="S92" s="13">
        <v>1.49851168634149</v>
      </c>
      <c r="T92" s="15">
        <v>0.13339017272494599</v>
      </c>
      <c r="U92" s="15">
        <v>3.6635783314002399E-2</v>
      </c>
      <c r="V92" s="15">
        <v>0.57081865334248405</v>
      </c>
      <c r="W92" s="15">
        <v>-1.16726830278853E-2</v>
      </c>
      <c r="X92" s="15">
        <v>1.34269179723619</v>
      </c>
      <c r="Y92" s="11">
        <v>34328.288431859</v>
      </c>
      <c r="Z92" s="13">
        <v>0.75399942894688698</v>
      </c>
      <c r="AA92" s="13">
        <v>0</v>
      </c>
      <c r="AB92" s="13">
        <v>0</v>
      </c>
      <c r="AC92" s="13">
        <v>0.24600057105311299</v>
      </c>
    </row>
    <row r="93" spans="1:29" x14ac:dyDescent="0.3">
      <c r="A93" s="6">
        <v>917983550</v>
      </c>
      <c r="B93" s="6">
        <v>632017</v>
      </c>
      <c r="C93" s="6">
        <v>63</v>
      </c>
      <c r="D93" s="6">
        <v>2017</v>
      </c>
      <c r="E93" s="6" t="s">
        <v>13</v>
      </c>
      <c r="F93" s="11">
        <v>48226.530343506201</v>
      </c>
      <c r="G93" s="12">
        <v>0.55152254588272398</v>
      </c>
      <c r="H93" s="13">
        <f t="shared" si="14"/>
        <v>2.0737288216927195E-2</v>
      </c>
      <c r="I93" s="13">
        <f t="shared" si="15"/>
        <v>1.7522565027429129E-2</v>
      </c>
      <c r="J93" s="13">
        <f t="shared" si="16"/>
        <v>-5.6138814721853987E-3</v>
      </c>
      <c r="K93" s="13">
        <f t="shared" si="17"/>
        <v>-0.22081848822747038</v>
      </c>
      <c r="L93" s="13">
        <f t="shared" si="18"/>
        <v>-2.1190911149787543E-2</v>
      </c>
      <c r="M93" s="14">
        <f t="shared" si="19"/>
        <v>-0.209363427605087</v>
      </c>
      <c r="N93" s="14">
        <f t="shared" si="20"/>
        <v>0.76088597348781095</v>
      </c>
      <c r="O93" s="13">
        <v>0.21604938271604901</v>
      </c>
      <c r="P93" s="13">
        <v>1.0211400000000001E-4</v>
      </c>
      <c r="Q93" s="13">
        <v>-0.61339288732540997</v>
      </c>
      <c r="R93" s="13">
        <v>2.4394313786952799</v>
      </c>
      <c r="S93" s="13">
        <v>1.6167555406499601</v>
      </c>
      <c r="T93" s="15">
        <v>-7.9247956315929596E-2</v>
      </c>
      <c r="U93" s="15">
        <v>-4.2679565344562999E-2</v>
      </c>
      <c r="V93" s="15">
        <v>0.16565008770095599</v>
      </c>
      <c r="W93" s="15">
        <v>3.1400606946158498</v>
      </c>
      <c r="X93" s="15">
        <v>1.2903977073308699</v>
      </c>
      <c r="Y93" s="11">
        <v>26437.5782523993</v>
      </c>
      <c r="Z93" s="13">
        <v>0.85174906562778596</v>
      </c>
      <c r="AA93" s="13">
        <v>0</v>
      </c>
      <c r="AB93" s="13">
        <v>0</v>
      </c>
      <c r="AC93" s="13">
        <v>0.14825093437221401</v>
      </c>
    </row>
    <row r="94" spans="1:29" x14ac:dyDescent="0.3">
      <c r="A94" s="6">
        <v>979151950</v>
      </c>
      <c r="B94" s="6">
        <v>2272017</v>
      </c>
      <c r="C94" s="6">
        <v>227</v>
      </c>
      <c r="D94" s="6">
        <v>2017</v>
      </c>
      <c r="E94" s="6" t="s">
        <v>49</v>
      </c>
      <c r="F94" s="11">
        <v>409657.45922808402</v>
      </c>
      <c r="G94" s="12">
        <v>0.83536498802344505</v>
      </c>
      <c r="H94" s="13">
        <f t="shared" si="14"/>
        <v>2.5744097824535593E-2</v>
      </c>
      <c r="I94" s="13">
        <f t="shared" si="15"/>
        <v>2.0728593031179753E-2</v>
      </c>
      <c r="J94" s="13">
        <f t="shared" si="16"/>
        <v>-1.754787519859196E-2</v>
      </c>
      <c r="K94" s="13">
        <f t="shared" si="17"/>
        <v>-2.9906490164257227E-2</v>
      </c>
      <c r="L94" s="13">
        <f t="shared" si="18"/>
        <v>-3.7826225445983429E-2</v>
      </c>
      <c r="M94" s="14">
        <f t="shared" si="19"/>
        <v>-3.8807899953117272E-2</v>
      </c>
      <c r="N94" s="14">
        <f t="shared" si="20"/>
        <v>0.87417288797656234</v>
      </c>
      <c r="O94" s="13">
        <v>0.22991621488417899</v>
      </c>
      <c r="P94" s="13">
        <v>4.2659330000000004E-3</v>
      </c>
      <c r="Q94" s="13">
        <v>-0.33250954911122599</v>
      </c>
      <c r="R94" s="13">
        <v>-0.27204403496061702</v>
      </c>
      <c r="S94" s="13">
        <v>2.5136351789215201</v>
      </c>
      <c r="T94" s="15">
        <v>-9.83815780756951E-2</v>
      </c>
      <c r="U94" s="15">
        <v>-5.0488460986746801E-2</v>
      </c>
      <c r="V94" s="15">
        <v>0.51778917670675595</v>
      </c>
      <c r="W94" s="15">
        <v>0.425273241532034</v>
      </c>
      <c r="X94" s="15">
        <v>2.3033872516126799</v>
      </c>
      <c r="Y94" s="11">
        <v>346078.46036273998</v>
      </c>
      <c r="Z94" s="13">
        <v>0.78519671459600704</v>
      </c>
      <c r="AA94" s="13">
        <v>0</v>
      </c>
      <c r="AB94" s="13">
        <v>0</v>
      </c>
      <c r="AC94" s="13">
        <v>0.21480328540399299</v>
      </c>
    </row>
    <row r="95" spans="1:29" x14ac:dyDescent="0.3">
      <c r="A95" s="6">
        <v>978645178</v>
      </c>
      <c r="B95" s="6">
        <v>2312017</v>
      </c>
      <c r="C95" s="6">
        <v>231</v>
      </c>
      <c r="D95" s="6">
        <v>2017</v>
      </c>
      <c r="E95" s="6" t="s">
        <v>50</v>
      </c>
      <c r="F95" s="11">
        <v>18405.8730183689</v>
      </c>
      <c r="G95" s="12">
        <v>0.99130180109020305</v>
      </c>
      <c r="H95" s="13">
        <f t="shared" si="14"/>
        <v>0</v>
      </c>
      <c r="I95" s="13">
        <f t="shared" si="15"/>
        <v>0</v>
      </c>
      <c r="J95" s="13">
        <f t="shared" si="16"/>
        <v>0</v>
      </c>
      <c r="K95" s="13">
        <f t="shared" si="17"/>
        <v>0</v>
      </c>
      <c r="L95" s="13">
        <f t="shared" si="18"/>
        <v>0</v>
      </c>
      <c r="M95" s="14">
        <f t="shared" si="19"/>
        <v>0</v>
      </c>
      <c r="N95" s="14">
        <f t="shared" si="20"/>
        <v>0.99130180109020305</v>
      </c>
      <c r="O95" s="13">
        <v>0.24083769633507901</v>
      </c>
      <c r="P95" s="13">
        <v>0.20567019</v>
      </c>
      <c r="Q95" s="13">
        <v>-1.9208668328585301</v>
      </c>
      <c r="R95" s="13">
        <v>-0.70343433646522202</v>
      </c>
      <c r="S95" s="13">
        <v>-1.1219474491810599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1">
        <v>18492.248697586401</v>
      </c>
      <c r="Z95" s="13">
        <v>0</v>
      </c>
      <c r="AA95" s="13">
        <v>0</v>
      </c>
      <c r="AB95" s="13">
        <v>1</v>
      </c>
      <c r="AC95" s="13">
        <v>0</v>
      </c>
    </row>
    <row r="96" spans="1:29" x14ac:dyDescent="0.3">
      <c r="A96" s="6">
        <v>978631029</v>
      </c>
      <c r="B96" s="6">
        <v>2152017</v>
      </c>
      <c r="C96" s="6">
        <v>215</v>
      </c>
      <c r="D96" s="6">
        <v>2017</v>
      </c>
      <c r="E96" s="6" t="s">
        <v>46</v>
      </c>
      <c r="F96" s="11">
        <v>560442.44511311105</v>
      </c>
      <c r="G96" s="12">
        <v>0.90315505188864298</v>
      </c>
      <c r="H96" s="13">
        <f t="shared" si="14"/>
        <v>4.307632425785328E-2</v>
      </c>
      <c r="I96" s="13">
        <f t="shared" si="15"/>
        <v>4.165618154013094E-2</v>
      </c>
      <c r="J96" s="13">
        <f t="shared" si="16"/>
        <v>-1.8450660985709969E-2</v>
      </c>
      <c r="K96" s="13">
        <f t="shared" si="17"/>
        <v>-3.8862030057684301E-2</v>
      </c>
      <c r="L96" s="13">
        <f t="shared" si="18"/>
        <v>-1.0273201641911867E-2</v>
      </c>
      <c r="M96" s="14">
        <f t="shared" si="19"/>
        <v>1.7146613112678087E-2</v>
      </c>
      <c r="N96" s="14">
        <f t="shared" si="20"/>
        <v>0.88600843877596491</v>
      </c>
      <c r="O96" s="13">
        <v>0.45581131003125902</v>
      </c>
      <c r="P96" s="13">
        <v>5.9279067999999997E-2</v>
      </c>
      <c r="Q96" s="13">
        <v>-0.93664946839416496</v>
      </c>
      <c r="R96" s="13">
        <v>-0.11537614478956799</v>
      </c>
      <c r="S96" s="13">
        <v>-0.19201843573400701</v>
      </c>
      <c r="T96" s="15">
        <v>-0.16461702356293001</v>
      </c>
      <c r="U96" s="15">
        <v>-0.101461613597324</v>
      </c>
      <c r="V96" s="15">
        <v>0.54442788391000196</v>
      </c>
      <c r="W96" s="15">
        <v>0.55262190261627497</v>
      </c>
      <c r="X96" s="15">
        <v>0.62557554755278699</v>
      </c>
      <c r="Y96" s="11">
        <v>499985.30662319501</v>
      </c>
      <c r="Z96" s="13">
        <v>0.19605408250136899</v>
      </c>
      <c r="AA96" s="13">
        <v>0</v>
      </c>
      <c r="AB96" s="13">
        <v>0</v>
      </c>
      <c r="AC96" s="13">
        <v>0.80394591749863098</v>
      </c>
    </row>
    <row r="97" spans="1:29" x14ac:dyDescent="0.3">
      <c r="A97" s="6">
        <v>995350580</v>
      </c>
      <c r="B97" s="6">
        <v>1192017</v>
      </c>
      <c r="C97" s="6">
        <v>119</v>
      </c>
      <c r="D97" s="6">
        <v>2017</v>
      </c>
      <c r="E97" s="6" t="s">
        <v>25</v>
      </c>
      <c r="F97" s="11">
        <v>36006.798998152997</v>
      </c>
      <c r="G97" s="12">
        <v>0.80808782262213796</v>
      </c>
      <c r="H97" s="13">
        <f t="shared" si="14"/>
        <v>7.3271116516532145E-4</v>
      </c>
      <c r="I97" s="13">
        <f t="shared" si="15"/>
        <v>-1.3903697375820182E-2</v>
      </c>
      <c r="J97" s="13">
        <f t="shared" si="16"/>
        <v>-3.8098278470294691E-3</v>
      </c>
      <c r="K97" s="13">
        <f t="shared" si="17"/>
        <v>-9.4530384356306756E-5</v>
      </c>
      <c r="L97" s="13">
        <f t="shared" si="18"/>
        <v>-4.1885006316586823E-3</v>
      </c>
      <c r="M97" s="14">
        <f t="shared" si="19"/>
        <v>-2.1263845073699317E-2</v>
      </c>
      <c r="N97" s="14">
        <f t="shared" si="20"/>
        <v>0.82935166769583724</v>
      </c>
      <c r="O97" s="13">
        <v>0.22807017543859601</v>
      </c>
      <c r="P97" s="13">
        <v>5.5728791999999999E-2</v>
      </c>
      <c r="Q97" s="13">
        <v>-0.54445025380746803</v>
      </c>
      <c r="R97" s="13">
        <v>-0.70571542539458298</v>
      </c>
      <c r="S97" s="13">
        <v>0.78603908570046099</v>
      </c>
      <c r="T97" s="15">
        <v>-2.8000701828418402E-3</v>
      </c>
      <c r="U97" s="15">
        <v>3.38651196188147E-2</v>
      </c>
      <c r="V97" s="15">
        <v>0.112417463765992</v>
      </c>
      <c r="W97" s="15">
        <v>1.34423139451256E-3</v>
      </c>
      <c r="X97" s="15">
        <v>0.25505423405545502</v>
      </c>
      <c r="Y97" s="11">
        <v>30108.012088808999</v>
      </c>
      <c r="Z97" s="13">
        <v>0.96874746927014499</v>
      </c>
      <c r="AA97" s="13">
        <v>0</v>
      </c>
      <c r="AB97" s="13">
        <v>1.3449107303020499E-2</v>
      </c>
      <c r="AC97" s="13">
        <v>1.78034234268349E-2</v>
      </c>
    </row>
    <row r="98" spans="1:29" x14ac:dyDescent="0.3">
      <c r="A98" s="6">
        <v>848382922</v>
      </c>
      <c r="B98" s="6">
        <v>2342017</v>
      </c>
      <c r="C98" s="6">
        <v>234</v>
      </c>
      <c r="D98" s="6">
        <v>2017</v>
      </c>
      <c r="E98" s="6" t="s">
        <v>149</v>
      </c>
      <c r="F98" s="11">
        <v>29914.629931147902</v>
      </c>
      <c r="G98" s="12">
        <v>0.50916438015183496</v>
      </c>
      <c r="H98" s="13">
        <f t="shared" si="14"/>
        <v>6.3597585377114393E-2</v>
      </c>
      <c r="I98" s="13">
        <f t="shared" si="15"/>
        <v>-0.13651707941875363</v>
      </c>
      <c r="J98" s="13">
        <f t="shared" si="16"/>
        <v>-6.6267566742485684E-2</v>
      </c>
      <c r="K98" s="13">
        <f t="shared" si="17"/>
        <v>-7.7390743883124641E-2</v>
      </c>
      <c r="L98" s="13">
        <f t="shared" si="18"/>
        <v>3.9082207097046455E-2</v>
      </c>
      <c r="M98" s="14">
        <f t="shared" si="19"/>
        <v>-0.17749559757020308</v>
      </c>
      <c r="N98" s="14">
        <f t="shared" si="20"/>
        <v>0.68665997772203802</v>
      </c>
      <c r="O98" s="13">
        <v>8.4269662921348298E-2</v>
      </c>
      <c r="P98" s="13">
        <v>0.38690919899999998</v>
      </c>
      <c r="Q98" s="13">
        <v>1.1072083996801101</v>
      </c>
      <c r="R98" s="13">
        <v>0.40308750948109501</v>
      </c>
      <c r="S98" s="13">
        <v>-2.1661422917216102</v>
      </c>
      <c r="T98" s="15">
        <v>-0.24303942806032799</v>
      </c>
      <c r="U98" s="15">
        <v>0.33251351058369799</v>
      </c>
      <c r="V98" s="15">
        <v>1.9553722851131801</v>
      </c>
      <c r="W98" s="15">
        <v>1.1005040155159</v>
      </c>
      <c r="X98" s="15">
        <v>-2.3798689012937801</v>
      </c>
      <c r="Y98" s="11">
        <v>15159.7910933162</v>
      </c>
      <c r="Z98" s="13">
        <v>0.78719063992996297</v>
      </c>
      <c r="AA98" s="13">
        <v>0</v>
      </c>
      <c r="AB98" s="13">
        <v>0</v>
      </c>
      <c r="AC98" s="13">
        <v>0.21280936007003701</v>
      </c>
    </row>
    <row r="99" spans="1:29" x14ac:dyDescent="0.3">
      <c r="A99" s="6">
        <v>967670170</v>
      </c>
      <c r="B99" s="6">
        <v>2422017</v>
      </c>
      <c r="C99" s="6">
        <v>242</v>
      </c>
      <c r="D99" s="6">
        <v>2017</v>
      </c>
      <c r="E99" s="6" t="s">
        <v>51</v>
      </c>
      <c r="F99" s="11">
        <v>15704.4503756758</v>
      </c>
      <c r="G99" s="12">
        <v>0.55892144704642599</v>
      </c>
      <c r="H99" s="13">
        <f t="shared" si="14"/>
        <v>-5.676729397445881E-3</v>
      </c>
      <c r="I99" s="13">
        <f t="shared" si="15"/>
        <v>-6.9501401799452859E-4</v>
      </c>
      <c r="J99" s="13">
        <f t="shared" si="16"/>
        <v>-1.4657913767003046E-2</v>
      </c>
      <c r="K99" s="13">
        <f t="shared" si="17"/>
        <v>7.6135360315867024E-4</v>
      </c>
      <c r="L99" s="13">
        <f t="shared" si="18"/>
        <v>-1.0014176652342378E-2</v>
      </c>
      <c r="M99" s="14">
        <f t="shared" si="19"/>
        <v>-3.0282480231627162E-2</v>
      </c>
      <c r="N99" s="14">
        <f t="shared" si="20"/>
        <v>0.58920392727805315</v>
      </c>
      <c r="O99" s="13">
        <v>0.34513274336283201</v>
      </c>
      <c r="P99" s="13">
        <v>8.3754740999999994E-2</v>
      </c>
      <c r="Q99" s="13">
        <v>-0.60774323117782603</v>
      </c>
      <c r="R99" s="13">
        <v>-0.70820795762036604</v>
      </c>
      <c r="S99" s="13">
        <v>0.57613420277981298</v>
      </c>
      <c r="T99" s="15">
        <v>2.1693733462166499E-2</v>
      </c>
      <c r="U99" s="15">
        <v>1.6928398410821499E-3</v>
      </c>
      <c r="V99" s="15">
        <v>0.43251442216001901</v>
      </c>
      <c r="W99" s="15">
        <v>-1.0826523372988501E-2</v>
      </c>
      <c r="X99" s="15">
        <v>0.60980249983816703</v>
      </c>
      <c r="Y99" s="11">
        <v>9937.8634214588492</v>
      </c>
      <c r="Z99" s="13">
        <v>0.64194937028878696</v>
      </c>
      <c r="AA99" s="13">
        <v>0</v>
      </c>
      <c r="AB99" s="13">
        <v>0.15916133781425301</v>
      </c>
      <c r="AC99" s="13">
        <v>0.198889291896961</v>
      </c>
    </row>
    <row r="100" spans="1:29" x14ac:dyDescent="0.3">
      <c r="A100" s="6">
        <v>953681781</v>
      </c>
      <c r="B100" s="6">
        <v>3062017</v>
      </c>
      <c r="C100" s="6">
        <v>306</v>
      </c>
      <c r="D100" s="6">
        <v>2017</v>
      </c>
      <c r="E100" s="6" t="s">
        <v>63</v>
      </c>
      <c r="F100" s="11">
        <v>74055.1638141562</v>
      </c>
      <c r="G100" s="12">
        <v>0.80124548044844301</v>
      </c>
      <c r="H100" s="13">
        <f t="shared" ref="H100:H109" si="21">H$2*T100</f>
        <v>-3.6283420522137316E-2</v>
      </c>
      <c r="I100" s="13">
        <f t="shared" ref="I100:I109" si="22">I$2*U100</f>
        <v>4.8520591629437962E-2</v>
      </c>
      <c r="J100" s="13">
        <f t="shared" ref="J100:J109" si="23">J$2*V100</f>
        <v>-2.2535371776045827E-2</v>
      </c>
      <c r="K100" s="13">
        <f t="shared" ref="K100:K109" si="24">K$2*W100</f>
        <v>9.3399386750362247E-4</v>
      </c>
      <c r="L100" s="13">
        <f t="shared" ref="L100:L109" si="25">L$2*X100</f>
        <v>-2.0617391672372153E-2</v>
      </c>
      <c r="M100" s="14">
        <f t="shared" ref="M100:M131" si="26">SUM(H100:L100)</f>
        <v>-2.9981598473613712E-2</v>
      </c>
      <c r="N100" s="14">
        <f t="shared" ref="N100:N131" si="27">G100-M100</f>
        <v>0.83122707892205672</v>
      </c>
      <c r="O100" s="13">
        <v>0.46521145975443401</v>
      </c>
      <c r="P100" s="13">
        <v>2.7969305999999999E-2</v>
      </c>
      <c r="Q100" s="13">
        <v>-0.81614878348973796</v>
      </c>
      <c r="R100" s="13">
        <v>-0.70943316290143998</v>
      </c>
      <c r="S100" s="13">
        <v>0.64556471946906502</v>
      </c>
      <c r="T100" s="15">
        <v>0.13865780783158299</v>
      </c>
      <c r="U100" s="15">
        <v>-0.11818119994212301</v>
      </c>
      <c r="V100" s="15">
        <v>0.66495638170686999</v>
      </c>
      <c r="W100" s="15">
        <v>-1.32814849694072E-2</v>
      </c>
      <c r="X100" s="15">
        <v>1.2554738565565799</v>
      </c>
      <c r="Y100" s="11">
        <v>70590.655014894495</v>
      </c>
      <c r="Z100" s="13">
        <v>0.30421052264183801</v>
      </c>
      <c r="AA100" s="13">
        <v>0</v>
      </c>
      <c r="AB100" s="13">
        <v>0.50386284525064995</v>
      </c>
      <c r="AC100" s="13">
        <v>0.19192663210751201</v>
      </c>
    </row>
    <row r="101" spans="1:29" x14ac:dyDescent="0.3">
      <c r="A101" s="6">
        <v>871028362</v>
      </c>
      <c r="B101" s="6">
        <v>2482017</v>
      </c>
      <c r="C101" s="6">
        <v>248</v>
      </c>
      <c r="D101" s="6">
        <v>2017</v>
      </c>
      <c r="E101" s="6" t="s">
        <v>52</v>
      </c>
      <c r="F101" s="11">
        <v>21750.000007803501</v>
      </c>
      <c r="G101" s="12">
        <v>0.62355200997679106</v>
      </c>
      <c r="H101" s="13">
        <f t="shared" si="21"/>
        <v>-3.7697302279153508E-2</v>
      </c>
      <c r="I101" s="13">
        <f t="shared" si="22"/>
        <v>3.3065520106384978E-2</v>
      </c>
      <c r="J101" s="13">
        <f t="shared" si="23"/>
        <v>-2.3100246394605541E-2</v>
      </c>
      <c r="K101" s="13">
        <f t="shared" si="24"/>
        <v>-2.1848139953187726E-2</v>
      </c>
      <c r="L101" s="13">
        <f t="shared" si="25"/>
        <v>-3.8985510346487548E-2</v>
      </c>
      <c r="M101" s="14">
        <f t="shared" si="26"/>
        <v>-8.8565678867049344E-2</v>
      </c>
      <c r="N101" s="14">
        <f t="shared" si="27"/>
        <v>0.71211768884384041</v>
      </c>
      <c r="O101" s="13">
        <v>0.37297297297297299</v>
      </c>
      <c r="P101" s="13">
        <v>6.4751110000000004E-3</v>
      </c>
      <c r="Q101" s="13">
        <v>-0.42513886298291098</v>
      </c>
      <c r="R101" s="13">
        <v>-0.39561407122942399</v>
      </c>
      <c r="S101" s="13">
        <v>2.32052886198418</v>
      </c>
      <c r="T101" s="15">
        <v>0.14406098487883301</v>
      </c>
      <c r="U101" s="15">
        <v>-8.0537411265037301E-2</v>
      </c>
      <c r="V101" s="15">
        <v>0.68162426658617703</v>
      </c>
      <c r="W101" s="15">
        <v>0.31068270627231098</v>
      </c>
      <c r="X101" s="15">
        <v>2.3739806568315398</v>
      </c>
      <c r="Y101" s="11">
        <v>15036.0434665102</v>
      </c>
      <c r="Z101" s="13">
        <v>0.62596781802201196</v>
      </c>
      <c r="AA101" s="13">
        <v>0</v>
      </c>
      <c r="AB101" s="13">
        <v>0.37403218197798799</v>
      </c>
      <c r="AC101" s="13">
        <v>0</v>
      </c>
    </row>
    <row r="102" spans="1:29" x14ac:dyDescent="0.3">
      <c r="A102" s="6">
        <v>971058854</v>
      </c>
      <c r="B102" s="6">
        <v>2492017</v>
      </c>
      <c r="C102" s="6">
        <v>249</v>
      </c>
      <c r="D102" s="6">
        <v>2017</v>
      </c>
      <c r="E102" s="6" t="s">
        <v>53</v>
      </c>
      <c r="F102" s="11">
        <v>133600.14600034201</v>
      </c>
      <c r="G102" s="12">
        <v>0.69712159887400904</v>
      </c>
      <c r="H102" s="13">
        <f t="shared" si="21"/>
        <v>2.0492787560368007E-3</v>
      </c>
      <c r="I102" s="13">
        <f t="shared" si="22"/>
        <v>6.8235619091042412E-3</v>
      </c>
      <c r="J102" s="13">
        <f t="shared" si="23"/>
        <v>2.9688151367959811E-2</v>
      </c>
      <c r="K102" s="13">
        <f t="shared" si="24"/>
        <v>1.7680369920774865E-3</v>
      </c>
      <c r="L102" s="13">
        <f t="shared" si="25"/>
        <v>-4.4357430925325493E-2</v>
      </c>
      <c r="M102" s="14">
        <f t="shared" si="26"/>
        <v>-4.0284019001471522E-3</v>
      </c>
      <c r="N102" s="14">
        <f t="shared" si="27"/>
        <v>0.70115000077415623</v>
      </c>
      <c r="O102" s="13">
        <v>0.19716206123973101</v>
      </c>
      <c r="P102" s="13">
        <v>0</v>
      </c>
      <c r="Q102" s="13">
        <v>-1.41594999854017</v>
      </c>
      <c r="R102" s="13">
        <v>-0.55388227882300101</v>
      </c>
      <c r="S102" s="13">
        <v>3.3392919281042999</v>
      </c>
      <c r="T102" s="15">
        <v>-7.8313592229963796E-3</v>
      </c>
      <c r="U102" s="15">
        <v>-1.6620092773313201E-2</v>
      </c>
      <c r="V102" s="15">
        <v>-0.87601508905163195</v>
      </c>
      <c r="W102" s="15">
        <v>-2.5141660510465801E-2</v>
      </c>
      <c r="X102" s="15">
        <v>2.70109797377454</v>
      </c>
      <c r="Y102" s="11">
        <v>96126.158292840293</v>
      </c>
      <c r="Z102" s="13">
        <v>0.80715250566986196</v>
      </c>
      <c r="AA102" s="13">
        <v>0.19284749433013801</v>
      </c>
      <c r="AB102" s="13">
        <v>0</v>
      </c>
      <c r="AC102" s="13">
        <v>0</v>
      </c>
    </row>
    <row r="103" spans="1:29" x14ac:dyDescent="0.3">
      <c r="A103" s="6">
        <v>968168134</v>
      </c>
      <c r="B103" s="6">
        <v>4642017</v>
      </c>
      <c r="C103" s="6">
        <v>464</v>
      </c>
      <c r="D103" s="6">
        <v>2017</v>
      </c>
      <c r="E103" s="6" t="s">
        <v>72</v>
      </c>
      <c r="F103" s="11">
        <v>90013.422559897605</v>
      </c>
      <c r="G103" s="12">
        <v>0.63548907811527899</v>
      </c>
      <c r="H103" s="13">
        <f t="shared" si="21"/>
        <v>4.5148418837235695E-3</v>
      </c>
      <c r="I103" s="13">
        <f t="shared" si="22"/>
        <v>1.5518389317857101E-2</v>
      </c>
      <c r="J103" s="13">
        <f t="shared" si="23"/>
        <v>5.5740232638326398E-3</v>
      </c>
      <c r="K103" s="13">
        <f t="shared" si="24"/>
        <v>-0.13001483042143791</v>
      </c>
      <c r="L103" s="13">
        <f t="shared" si="25"/>
        <v>-2.6074771511276414E-2</v>
      </c>
      <c r="M103" s="14">
        <f t="shared" si="26"/>
        <v>-0.130482347467301</v>
      </c>
      <c r="N103" s="14">
        <f t="shared" si="27"/>
        <v>0.76597142558258002</v>
      </c>
      <c r="O103" s="13">
        <v>0.264542936288089</v>
      </c>
      <c r="P103" s="13">
        <v>8.5500000000000005E-5</v>
      </c>
      <c r="Q103" s="13">
        <v>-0.91436545321407603</v>
      </c>
      <c r="R103" s="13">
        <v>1.1468394120830601</v>
      </c>
      <c r="S103" s="13">
        <v>1.9616547843611201</v>
      </c>
      <c r="T103" s="15">
        <v>-1.7253557390527099E-2</v>
      </c>
      <c r="U103" s="15">
        <v>-3.7798011301261203E-2</v>
      </c>
      <c r="V103" s="15">
        <v>-0.16447398240875299</v>
      </c>
      <c r="W103" s="15">
        <v>1.8488237194294601</v>
      </c>
      <c r="X103" s="15">
        <v>1.5877951230834499</v>
      </c>
      <c r="Y103" s="11">
        <v>57890.221163734997</v>
      </c>
      <c r="Z103" s="13">
        <v>0.87897635774764504</v>
      </c>
      <c r="AA103" s="13">
        <v>0</v>
      </c>
      <c r="AB103" s="13">
        <v>0</v>
      </c>
      <c r="AC103" s="13">
        <v>0.121023642252355</v>
      </c>
    </row>
    <row r="104" spans="1:29" x14ac:dyDescent="0.3">
      <c r="A104" s="6">
        <v>955996836</v>
      </c>
      <c r="B104" s="6">
        <v>2512017</v>
      </c>
      <c r="C104" s="6">
        <v>251</v>
      </c>
      <c r="D104" s="6">
        <v>2017</v>
      </c>
      <c r="E104" s="6" t="s">
        <v>54</v>
      </c>
      <c r="F104" s="11">
        <v>92265.085195985899</v>
      </c>
      <c r="G104" s="12">
        <v>0.82091561476587305</v>
      </c>
      <c r="H104" s="13">
        <f t="shared" si="21"/>
        <v>-1.741147275969521E-2</v>
      </c>
      <c r="I104" s="13">
        <f t="shared" si="22"/>
        <v>-8.5474306269853431E-2</v>
      </c>
      <c r="J104" s="13">
        <f t="shared" si="23"/>
        <v>-1.8551361456468875E-2</v>
      </c>
      <c r="K104" s="13">
        <f t="shared" si="24"/>
        <v>4.7799751279187048E-3</v>
      </c>
      <c r="L104" s="13">
        <f t="shared" si="25"/>
        <v>2.930957191125033E-3</v>
      </c>
      <c r="M104" s="14">
        <f t="shared" si="26"/>
        <v>-0.11372620816697378</v>
      </c>
      <c r="N104" s="14">
        <f t="shared" si="27"/>
        <v>0.93464182293284681</v>
      </c>
      <c r="O104" s="13">
        <v>0.27681026581118201</v>
      </c>
      <c r="P104" s="13">
        <v>0.22464926299999999</v>
      </c>
      <c r="Q104" s="13">
        <v>-1.7802058056791199E-2</v>
      </c>
      <c r="R104" s="13">
        <v>-0.65306253997092101</v>
      </c>
      <c r="S104" s="13">
        <v>0.44299636208077497</v>
      </c>
      <c r="T104" s="15">
        <v>6.6538286887965301E-2</v>
      </c>
      <c r="U104" s="15">
        <v>0.20818905417186101</v>
      </c>
      <c r="V104" s="15">
        <v>0.54739927578839997</v>
      </c>
      <c r="W104" s="15">
        <v>-6.7971718042727197E-2</v>
      </c>
      <c r="X104" s="15">
        <v>-0.178477480886922</v>
      </c>
      <c r="Y104" s="11">
        <v>79206.8749652236</v>
      </c>
      <c r="Z104" s="13">
        <v>0.86777171216238502</v>
      </c>
      <c r="AA104" s="13">
        <v>0.13222828783761501</v>
      </c>
      <c r="AB104" s="13">
        <v>0</v>
      </c>
      <c r="AC104" s="13">
        <v>0</v>
      </c>
    </row>
    <row r="105" spans="1:29" x14ac:dyDescent="0.3">
      <c r="A105" s="6">
        <v>882783022</v>
      </c>
      <c r="B105" s="6">
        <v>5422017</v>
      </c>
      <c r="C105" s="6">
        <v>542</v>
      </c>
      <c r="D105" s="6">
        <v>2017</v>
      </c>
      <c r="E105" s="6" t="s">
        <v>76</v>
      </c>
      <c r="F105" s="11">
        <v>85027.891428895004</v>
      </c>
      <c r="G105" s="12">
        <v>0.75485200286399001</v>
      </c>
      <c r="H105" s="13">
        <f t="shared" si="21"/>
        <v>3.7904824569543402E-2</v>
      </c>
      <c r="I105" s="13">
        <f t="shared" si="22"/>
        <v>-5.1286350810378689E-2</v>
      </c>
      <c r="J105" s="13">
        <f t="shared" si="23"/>
        <v>-3.2244725042475855E-3</v>
      </c>
      <c r="K105" s="13">
        <f t="shared" si="24"/>
        <v>-6.7879060113922756E-4</v>
      </c>
      <c r="L105" s="13">
        <f t="shared" si="25"/>
        <v>-1.304687202569153E-2</v>
      </c>
      <c r="M105" s="14">
        <f t="shared" si="26"/>
        <v>-3.0331661371913631E-2</v>
      </c>
      <c r="N105" s="14">
        <f t="shared" si="27"/>
        <v>0.78518366423590369</v>
      </c>
      <c r="O105" s="13">
        <v>0.15052356020942401</v>
      </c>
      <c r="P105" s="13">
        <v>0.21356055099999999</v>
      </c>
      <c r="Q105" s="13">
        <v>-1.0000993270673799</v>
      </c>
      <c r="R105" s="13">
        <v>-0.69030112604110405</v>
      </c>
      <c r="S105" s="13">
        <v>0.70904178599123502</v>
      </c>
      <c r="T105" s="15">
        <v>-0.14485403540845701</v>
      </c>
      <c r="U105" s="15">
        <v>0.124917736488314</v>
      </c>
      <c r="V105" s="15">
        <v>9.5145249461421805E-2</v>
      </c>
      <c r="W105" s="15">
        <v>9.6524693363370107E-3</v>
      </c>
      <c r="X105" s="15">
        <v>0.79447521773788399</v>
      </c>
      <c r="Y105" s="11">
        <v>66023.452634391098</v>
      </c>
      <c r="Z105" s="13">
        <v>0.61029583623206296</v>
      </c>
      <c r="AA105" s="13">
        <v>0</v>
      </c>
      <c r="AB105" s="13">
        <v>0.25093261238109899</v>
      </c>
      <c r="AC105" s="13">
        <v>0.138771551386838</v>
      </c>
    </row>
    <row r="106" spans="1:29" x14ac:dyDescent="0.3">
      <c r="A106" s="6">
        <v>918999361</v>
      </c>
      <c r="B106" s="6">
        <v>6252017</v>
      </c>
      <c r="C106" s="6">
        <v>625</v>
      </c>
      <c r="D106" s="6">
        <v>2017</v>
      </c>
      <c r="E106" s="6" t="s">
        <v>86</v>
      </c>
      <c r="F106" s="11">
        <v>80507.694492652998</v>
      </c>
      <c r="G106" s="12">
        <v>0.56082307913260798</v>
      </c>
      <c r="H106" s="13">
        <f t="shared" si="21"/>
        <v>-5.2945995062449458E-3</v>
      </c>
      <c r="I106" s="13">
        <f t="shared" si="22"/>
        <v>-2.4276410052360961E-2</v>
      </c>
      <c r="J106" s="13">
        <f t="shared" si="23"/>
        <v>-0.13141857992313291</v>
      </c>
      <c r="K106" s="13">
        <f t="shared" si="24"/>
        <v>-1.2972423714343578E-2</v>
      </c>
      <c r="L106" s="13">
        <f t="shared" si="25"/>
        <v>-1.1818302957350519E-2</v>
      </c>
      <c r="M106" s="14">
        <f t="shared" si="26"/>
        <v>-0.18578031615343288</v>
      </c>
      <c r="N106" s="14">
        <f t="shared" si="27"/>
        <v>0.74660339528604092</v>
      </c>
      <c r="O106" s="13">
        <v>0.44315545243619497</v>
      </c>
      <c r="P106" s="13">
        <v>0.21182394299999999</v>
      </c>
      <c r="Q106" s="13">
        <v>2.38457230227618</v>
      </c>
      <c r="R106" s="13">
        <v>-0.50242467193802898</v>
      </c>
      <c r="S106" s="13">
        <v>2.5854406576196299E-2</v>
      </c>
      <c r="T106" s="15">
        <v>2.02334165389449E-2</v>
      </c>
      <c r="U106" s="15">
        <v>5.9129849285151199E-2</v>
      </c>
      <c r="V106" s="15">
        <v>3.87779816828365</v>
      </c>
      <c r="W106" s="15">
        <v>0.184469145433835</v>
      </c>
      <c r="X106" s="15">
        <v>0.71966282775243695</v>
      </c>
      <c r="Y106" s="11">
        <v>46541.508577217501</v>
      </c>
      <c r="Z106" s="13">
        <v>0.25948223241552298</v>
      </c>
      <c r="AA106" s="13">
        <v>0</v>
      </c>
      <c r="AB106" s="13">
        <v>0.34826574290247803</v>
      </c>
      <c r="AC106" s="13">
        <v>0.39225202468199899</v>
      </c>
    </row>
    <row r="107" spans="1:29" x14ac:dyDescent="0.3">
      <c r="A107" s="6">
        <v>914678412</v>
      </c>
      <c r="B107" s="6">
        <v>1332017</v>
      </c>
      <c r="C107" s="6">
        <v>133</v>
      </c>
      <c r="D107" s="6">
        <v>2017</v>
      </c>
      <c r="E107" s="6" t="s">
        <v>166</v>
      </c>
      <c r="F107" s="11">
        <v>66520.129671970601</v>
      </c>
      <c r="G107" s="12">
        <v>0.96183001665182999</v>
      </c>
      <c r="H107" s="13">
        <f t="shared" si="21"/>
        <v>4.3241889048102845E-3</v>
      </c>
      <c r="I107" s="13">
        <f t="shared" si="22"/>
        <v>7.4268014224553834E-3</v>
      </c>
      <c r="J107" s="13">
        <f t="shared" si="23"/>
        <v>2.4682604227050424E-2</v>
      </c>
      <c r="K107" s="13">
        <f t="shared" si="24"/>
        <v>-2.1057016359333769E-2</v>
      </c>
      <c r="L107" s="13">
        <f t="shared" si="25"/>
        <v>-2.3690150346985808E-2</v>
      </c>
      <c r="M107" s="14">
        <f t="shared" si="26"/>
        <v>-8.3135721520034844E-3</v>
      </c>
      <c r="N107" s="14">
        <f t="shared" si="27"/>
        <v>0.97014358880383345</v>
      </c>
      <c r="O107" s="13">
        <v>0.132663316582915</v>
      </c>
      <c r="P107" s="13">
        <v>2.2099399999999999E-4</v>
      </c>
      <c r="Q107" s="13">
        <v>-1.00113252522042</v>
      </c>
      <c r="R107" s="13">
        <v>0.36642883288040901</v>
      </c>
      <c r="S107" s="13">
        <v>2.2575458246640201</v>
      </c>
      <c r="T107" s="15">
        <v>-1.6524973267744401E-2</v>
      </c>
      <c r="U107" s="15">
        <v>-1.8089398219644299E-2</v>
      </c>
      <c r="V107" s="15">
        <v>-0.72831526193716201</v>
      </c>
      <c r="W107" s="15">
        <v>0.29943285069371001</v>
      </c>
      <c r="X107" s="15">
        <v>1.4425861860300699</v>
      </c>
      <c r="Y107" s="11">
        <v>63888.099300609203</v>
      </c>
      <c r="Z107" s="13">
        <v>0.16628383646098399</v>
      </c>
      <c r="AA107" s="13">
        <v>0.83371616353901501</v>
      </c>
      <c r="AB107" s="13">
        <v>0</v>
      </c>
      <c r="AC107" s="13">
        <v>0</v>
      </c>
    </row>
    <row r="108" spans="1:29" x14ac:dyDescent="0.3">
      <c r="A108" s="6">
        <v>979497482</v>
      </c>
      <c r="B108" s="6">
        <v>2642017</v>
      </c>
      <c r="C108" s="6">
        <v>264</v>
      </c>
      <c r="D108" s="6">
        <v>2017</v>
      </c>
      <c r="E108" s="6" t="s">
        <v>56</v>
      </c>
      <c r="F108" s="11">
        <v>46431.402895841697</v>
      </c>
      <c r="G108" s="12">
        <v>0.89049191953269802</v>
      </c>
      <c r="H108" s="13">
        <f t="shared" si="21"/>
        <v>-6.7747985365299621E-2</v>
      </c>
      <c r="I108" s="13">
        <f t="shared" si="22"/>
        <v>-4.8940865130064851E-3</v>
      </c>
      <c r="J108" s="13">
        <f t="shared" si="23"/>
        <v>-1.7063563157164237E-2</v>
      </c>
      <c r="K108" s="13">
        <f t="shared" si="24"/>
        <v>1.5437509288733565E-3</v>
      </c>
      <c r="L108" s="13">
        <f t="shared" si="25"/>
        <v>-1.2862624914138385E-3</v>
      </c>
      <c r="M108" s="14">
        <f t="shared" si="26"/>
        <v>-8.9448146598010841E-2</v>
      </c>
      <c r="N108" s="14">
        <f t="shared" si="27"/>
        <v>0.97994006613070883</v>
      </c>
      <c r="O108" s="13">
        <v>0.71515151515151498</v>
      </c>
      <c r="P108" s="13">
        <v>0.21322664199999999</v>
      </c>
      <c r="Q108" s="13">
        <v>-1.31351209977342</v>
      </c>
      <c r="R108" s="13">
        <v>-0.704969060477595</v>
      </c>
      <c r="S108" s="13">
        <v>-1.0606498225649501</v>
      </c>
      <c r="T108" s="15">
        <v>0.25890026355225398</v>
      </c>
      <c r="U108" s="15">
        <v>1.19204856598812E-2</v>
      </c>
      <c r="V108" s="15">
        <v>0.50349847026155903</v>
      </c>
      <c r="W108" s="15">
        <v>-2.19522905574756E-2</v>
      </c>
      <c r="X108" s="15">
        <v>7.8325568835332995E-2</v>
      </c>
      <c r="Y108" s="11">
        <v>41027.9811918868</v>
      </c>
      <c r="Z108" s="13">
        <v>0</v>
      </c>
      <c r="AA108" s="13">
        <v>0</v>
      </c>
      <c r="AB108" s="13">
        <v>0.54821498052481499</v>
      </c>
      <c r="AC108" s="13">
        <v>0.45178501947518501</v>
      </c>
    </row>
    <row r="109" spans="1:29" x14ac:dyDescent="0.3">
      <c r="A109" s="6">
        <v>971031425</v>
      </c>
      <c r="B109" s="6">
        <v>2672017</v>
      </c>
      <c r="C109" s="6">
        <v>267</v>
      </c>
      <c r="D109" s="6">
        <v>2017</v>
      </c>
      <c r="E109" s="6" t="s">
        <v>57</v>
      </c>
      <c r="F109" s="11">
        <v>26625.548079812201</v>
      </c>
      <c r="G109" s="12">
        <v>0.54662067442834705</v>
      </c>
      <c r="H109" s="13">
        <f t="shared" si="21"/>
        <v>-4.4474031956917029E-2</v>
      </c>
      <c r="I109" s="13">
        <f t="shared" si="22"/>
        <v>-7.380171729594963E-3</v>
      </c>
      <c r="J109" s="13">
        <f t="shared" si="23"/>
        <v>-9.6422432156573257E-2</v>
      </c>
      <c r="K109" s="13">
        <f t="shared" si="24"/>
        <v>-2.6740668993381556E-2</v>
      </c>
      <c r="L109" s="13">
        <f t="shared" si="25"/>
        <v>-2.1380088405777906E-2</v>
      </c>
      <c r="M109" s="14">
        <f t="shared" si="26"/>
        <v>-0.19639739324224473</v>
      </c>
      <c r="N109" s="14">
        <f t="shared" si="27"/>
        <v>0.74301806767059175</v>
      </c>
      <c r="O109" s="13">
        <v>0.61111111111111105</v>
      </c>
      <c r="P109" s="13">
        <v>0.113674497</v>
      </c>
      <c r="Q109" s="13">
        <v>1.75117972482422</v>
      </c>
      <c r="R109" s="13">
        <v>-0.30573581454297699</v>
      </c>
      <c r="S109" s="13">
        <v>1.1150928123711199</v>
      </c>
      <c r="T109" s="15">
        <v>0.16995839112840699</v>
      </c>
      <c r="U109" s="15">
        <v>1.7975822666047098E-2</v>
      </c>
      <c r="V109" s="15">
        <v>2.8451588125279801</v>
      </c>
      <c r="W109" s="15">
        <v>0.380254952055253</v>
      </c>
      <c r="X109" s="15">
        <v>1.30191745255011</v>
      </c>
      <c r="Y109" s="11">
        <v>14523.755295962899</v>
      </c>
      <c r="Z109" s="13">
        <v>0.55760103560020402</v>
      </c>
      <c r="AA109" s="13">
        <v>0</v>
      </c>
      <c r="AB109" s="13">
        <v>0</v>
      </c>
      <c r="AC109" s="13">
        <v>0.44239896439979598</v>
      </c>
    </row>
  </sheetData>
  <autoFilter ref="A3:AC3" xr:uid="{3C31C9F1-908C-4088-A53B-8653EEB7BFDC}">
    <sortState xmlns:xlrd2="http://schemas.microsoft.com/office/spreadsheetml/2017/richdata2" ref="A4:AC109">
      <sortCondition ref="E3"/>
    </sortState>
  </autoFilter>
  <mergeCells count="4">
    <mergeCell ref="H1:M1"/>
    <mergeCell ref="Z1:AC1"/>
    <mergeCell ref="T1:X1"/>
    <mergeCell ref="O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16B70-4693-44F1-8409-3BBBE33DB6EB}">
  <dimension ref="A1:G9"/>
  <sheetViews>
    <sheetView workbookViewId="0"/>
  </sheetViews>
  <sheetFormatPr baseColWidth="10" defaultRowHeight="17.25" x14ac:dyDescent="0.35"/>
  <cols>
    <col min="1" max="1" width="8.75" bestFit="1" customWidth="1"/>
    <col min="2" max="2" width="7" bestFit="1" customWidth="1"/>
    <col min="3" max="3" width="3.5" bestFit="1" customWidth="1"/>
    <col min="4" max="4" width="4.375" bestFit="1" customWidth="1"/>
    <col min="5" max="5" width="19.875" bestFit="1" customWidth="1"/>
    <col min="6" max="6" width="7.625" bestFit="1" customWidth="1"/>
    <col min="7" max="7" width="7.75" bestFit="1" customWidth="1"/>
  </cols>
  <sheetData>
    <row r="1" spans="1:7" ht="30.75" x14ac:dyDescent="0.35">
      <c r="A1" s="10" t="s">
        <v>118</v>
      </c>
      <c r="B1" s="10" t="s">
        <v>151</v>
      </c>
      <c r="C1" s="10" t="s">
        <v>150</v>
      </c>
      <c r="D1" s="10" t="s">
        <v>119</v>
      </c>
      <c r="E1" s="16" t="s">
        <v>120</v>
      </c>
      <c r="F1" s="10" t="s">
        <v>121</v>
      </c>
      <c r="G1" s="10" t="s">
        <v>128</v>
      </c>
    </row>
    <row r="2" spans="1:7" x14ac:dyDescent="0.35">
      <c r="A2" s="17">
        <v>877051412</v>
      </c>
      <c r="B2" s="17">
        <v>1212017</v>
      </c>
      <c r="C2" s="17">
        <v>121</v>
      </c>
      <c r="D2" s="17">
        <v>2017</v>
      </c>
      <c r="E2" s="18" t="s">
        <v>26</v>
      </c>
      <c r="F2" s="20">
        <v>3330.0819417623502</v>
      </c>
      <c r="G2" s="19">
        <v>0.97599032638942396</v>
      </c>
    </row>
    <row r="3" spans="1:7" x14ac:dyDescent="0.35">
      <c r="A3" s="17">
        <v>930187240</v>
      </c>
      <c r="B3" s="17">
        <v>1672017</v>
      </c>
      <c r="C3" s="17">
        <v>167</v>
      </c>
      <c r="D3" s="17">
        <v>2017</v>
      </c>
      <c r="E3" s="18" t="s">
        <v>36</v>
      </c>
      <c r="F3" s="20">
        <v>2080.3722049277899</v>
      </c>
      <c r="G3" s="19">
        <v>0.85373242006580496</v>
      </c>
    </row>
    <row r="4" spans="1:7" x14ac:dyDescent="0.35">
      <c r="A4" s="17">
        <v>916763476</v>
      </c>
      <c r="B4" s="17">
        <v>2222017</v>
      </c>
      <c r="C4" s="17">
        <v>222</v>
      </c>
      <c r="D4" s="17">
        <v>2017</v>
      </c>
      <c r="E4" s="18" t="s">
        <v>47</v>
      </c>
      <c r="F4" s="20">
        <v>996.26954841851796</v>
      </c>
      <c r="G4" s="19">
        <v>0.98491583176161301</v>
      </c>
    </row>
    <row r="5" spans="1:7" x14ac:dyDescent="0.35">
      <c r="A5" s="17">
        <v>917537534</v>
      </c>
      <c r="B5" s="17">
        <v>2942017</v>
      </c>
      <c r="C5" s="17">
        <v>294</v>
      </c>
      <c r="D5" s="17">
        <v>2017</v>
      </c>
      <c r="E5" s="18" t="s">
        <v>61</v>
      </c>
      <c r="F5" s="20">
        <v>19375.165647351601</v>
      </c>
      <c r="G5" s="19">
        <v>1.1157091435512501</v>
      </c>
    </row>
    <row r="6" spans="1:7" x14ac:dyDescent="0.35">
      <c r="A6" s="17">
        <v>980335216</v>
      </c>
      <c r="B6" s="17">
        <v>5122017</v>
      </c>
      <c r="C6" s="17">
        <v>512</v>
      </c>
      <c r="D6" s="17">
        <v>2017</v>
      </c>
      <c r="E6" s="18" t="s">
        <v>75</v>
      </c>
      <c r="F6" s="20">
        <v>1368.4057022136101</v>
      </c>
      <c r="G6" s="19">
        <v>1.16802519423936</v>
      </c>
    </row>
    <row r="7" spans="1:7" x14ac:dyDescent="0.35">
      <c r="A7" s="17">
        <v>984015666</v>
      </c>
      <c r="B7" s="17">
        <v>6862017</v>
      </c>
      <c r="C7" s="17">
        <v>686</v>
      </c>
      <c r="D7" s="17">
        <v>2017</v>
      </c>
      <c r="E7" s="18" t="s">
        <v>92</v>
      </c>
      <c r="F7" s="20">
        <v>13898.8066735429</v>
      </c>
      <c r="G7" s="19">
        <v>1.12474205864373</v>
      </c>
    </row>
    <row r="8" spans="1:7" x14ac:dyDescent="0.35">
      <c r="A8" s="17">
        <v>914780152</v>
      </c>
      <c r="B8" s="17">
        <v>7432017</v>
      </c>
      <c r="C8" s="17">
        <v>743</v>
      </c>
      <c r="D8" s="17">
        <v>2017</v>
      </c>
      <c r="E8" s="18" t="s">
        <v>160</v>
      </c>
      <c r="F8" s="20">
        <v>20079.013856475402</v>
      </c>
      <c r="G8" s="19">
        <v>1.2028425566731</v>
      </c>
    </row>
    <row r="9" spans="1:7" x14ac:dyDescent="0.35">
      <c r="A9" s="17">
        <v>998509289</v>
      </c>
      <c r="B9" s="17">
        <v>8522017</v>
      </c>
      <c r="C9" s="17">
        <v>852</v>
      </c>
      <c r="D9" s="17">
        <v>2017</v>
      </c>
      <c r="E9" s="18" t="s">
        <v>95</v>
      </c>
      <c r="F9" s="20">
        <v>35793.485831366903</v>
      </c>
      <c r="G9" s="19">
        <v>1.0783868270925001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D6C40-EE10-4F61-8C81-44F46437224B}">
  <dimension ref="A1:F4"/>
  <sheetViews>
    <sheetView workbookViewId="0"/>
  </sheetViews>
  <sheetFormatPr baseColWidth="10" defaultRowHeight="17.25" x14ac:dyDescent="0.35"/>
  <cols>
    <col min="1" max="1" width="8.75" bestFit="1" customWidth="1"/>
    <col min="2" max="2" width="7" bestFit="1" customWidth="1"/>
    <col min="3" max="3" width="3.5" bestFit="1" customWidth="1"/>
    <col min="4" max="4" width="4.375" bestFit="1" customWidth="1"/>
    <col min="5" max="5" width="22" bestFit="1" customWidth="1"/>
    <col min="6" max="6" width="7.625" bestFit="1" customWidth="1"/>
  </cols>
  <sheetData>
    <row r="1" spans="1:6" ht="30.75" x14ac:dyDescent="0.35">
      <c r="A1" s="10" t="s">
        <v>118</v>
      </c>
      <c r="B1" s="10" t="s">
        <v>151</v>
      </c>
      <c r="C1" s="10" t="s">
        <v>150</v>
      </c>
      <c r="D1" s="10" t="s">
        <v>119</v>
      </c>
      <c r="E1" s="16" t="s">
        <v>120</v>
      </c>
      <c r="F1" s="10" t="s">
        <v>121</v>
      </c>
    </row>
    <row r="2" spans="1:6" x14ac:dyDescent="0.35">
      <c r="A2" s="17">
        <v>954090493</v>
      </c>
      <c r="B2" s="17">
        <v>1872017</v>
      </c>
      <c r="C2" s="17">
        <v>187</v>
      </c>
      <c r="D2" s="17">
        <v>2017</v>
      </c>
      <c r="E2" s="18" t="s">
        <v>39</v>
      </c>
      <c r="F2" s="20">
        <v>3333.6934382552699</v>
      </c>
    </row>
    <row r="3" spans="1:6" x14ac:dyDescent="0.35">
      <c r="A3" s="17">
        <v>973058347</v>
      </c>
      <c r="B3" s="17">
        <v>6522017</v>
      </c>
      <c r="C3" s="17">
        <v>652</v>
      </c>
      <c r="D3" s="17">
        <v>2017</v>
      </c>
      <c r="E3" s="18" t="s">
        <v>88</v>
      </c>
      <c r="F3" s="20">
        <v>661.12943065600405</v>
      </c>
    </row>
    <row r="4" spans="1:6" x14ac:dyDescent="0.35">
      <c r="A4" s="17">
        <v>916574894</v>
      </c>
      <c r="B4" s="17">
        <v>8732017</v>
      </c>
      <c r="C4" s="17">
        <v>873</v>
      </c>
      <c r="D4" s="17">
        <v>2017</v>
      </c>
      <c r="E4" s="18" t="s">
        <v>96</v>
      </c>
      <c r="F4" s="20">
        <v>7448.3670612682499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 LD</vt:lpstr>
      <vt:lpstr>Resultater LD</vt:lpstr>
      <vt:lpstr>Spesialmodell LD</vt:lpstr>
      <vt:lpstr>Til gjennomsnitt LD</vt:lpstr>
    </vt:vector>
  </TitlesOfParts>
  <Company>NVE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Kordahl Ole-Petter</dc:creator>
  <cp:lastModifiedBy>Heien Mona Helen</cp:lastModifiedBy>
  <dcterms:created xsi:type="dcterms:W3CDTF">2019-11-28T11:33:30Z</dcterms:created>
  <dcterms:modified xsi:type="dcterms:W3CDTF">2020-02-12T10:02:28Z</dcterms:modified>
</cp:coreProperties>
</file>