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gr\Downloads\"/>
    </mc:Choice>
  </mc:AlternateContent>
  <xr:revisionPtr revIDLastSave="0" documentId="8_{34E27CE6-08FE-43F7-9A34-0E599CA47805}" xr6:coauthVersionLast="47" xr6:coauthVersionMax="47" xr10:uidLastSave="{00000000-0000-0000-0000-000000000000}"/>
  <bookViews>
    <workbookView xWindow="4200" yWindow="4200" windowWidth="43200" windowHeight="17025" firstSheet="1" activeTab="1" xr2:uid="{36EB32F2-88EA-405E-8506-CCCAE6DA71F4}"/>
  </bookViews>
  <sheets>
    <sheet name="2025" sheetId="2" r:id="rId1"/>
    <sheet name="2026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7" i="4" s="1"/>
  <c r="B14" i="4"/>
  <c r="B15" i="4" s="1"/>
  <c r="B9" i="4"/>
  <c r="B16" i="2"/>
  <c r="B17" i="2" s="1"/>
  <c r="B15" i="2"/>
  <c r="B14" i="2"/>
  <c r="B9" i="2"/>
</calcChain>
</file>

<file path=xl/sharedStrings.xml><?xml version="1.0" encoding="utf-8"?>
<sst xmlns="http://schemas.openxmlformats.org/spreadsheetml/2006/main" count="60" uniqueCount="24">
  <si>
    <t>Beregning av landsgjennomsnittlig nettleie *</t>
  </si>
  <si>
    <t>Per</t>
  </si>
  <si>
    <t>Link: Nettleiestatistikk - NVE</t>
  </si>
  <si>
    <t>Fastledd gjennomsnitt januar</t>
  </si>
  <si>
    <t>kr</t>
  </si>
  <si>
    <t>Energiledd gjennomsnitt januar</t>
  </si>
  <si>
    <t>øre/kWh</t>
  </si>
  <si>
    <t>Antatt årlig forbruk</t>
  </si>
  <si>
    <t>kWh</t>
  </si>
  <si>
    <t>Andel forbruk i januar</t>
  </si>
  <si>
    <t>Antatt forbruk i januar</t>
  </si>
  <si>
    <t>= B7*B8</t>
  </si>
  <si>
    <t>Elavgift vintersats **</t>
  </si>
  <si>
    <t>Moms</t>
  </si>
  <si>
    <t>Landgjennomsnittlig nettleie i januar ekskludert avgifter</t>
  </si>
  <si>
    <t>= B4 + (B5/100)*B9</t>
  </si>
  <si>
    <t>Landgjennomsnittlig nettleie i januar inkludert kun moms</t>
  </si>
  <si>
    <t>= (B14)*(1+B12)</t>
  </si>
  <si>
    <t>Landgjennomsnittlig nettleie i januar inkludert kun elavgift</t>
  </si>
  <si>
    <t>= B4 + ((B5+B11)/100)*B9</t>
  </si>
  <si>
    <t>Landgjennomsnittlig nettleie i januar inkludert elavgift og moms</t>
  </si>
  <si>
    <t>= (B16)*(1+B12)</t>
  </si>
  <si>
    <t>* Nordland, Troms og Finnmark er fritatt MVA. Finnmark og syv kommuner i Troms er fritatt elavgift.</t>
  </si>
  <si>
    <t>** https://www.skatteetaten.no/bedrift-og-organisasjon/avgifter
/saravgifter/om/elektrisk-kraft/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</si>
</sst>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0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9" fontId="2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/>
    <xf numFmtId="14" fontId="2" fillId="0" borderId="0" xfId="0" applyNumberFormat="1" applyFont="1"/>
    <xf numFmtId="0" fontId="0" fillId="0" borderId="0" xfId="0" applyAlignment="1">
      <alignment wrapText="1"/>
    </xf>
    <xf numFmtId="0" fontId="3" fillId="0" borderId="0" xfId="0" quotePrefix="1" applyFont="1"/>
    <xf numFmtId="164" fontId="0" fillId="0" borderId="0" xfId="0" applyNumberFormat="1"/>
    <xf numFmtId="2" fontId="2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0" fontId="7" fillId="0" borderId="0" xfId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56D0E33-E581-41B2-9A7D-9E5843B9D33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4382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51289</xdr:colOff>
      <xdr:row>2</xdr:row>
      <xdr:rowOff>95250</xdr:rowOff>
    </xdr:from>
    <xdr:to>
      <xdr:col>11</xdr:col>
      <xdr:colOff>690595</xdr:colOff>
      <xdr:row>19</xdr:row>
      <xdr:rowOff>446942</xdr:rowOff>
    </xdr:to>
    <xdr:grpSp>
      <xdr:nvGrpSpPr>
        <xdr:cNvPr id="19" name="Gruppe 18">
          <a:extLst>
            <a:ext uri="{FF2B5EF4-FFF2-40B4-BE49-F238E27FC236}">
              <a16:creationId xmlns:a16="http://schemas.microsoft.com/office/drawing/2014/main" id="{1D69AAAB-8A4C-211D-5A7D-2BDCFE166835}"/>
            </a:ext>
          </a:extLst>
        </xdr:cNvPr>
        <xdr:cNvGrpSpPr/>
      </xdr:nvGrpSpPr>
      <xdr:grpSpPr>
        <a:xfrm>
          <a:off x="6934590" y="586383"/>
          <a:ext cx="6101298" cy="3826829"/>
          <a:chOff x="6867617" y="586383"/>
          <a:chExt cx="6101298" cy="3826829"/>
        </a:xfrm>
      </xdr:grpSpPr>
      <xdr:grpSp>
        <xdr:nvGrpSpPr>
          <xdr:cNvPr id="21" name="Gruppe 20">
            <a:extLst>
              <a:ext uri="{FF2B5EF4-FFF2-40B4-BE49-F238E27FC236}">
                <a16:creationId xmlns:a16="http://schemas.microsoft.com/office/drawing/2014/main" id="{6CE5B2D3-6C9E-B685-BE5A-4F145E84761C}"/>
              </a:ext>
            </a:extLst>
          </xdr:cNvPr>
          <xdr:cNvGrpSpPr/>
        </xdr:nvGrpSpPr>
        <xdr:grpSpPr>
          <a:xfrm>
            <a:off x="6867617" y="586383"/>
            <a:ext cx="6101298" cy="3826829"/>
            <a:chOff x="6667500" y="512885"/>
            <a:chExt cx="6119845" cy="3788019"/>
          </a:xfrm>
        </xdr:grpSpPr>
        <xdr:grpSp>
          <xdr:nvGrpSpPr>
            <xdr:cNvPr id="3" name="Gruppe 2">
              <a:extLst>
                <a:ext uri="{FF2B5EF4-FFF2-40B4-BE49-F238E27FC236}">
                  <a16:creationId xmlns:a16="http://schemas.microsoft.com/office/drawing/2014/main" id="{72BC2799-7332-4DDE-984C-1013F6AC73FA}"/>
                </a:ext>
              </a:extLst>
            </xdr:cNvPr>
            <xdr:cNvGrpSpPr/>
          </xdr:nvGrpSpPr>
          <xdr:grpSpPr>
            <a:xfrm>
              <a:off x="6667500" y="512885"/>
              <a:ext cx="6119845" cy="3788019"/>
              <a:chOff x="7230739" y="506880"/>
              <a:chExt cx="6183556" cy="3262390"/>
            </a:xfrm>
          </xdr:grpSpPr>
          <xdr:grpSp>
            <xdr:nvGrpSpPr>
              <xdr:cNvPr id="4" name="Gruppe 3">
                <a:extLst>
                  <a:ext uri="{FF2B5EF4-FFF2-40B4-BE49-F238E27FC236}">
                    <a16:creationId xmlns:a16="http://schemas.microsoft.com/office/drawing/2014/main" id="{E2BCBD86-A456-06AB-0E8D-DB5915B54514}"/>
                  </a:ext>
                </a:extLst>
              </xdr:cNvPr>
              <xdr:cNvGrpSpPr/>
            </xdr:nvGrpSpPr>
            <xdr:grpSpPr>
              <a:xfrm>
                <a:off x="7230739" y="506880"/>
                <a:ext cx="6183556" cy="3262390"/>
                <a:chOff x="6272811" y="455465"/>
                <a:chExt cx="8587405" cy="4204107"/>
              </a:xfrm>
            </xdr:grpSpPr>
            <xdr:pic>
              <xdr:nvPicPr>
                <xdr:cNvPr id="6" name="Bilde 5">
                  <a:extLst>
                    <a:ext uri="{FF2B5EF4-FFF2-40B4-BE49-F238E27FC236}">
                      <a16:creationId xmlns:a16="http://schemas.microsoft.com/office/drawing/2014/main" id="{7DA254B3-6243-E9BF-4EF1-B6824E4AB01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6272811" y="455465"/>
                  <a:ext cx="8587405" cy="4204107"/>
                </a:xfrm>
                <a:prstGeom prst="rect">
                  <a:avLst/>
                </a:prstGeom>
              </xdr:spPr>
            </xdr:pic>
            <xdr:cxnSp macro="">
              <xdr:nvCxnSpPr>
                <xdr:cNvPr id="8" name="Rett pilkobling 7">
                  <a:extLst>
                    <a:ext uri="{FF2B5EF4-FFF2-40B4-BE49-F238E27FC236}">
                      <a16:creationId xmlns:a16="http://schemas.microsoft.com/office/drawing/2014/main" id="{8D908770-1A22-3CB1-D715-5A205D031E8D}"/>
                    </a:ext>
                  </a:extLst>
                </xdr:cNvPr>
                <xdr:cNvCxnSpPr/>
              </xdr:nvCxnSpPr>
              <xdr:spPr>
                <a:xfrm flipH="1">
                  <a:off x="8156608" y="3478060"/>
                  <a:ext cx="482469" cy="586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" name="Rett pilkobling 8">
                  <a:extLst>
                    <a:ext uri="{FF2B5EF4-FFF2-40B4-BE49-F238E27FC236}">
                      <a16:creationId xmlns:a16="http://schemas.microsoft.com/office/drawing/2014/main" id="{28B763DA-2D02-31DF-FDFC-EB11909C1706}"/>
                    </a:ext>
                  </a:extLst>
                </xdr:cNvPr>
                <xdr:cNvCxnSpPr/>
              </xdr:nvCxnSpPr>
              <xdr:spPr>
                <a:xfrm flipH="1">
                  <a:off x="8082300" y="1921341"/>
                  <a:ext cx="362640" cy="596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0" name="Rett pilkobling 9">
                  <a:extLst>
                    <a:ext uri="{FF2B5EF4-FFF2-40B4-BE49-F238E27FC236}">
                      <a16:creationId xmlns:a16="http://schemas.microsoft.com/office/drawing/2014/main" id="{6833A73E-67FD-49ED-2DF3-4F3CB2B2AA8F}"/>
                    </a:ext>
                  </a:extLst>
                </xdr:cNvPr>
                <xdr:cNvCxnSpPr>
                  <a:endCxn id="16" idx="1"/>
                </xdr:cNvCxnSpPr>
              </xdr:nvCxnSpPr>
              <xdr:spPr>
                <a:xfrm>
                  <a:off x="12563368" y="727240"/>
                  <a:ext cx="484743" cy="63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" name="TekstSylinder 10">
                  <a:extLst>
                    <a:ext uri="{FF2B5EF4-FFF2-40B4-BE49-F238E27FC236}">
                      <a16:creationId xmlns:a16="http://schemas.microsoft.com/office/drawing/2014/main" id="{BB80BD24-2E6C-5B75-409D-5F16F3B36C46}"/>
                    </a:ext>
                  </a:extLst>
                </xdr:cNvPr>
                <xdr:cNvSpPr txBox="1"/>
              </xdr:nvSpPr>
              <xdr:spPr>
                <a:xfrm>
                  <a:off x="8569761" y="3279073"/>
                  <a:ext cx="483455" cy="37658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4.</a:t>
                  </a:r>
                </a:p>
              </xdr:txBody>
            </xdr:sp>
            <xdr:sp macro="" textlink="">
              <xdr:nvSpPr>
                <xdr:cNvPr id="12" name="TekstSylinder 11">
                  <a:extLst>
                    <a:ext uri="{FF2B5EF4-FFF2-40B4-BE49-F238E27FC236}">
                      <a16:creationId xmlns:a16="http://schemas.microsoft.com/office/drawing/2014/main" id="{E7BC6EAF-9AAF-F336-01C0-D7023E37DAFD}"/>
                    </a:ext>
                  </a:extLst>
                </xdr:cNvPr>
                <xdr:cNvSpPr txBox="1"/>
              </xdr:nvSpPr>
              <xdr:spPr>
                <a:xfrm>
                  <a:off x="8383969" y="1712129"/>
                  <a:ext cx="489983" cy="380439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2.</a:t>
                  </a:r>
                </a:p>
              </xdr:txBody>
            </xdr:sp>
            <xdr:sp macro="" textlink="">
              <xdr:nvSpPr>
                <xdr:cNvPr id="13" name="TekstSylinder 12">
                  <a:extLst>
                    <a:ext uri="{FF2B5EF4-FFF2-40B4-BE49-F238E27FC236}">
                      <a16:creationId xmlns:a16="http://schemas.microsoft.com/office/drawing/2014/main" id="{84DF5ED6-463F-F34A-A6B8-30DF19B3A7B8}"/>
                    </a:ext>
                  </a:extLst>
                </xdr:cNvPr>
                <xdr:cNvSpPr txBox="1"/>
              </xdr:nvSpPr>
              <xdr:spPr>
                <a:xfrm>
                  <a:off x="12161912" y="512162"/>
                  <a:ext cx="481990" cy="380439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1.</a:t>
                  </a:r>
                </a:p>
              </xdr:txBody>
            </xdr:sp>
            <xdr:sp macro="" textlink="">
              <xdr:nvSpPr>
                <xdr:cNvPr id="14" name="Rektangel 13">
                  <a:extLst>
                    <a:ext uri="{FF2B5EF4-FFF2-40B4-BE49-F238E27FC236}">
                      <a16:creationId xmlns:a16="http://schemas.microsoft.com/office/drawing/2014/main" id="{27FCED60-FCA4-60CC-2F8F-35E38C902050}"/>
                    </a:ext>
                  </a:extLst>
                </xdr:cNvPr>
                <xdr:cNvSpPr/>
              </xdr:nvSpPr>
              <xdr:spPr>
                <a:xfrm>
                  <a:off x="7113271" y="3423549"/>
                  <a:ext cx="1030715" cy="229164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nb-NO" sz="1100"/>
                </a:p>
              </xdr:txBody>
            </xdr:sp>
            <xdr:sp macro="" textlink="">
              <xdr:nvSpPr>
                <xdr:cNvPr id="15" name="Rektangel 14">
                  <a:extLst>
                    <a:ext uri="{FF2B5EF4-FFF2-40B4-BE49-F238E27FC236}">
                      <a16:creationId xmlns:a16="http://schemas.microsoft.com/office/drawing/2014/main" id="{C9625983-C282-6CBC-B9ED-AD0DF1243A8A}"/>
                    </a:ext>
                  </a:extLst>
                </xdr:cNvPr>
                <xdr:cNvSpPr/>
              </xdr:nvSpPr>
              <xdr:spPr>
                <a:xfrm>
                  <a:off x="7137534" y="1821596"/>
                  <a:ext cx="944763" cy="170359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nb-NO" sz="1100"/>
                </a:p>
              </xdr:txBody>
            </xdr:sp>
            <xdr:sp macro="" textlink="">
              <xdr:nvSpPr>
                <xdr:cNvPr id="16" name="Rektangel 15">
                  <a:extLst>
                    <a:ext uri="{FF2B5EF4-FFF2-40B4-BE49-F238E27FC236}">
                      <a16:creationId xmlns:a16="http://schemas.microsoft.com/office/drawing/2014/main" id="{C50A227C-9299-FEFF-924A-F7DC2EE5BD4B}"/>
                    </a:ext>
                  </a:extLst>
                </xdr:cNvPr>
                <xdr:cNvSpPr/>
              </xdr:nvSpPr>
              <xdr:spPr>
                <a:xfrm>
                  <a:off x="13048111" y="593704"/>
                  <a:ext cx="859199" cy="268348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nb-NO" sz="1100"/>
                </a:p>
              </xdr:txBody>
            </xdr:sp>
          </xdr:grpSp>
          <xdr:sp macro="" textlink="">
            <xdr:nvSpPr>
              <xdr:cNvPr id="5" name="Ellipse 4">
                <a:extLst>
                  <a:ext uri="{FF2B5EF4-FFF2-40B4-BE49-F238E27FC236}">
                    <a16:creationId xmlns:a16="http://schemas.microsoft.com/office/drawing/2014/main" id="{1F332771-C5C5-C4B3-4F0A-A56B066A5994}"/>
                  </a:ext>
                </a:extLst>
              </xdr:cNvPr>
              <xdr:cNvSpPr/>
            </xdr:nvSpPr>
            <xdr:spPr>
              <a:xfrm>
                <a:off x="12208182" y="1365070"/>
                <a:ext cx="686006" cy="260555"/>
              </a:xfrm>
              <a:prstGeom prst="ellipse">
                <a:avLst/>
              </a:prstGeom>
              <a:solidFill>
                <a:srgbClr val="FF0000">
                  <a:alpha val="20000"/>
                </a:srgbClr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nb-NO" sz="1100"/>
              </a:p>
            </xdr:txBody>
          </xdr:sp>
        </xdr:grpSp>
        <xdr:sp macro="" textlink="">
          <xdr:nvSpPr>
            <xdr:cNvPr id="20" name="Ellipse 19">
              <a:extLst>
                <a:ext uri="{FF2B5EF4-FFF2-40B4-BE49-F238E27FC236}">
                  <a16:creationId xmlns:a16="http://schemas.microsoft.com/office/drawing/2014/main" id="{A0FBE548-B815-49BC-BC4F-B15CE083F8DD}"/>
                </a:ext>
              </a:extLst>
            </xdr:cNvPr>
            <xdr:cNvSpPr/>
          </xdr:nvSpPr>
          <xdr:spPr>
            <a:xfrm>
              <a:off x="11605846" y="1765789"/>
              <a:ext cx="678938" cy="302535"/>
            </a:xfrm>
            <a:prstGeom prst="ellipse">
              <a:avLst/>
            </a:prstGeom>
            <a:solidFill>
              <a:srgbClr val="FF0000">
                <a:alpha val="20000"/>
              </a:srgb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nb-NO" sz="1100"/>
            </a:p>
          </xdr:txBody>
        </xdr:sp>
      </xdr:grpSp>
      <xdr:cxnSp macro="">
        <xdr:nvCxnSpPr>
          <xdr:cNvPr id="7" name="Rett pilkobling 6">
            <a:extLst>
              <a:ext uri="{FF2B5EF4-FFF2-40B4-BE49-F238E27FC236}">
                <a16:creationId xmlns:a16="http://schemas.microsoft.com/office/drawing/2014/main" id="{71F14E05-FA99-4575-8841-011F5761785C}"/>
              </a:ext>
            </a:extLst>
          </xdr:cNvPr>
          <xdr:cNvCxnSpPr/>
        </xdr:nvCxnSpPr>
        <xdr:spPr>
          <a:xfrm flipH="1">
            <a:off x="8186271" y="2890180"/>
            <a:ext cx="257653" cy="5432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kstSylinder 16">
            <a:extLst>
              <a:ext uri="{FF2B5EF4-FFF2-40B4-BE49-F238E27FC236}">
                <a16:creationId xmlns:a16="http://schemas.microsoft.com/office/drawing/2014/main" id="{6E7F0428-908E-4EA1-8B36-066E722B26E8}"/>
              </a:ext>
            </a:extLst>
          </xdr:cNvPr>
          <xdr:cNvSpPr txBox="1"/>
        </xdr:nvSpPr>
        <xdr:spPr>
          <a:xfrm>
            <a:off x="8400604" y="2699743"/>
            <a:ext cx="2478732" cy="3462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b-NO" sz="1600" b="1">
                <a:solidFill>
                  <a:srgbClr val="FF0000"/>
                </a:solidFill>
              </a:rPr>
              <a:t>3. (velg</a:t>
            </a:r>
            <a:r>
              <a:rPr lang="nb-NO" sz="1600" b="1" baseline="0">
                <a:solidFill>
                  <a:srgbClr val="FF0000"/>
                </a:solidFill>
              </a:rPr>
              <a:t> eksempelkunde B)</a:t>
            </a:r>
            <a:r>
              <a:rPr lang="nb-NO" sz="1600" b="1">
                <a:solidFill>
                  <a:srgbClr val="FF0000"/>
                </a:solidFill>
              </a:rPr>
              <a:t>.</a:t>
            </a:r>
          </a:p>
        </xdr:txBody>
      </xdr:sp>
      <xdr:sp macro="" textlink="">
        <xdr:nvSpPr>
          <xdr:cNvPr id="18" name="Rektangel 17">
            <a:extLst>
              <a:ext uri="{FF2B5EF4-FFF2-40B4-BE49-F238E27FC236}">
                <a16:creationId xmlns:a16="http://schemas.microsoft.com/office/drawing/2014/main" id="{9D448263-0CA6-4328-A6AF-908C66D0DD4C}"/>
              </a:ext>
            </a:extLst>
          </xdr:cNvPr>
          <xdr:cNvSpPr/>
        </xdr:nvSpPr>
        <xdr:spPr>
          <a:xfrm>
            <a:off x="7507579" y="2806827"/>
            <a:ext cx="671248" cy="15507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nb-NO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57BC00C-302A-48C9-A69D-C8769B738F45}"/>
            </a:ext>
          </a:extLst>
        </xdr:cNvPr>
        <xdr:cNvSpPr>
          <a:spLocks noChangeAspect="1" noChangeArrowheads="1"/>
        </xdr:cNvSpPr>
      </xdr:nvSpPr>
      <xdr:spPr bwMode="auto">
        <a:xfrm>
          <a:off x="7791450" y="14382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78005</xdr:colOff>
      <xdr:row>3</xdr:row>
      <xdr:rowOff>141386</xdr:rowOff>
    </xdr:from>
    <xdr:to>
      <xdr:col>11</xdr:col>
      <xdr:colOff>690594</xdr:colOff>
      <xdr:row>19</xdr:row>
      <xdr:rowOff>312543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2FB14795-527E-4D0D-83CA-D0A2048EA3D2}"/>
            </a:ext>
          </a:extLst>
        </xdr:cNvPr>
        <xdr:cNvGrpSpPr/>
      </xdr:nvGrpSpPr>
      <xdr:grpSpPr>
        <a:xfrm>
          <a:off x="6961306" y="825995"/>
          <a:ext cx="6074581" cy="3452818"/>
          <a:chOff x="6894333" y="825995"/>
          <a:chExt cx="6074581" cy="3452818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A63C3080-2011-7724-E828-BA5DC2B35F8C}"/>
              </a:ext>
            </a:extLst>
          </xdr:cNvPr>
          <xdr:cNvGrpSpPr/>
        </xdr:nvGrpSpPr>
        <xdr:grpSpPr>
          <a:xfrm>
            <a:off x="6894333" y="825995"/>
            <a:ext cx="6074581" cy="3452818"/>
            <a:chOff x="6694297" y="750066"/>
            <a:chExt cx="6093047" cy="3417798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F43ED7F6-AC09-9327-BA9C-65D85A685E59}"/>
                </a:ext>
              </a:extLst>
            </xdr:cNvPr>
            <xdr:cNvGrpSpPr/>
          </xdr:nvGrpSpPr>
          <xdr:grpSpPr>
            <a:xfrm>
              <a:off x="6694297" y="750066"/>
              <a:ext cx="6093047" cy="3417798"/>
              <a:chOff x="7257815" y="711151"/>
              <a:chExt cx="6156479" cy="2943539"/>
            </a:xfrm>
          </xdr:grpSpPr>
          <xdr:grpSp>
            <xdr:nvGrpSpPr>
              <xdr:cNvPr id="10" name="Gruppe 9">
                <a:extLst>
                  <a:ext uri="{FF2B5EF4-FFF2-40B4-BE49-F238E27FC236}">
                    <a16:creationId xmlns:a16="http://schemas.microsoft.com/office/drawing/2014/main" id="{1D105E08-A38A-5F4C-BF7B-94EAF223490A}"/>
                  </a:ext>
                </a:extLst>
              </xdr:cNvPr>
              <xdr:cNvGrpSpPr/>
            </xdr:nvGrpSpPr>
            <xdr:grpSpPr>
              <a:xfrm>
                <a:off x="7257815" y="711151"/>
                <a:ext cx="6156479" cy="2943539"/>
                <a:chOff x="6310413" y="718700"/>
                <a:chExt cx="8549802" cy="3793218"/>
              </a:xfrm>
            </xdr:grpSpPr>
            <xdr:pic>
              <xdr:nvPicPr>
                <xdr:cNvPr id="12" name="Bilde 11">
                  <a:extLst>
                    <a:ext uri="{FF2B5EF4-FFF2-40B4-BE49-F238E27FC236}">
                      <a16:creationId xmlns:a16="http://schemas.microsoft.com/office/drawing/2014/main" id="{819F494E-3C90-BE72-647B-E2207FEEAE9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/>
              </xdr:blipFill>
              <xdr:spPr>
                <a:xfrm>
                  <a:off x="6310413" y="718700"/>
                  <a:ext cx="8549802" cy="3793218"/>
                </a:xfrm>
                <a:prstGeom prst="rect">
                  <a:avLst/>
                </a:prstGeom>
              </xdr:spPr>
            </xdr:pic>
            <xdr:cxnSp macro="">
              <xdr:nvCxnSpPr>
                <xdr:cNvPr id="13" name="Rett pilkobling 12">
                  <a:extLst>
                    <a:ext uri="{FF2B5EF4-FFF2-40B4-BE49-F238E27FC236}">
                      <a16:creationId xmlns:a16="http://schemas.microsoft.com/office/drawing/2014/main" id="{FF2AC383-6FEA-99F3-2E7A-4D1389AC1616}"/>
                    </a:ext>
                  </a:extLst>
                </xdr:cNvPr>
                <xdr:cNvCxnSpPr/>
              </xdr:nvCxnSpPr>
              <xdr:spPr>
                <a:xfrm flipH="1">
                  <a:off x="8156608" y="3478060"/>
                  <a:ext cx="482469" cy="586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" name="Rett pilkobling 13">
                  <a:extLst>
                    <a:ext uri="{FF2B5EF4-FFF2-40B4-BE49-F238E27FC236}">
                      <a16:creationId xmlns:a16="http://schemas.microsoft.com/office/drawing/2014/main" id="{0101E411-0CFC-B6E1-A012-CA89781075E7}"/>
                    </a:ext>
                  </a:extLst>
                </xdr:cNvPr>
                <xdr:cNvCxnSpPr/>
              </xdr:nvCxnSpPr>
              <xdr:spPr>
                <a:xfrm flipH="1">
                  <a:off x="8082300" y="2043964"/>
                  <a:ext cx="362639" cy="596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Rett pilkobling 14">
                  <a:extLst>
                    <a:ext uri="{FF2B5EF4-FFF2-40B4-BE49-F238E27FC236}">
                      <a16:creationId xmlns:a16="http://schemas.microsoft.com/office/drawing/2014/main" id="{4501A9E3-B588-A5E8-5C80-BC59EC2109FD}"/>
                    </a:ext>
                  </a:extLst>
                </xdr:cNvPr>
                <xdr:cNvCxnSpPr>
                  <a:endCxn id="21" idx="1"/>
                </xdr:cNvCxnSpPr>
              </xdr:nvCxnSpPr>
              <xdr:spPr>
                <a:xfrm>
                  <a:off x="12563369" y="947967"/>
                  <a:ext cx="484743" cy="638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6" name="TekstSylinder 15">
                  <a:extLst>
                    <a:ext uri="{FF2B5EF4-FFF2-40B4-BE49-F238E27FC236}">
                      <a16:creationId xmlns:a16="http://schemas.microsoft.com/office/drawing/2014/main" id="{7F4B7879-C279-FDAC-10C0-E9B133CD511B}"/>
                    </a:ext>
                  </a:extLst>
                </xdr:cNvPr>
                <xdr:cNvSpPr txBox="1"/>
              </xdr:nvSpPr>
              <xdr:spPr>
                <a:xfrm>
                  <a:off x="8569761" y="3279073"/>
                  <a:ext cx="483455" cy="37658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4.</a:t>
                  </a:r>
                </a:p>
              </xdr:txBody>
            </xdr:sp>
            <xdr:sp macro="" textlink="">
              <xdr:nvSpPr>
                <xdr:cNvPr id="17" name="TekstSylinder 16">
                  <a:extLst>
                    <a:ext uri="{FF2B5EF4-FFF2-40B4-BE49-F238E27FC236}">
                      <a16:creationId xmlns:a16="http://schemas.microsoft.com/office/drawing/2014/main" id="{5E3E445F-2B30-85A9-2372-A29073D3C63F}"/>
                    </a:ext>
                  </a:extLst>
                </xdr:cNvPr>
                <xdr:cNvSpPr txBox="1"/>
              </xdr:nvSpPr>
              <xdr:spPr>
                <a:xfrm>
                  <a:off x="8383970" y="1834753"/>
                  <a:ext cx="489983" cy="380439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2.</a:t>
                  </a:r>
                </a:p>
              </xdr:txBody>
            </xdr:sp>
            <xdr:sp macro="" textlink="">
              <xdr:nvSpPr>
                <xdr:cNvPr id="18" name="TekstSylinder 17">
                  <a:extLst>
                    <a:ext uri="{FF2B5EF4-FFF2-40B4-BE49-F238E27FC236}">
                      <a16:creationId xmlns:a16="http://schemas.microsoft.com/office/drawing/2014/main" id="{8CA907BD-FA08-F9AE-71E6-B33E98DD9100}"/>
                    </a:ext>
                  </a:extLst>
                </xdr:cNvPr>
                <xdr:cNvSpPr txBox="1"/>
              </xdr:nvSpPr>
              <xdr:spPr>
                <a:xfrm>
                  <a:off x="12161913" y="732892"/>
                  <a:ext cx="481990" cy="38044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nb-NO" sz="1600" b="1">
                      <a:solidFill>
                        <a:srgbClr val="FF0000"/>
                      </a:solidFill>
                    </a:rPr>
                    <a:t>1.</a:t>
                  </a:r>
                </a:p>
              </xdr:txBody>
            </xdr:sp>
            <xdr:sp macro="" textlink="">
              <xdr:nvSpPr>
                <xdr:cNvPr id="19" name="Rektangel 18">
                  <a:extLst>
                    <a:ext uri="{FF2B5EF4-FFF2-40B4-BE49-F238E27FC236}">
                      <a16:creationId xmlns:a16="http://schemas.microsoft.com/office/drawing/2014/main" id="{4E995FFE-49D1-C4F9-3C74-28BDE7846610}"/>
                    </a:ext>
                  </a:extLst>
                </xdr:cNvPr>
                <xdr:cNvSpPr/>
              </xdr:nvSpPr>
              <xdr:spPr>
                <a:xfrm>
                  <a:off x="7132771" y="3396355"/>
                  <a:ext cx="1011216" cy="251934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nb-NO" sz="1100"/>
                </a:p>
              </xdr:txBody>
            </xdr:sp>
            <xdr:sp macro="" textlink="">
              <xdr:nvSpPr>
                <xdr:cNvPr id="20" name="Rektangel 19">
                  <a:extLst>
                    <a:ext uri="{FF2B5EF4-FFF2-40B4-BE49-F238E27FC236}">
                      <a16:creationId xmlns:a16="http://schemas.microsoft.com/office/drawing/2014/main" id="{3406B464-58D5-7018-3C4C-3A6B43934355}"/>
                    </a:ext>
                  </a:extLst>
                </xdr:cNvPr>
                <xdr:cNvSpPr/>
              </xdr:nvSpPr>
              <xdr:spPr>
                <a:xfrm>
                  <a:off x="7137534" y="1944219"/>
                  <a:ext cx="944763" cy="170359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nb-NO" sz="1100"/>
                </a:p>
              </xdr:txBody>
            </xdr:sp>
            <xdr:sp macro="" textlink="">
              <xdr:nvSpPr>
                <xdr:cNvPr id="21" name="Rektangel 20">
                  <a:extLst>
                    <a:ext uri="{FF2B5EF4-FFF2-40B4-BE49-F238E27FC236}">
                      <a16:creationId xmlns:a16="http://schemas.microsoft.com/office/drawing/2014/main" id="{D769F760-69BB-98B0-A4BF-F0716B8BDBB6}"/>
                    </a:ext>
                  </a:extLst>
                </xdr:cNvPr>
                <xdr:cNvSpPr/>
              </xdr:nvSpPr>
              <xdr:spPr>
                <a:xfrm>
                  <a:off x="13048110" y="814432"/>
                  <a:ext cx="859200" cy="268349"/>
                </a:xfrm>
                <a:prstGeom prst="rect">
                  <a:avLst/>
                </a:prstGeom>
                <a:noFill/>
                <a:ln w="2857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nb-NO" sz="1100"/>
                </a:p>
              </xdr:txBody>
            </xdr:sp>
          </xdr:grpSp>
          <xdr:sp macro="" textlink="">
            <xdr:nvSpPr>
              <xdr:cNvPr id="11" name="Ellipse 10">
                <a:extLst>
                  <a:ext uri="{FF2B5EF4-FFF2-40B4-BE49-F238E27FC236}">
                    <a16:creationId xmlns:a16="http://schemas.microsoft.com/office/drawing/2014/main" id="{755F1E58-93D9-5C5B-57C1-F0B9F3A1FDDE}"/>
                  </a:ext>
                </a:extLst>
              </xdr:cNvPr>
              <xdr:cNvSpPr/>
            </xdr:nvSpPr>
            <xdr:spPr>
              <a:xfrm>
                <a:off x="12158775" y="1495525"/>
                <a:ext cx="830068" cy="215335"/>
              </a:xfrm>
              <a:prstGeom prst="ellipse">
                <a:avLst/>
              </a:prstGeom>
              <a:solidFill>
                <a:srgbClr val="FF0000">
                  <a:alpha val="20000"/>
                </a:srgbClr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nb-NO" sz="1100"/>
              </a:p>
            </xdr:txBody>
          </xdr:sp>
        </xdr:grpSp>
        <xdr:sp macro="" textlink="">
          <xdr:nvSpPr>
            <xdr:cNvPr id="9" name="Ellipse 8">
              <a:extLst>
                <a:ext uri="{FF2B5EF4-FFF2-40B4-BE49-F238E27FC236}">
                  <a16:creationId xmlns:a16="http://schemas.microsoft.com/office/drawing/2014/main" id="{BC4CABB6-7076-F490-1007-271B97506B00}"/>
                </a:ext>
              </a:extLst>
            </xdr:cNvPr>
            <xdr:cNvSpPr/>
          </xdr:nvSpPr>
          <xdr:spPr>
            <a:xfrm>
              <a:off x="11549485" y="1895161"/>
              <a:ext cx="821515" cy="250029"/>
            </a:xfrm>
            <a:prstGeom prst="ellipse">
              <a:avLst/>
            </a:prstGeom>
            <a:solidFill>
              <a:srgbClr val="FF0000">
                <a:alpha val="20000"/>
              </a:srgb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nb-NO" sz="1100"/>
            </a:p>
          </xdr:txBody>
        </xdr:sp>
      </xdr:grpSp>
      <xdr:cxnSp macro="">
        <xdr:nvCxnSpPr>
          <xdr:cNvPr id="5" name="Rett pilkobling 4">
            <a:extLst>
              <a:ext uri="{FF2B5EF4-FFF2-40B4-BE49-F238E27FC236}">
                <a16:creationId xmlns:a16="http://schemas.microsoft.com/office/drawing/2014/main" id="{FF25E7AE-830A-7269-460F-38249890EEE3}"/>
              </a:ext>
            </a:extLst>
          </xdr:cNvPr>
          <xdr:cNvCxnSpPr/>
        </xdr:nvCxnSpPr>
        <xdr:spPr>
          <a:xfrm flipH="1">
            <a:off x="8186271" y="2919944"/>
            <a:ext cx="257653" cy="5432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kstSylinder 5">
            <a:extLst>
              <a:ext uri="{FF2B5EF4-FFF2-40B4-BE49-F238E27FC236}">
                <a16:creationId xmlns:a16="http://schemas.microsoft.com/office/drawing/2014/main" id="{C574BC3E-1F1E-2216-F0FC-7D83BE2A5757}"/>
              </a:ext>
            </a:extLst>
          </xdr:cNvPr>
          <xdr:cNvSpPr txBox="1"/>
        </xdr:nvSpPr>
        <xdr:spPr>
          <a:xfrm>
            <a:off x="8400604" y="2729507"/>
            <a:ext cx="2478732" cy="3462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b-NO" sz="1600" b="1">
                <a:solidFill>
                  <a:srgbClr val="FF0000"/>
                </a:solidFill>
              </a:rPr>
              <a:t>3. (velg</a:t>
            </a:r>
            <a:r>
              <a:rPr lang="nb-NO" sz="1600" b="1" baseline="0">
                <a:solidFill>
                  <a:srgbClr val="FF0000"/>
                </a:solidFill>
              </a:rPr>
              <a:t> eksempelkunde B)</a:t>
            </a:r>
            <a:r>
              <a:rPr lang="nb-NO" sz="1600" b="1">
                <a:solidFill>
                  <a:srgbClr val="FF0000"/>
                </a:solidFill>
              </a:rPr>
              <a:t>.</a:t>
            </a:r>
          </a:p>
        </xdr:txBody>
      </xdr:sp>
      <xdr:sp macro="" textlink="">
        <xdr:nvSpPr>
          <xdr:cNvPr id="7" name="Rektangel 6">
            <a:extLst>
              <a:ext uri="{FF2B5EF4-FFF2-40B4-BE49-F238E27FC236}">
                <a16:creationId xmlns:a16="http://schemas.microsoft.com/office/drawing/2014/main" id="{F8DA38D6-96A0-5087-B729-FAB44ED5A393}"/>
              </a:ext>
            </a:extLst>
          </xdr:cNvPr>
          <xdr:cNvSpPr/>
        </xdr:nvSpPr>
        <xdr:spPr>
          <a:xfrm>
            <a:off x="7507579" y="2836591"/>
            <a:ext cx="671248" cy="15507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nb-N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ve.no/reguleringsmyndigheten/publikasjoner-og-data/statistikk/nettleiestatistikk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nve.no/reguleringsmyndigheten/publikasjoner-og-data/statistikk/nettleiestatistik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6981-DC6F-4A27-9319-FFC7F96CD8EC}">
  <dimension ref="A1:F21"/>
  <sheetViews>
    <sheetView zoomScale="128" zoomScaleNormal="130" workbookViewId="0">
      <selection activeCell="B11" sqref="B11"/>
    </sheetView>
  </sheetViews>
  <sheetFormatPr baseColWidth="10" defaultColWidth="11.42578125" defaultRowHeight="15" x14ac:dyDescent="0.25"/>
  <cols>
    <col min="1" max="1" width="58.85546875" customWidth="1"/>
    <col min="2" max="2" width="10.85546875" bestFit="1" customWidth="1"/>
    <col min="3" max="3" width="8.5703125" bestFit="1" customWidth="1"/>
    <col min="4" max="4" width="25" customWidth="1"/>
    <col min="5" max="5" width="13.5703125" customWidth="1"/>
  </cols>
  <sheetData>
    <row r="1" spans="1:6" ht="23.25" x14ac:dyDescent="0.35">
      <c r="A1" s="1" t="s">
        <v>0</v>
      </c>
      <c r="B1" s="2"/>
      <c r="C1" s="2"/>
      <c r="D1" s="2"/>
      <c r="E1" s="2"/>
    </row>
    <row r="2" spans="1:6" x14ac:dyDescent="0.25">
      <c r="A2" s="2" t="s">
        <v>1</v>
      </c>
      <c r="B2" s="10">
        <v>45658</v>
      </c>
      <c r="C2" s="2"/>
      <c r="D2" s="2"/>
      <c r="E2" s="17" t="s">
        <v>2</v>
      </c>
      <c r="F2" s="17"/>
    </row>
    <row r="3" spans="1:6" x14ac:dyDescent="0.25">
      <c r="A3" s="2"/>
      <c r="B3" s="2"/>
      <c r="C3" s="2"/>
      <c r="D3" s="2"/>
      <c r="E3" s="2"/>
    </row>
    <row r="4" spans="1:6" x14ac:dyDescent="0.25">
      <c r="A4" s="2" t="s">
        <v>3</v>
      </c>
      <c r="B4" s="14">
        <v>344.2</v>
      </c>
      <c r="C4" s="2" t="s">
        <v>4</v>
      </c>
      <c r="D4" s="2"/>
      <c r="E4" s="2"/>
    </row>
    <row r="5" spans="1:6" x14ac:dyDescent="0.25">
      <c r="A5" s="2" t="s">
        <v>5</v>
      </c>
      <c r="B5" s="2">
        <v>21.34</v>
      </c>
      <c r="C5" s="2" t="s">
        <v>6</v>
      </c>
      <c r="D5" s="2"/>
      <c r="E5" s="2"/>
    </row>
    <row r="6" spans="1:6" x14ac:dyDescent="0.25">
      <c r="A6" s="2"/>
      <c r="B6" s="2"/>
      <c r="C6" s="2"/>
      <c r="D6" s="2"/>
      <c r="E6" s="2"/>
    </row>
    <row r="7" spans="1:6" x14ac:dyDescent="0.25">
      <c r="A7" s="2" t="s">
        <v>7</v>
      </c>
      <c r="B7" s="2">
        <v>20000</v>
      </c>
      <c r="C7" s="2" t="s">
        <v>8</v>
      </c>
      <c r="D7" s="2"/>
      <c r="E7" s="2"/>
    </row>
    <row r="8" spans="1:6" x14ac:dyDescent="0.25">
      <c r="A8" s="2" t="s">
        <v>9</v>
      </c>
      <c r="B8" s="3">
        <v>0.125</v>
      </c>
      <c r="C8" s="2"/>
      <c r="D8" s="2"/>
      <c r="E8" s="2"/>
    </row>
    <row r="9" spans="1:6" x14ac:dyDescent="0.25">
      <c r="A9" s="2" t="s">
        <v>10</v>
      </c>
      <c r="B9" s="2">
        <f>B7*B8</f>
        <v>2500</v>
      </c>
      <c r="C9" s="2" t="s">
        <v>8</v>
      </c>
      <c r="D9" s="12" t="s">
        <v>11</v>
      </c>
      <c r="E9" s="2"/>
    </row>
    <row r="10" spans="1:6" x14ac:dyDescent="0.25">
      <c r="A10" s="2"/>
      <c r="B10" s="2"/>
      <c r="C10" s="2"/>
      <c r="D10" s="4"/>
      <c r="E10" s="2"/>
    </row>
    <row r="11" spans="1:6" x14ac:dyDescent="0.25">
      <c r="A11" s="2" t="s">
        <v>12</v>
      </c>
      <c r="B11">
        <v>9.7899999999999991</v>
      </c>
      <c r="C11" t="s">
        <v>6</v>
      </c>
      <c r="E11" s="2"/>
    </row>
    <row r="12" spans="1:6" x14ac:dyDescent="0.25">
      <c r="A12" s="2" t="s">
        <v>13</v>
      </c>
      <c r="B12" s="7">
        <v>0.25</v>
      </c>
      <c r="C12" s="2"/>
      <c r="E12" s="2"/>
    </row>
    <row r="14" spans="1:6" ht="16.5" customHeight="1" x14ac:dyDescent="0.25">
      <c r="A14" s="5" t="s">
        <v>14</v>
      </c>
      <c r="B14" s="15">
        <f>B4+(B5/100)*B9</f>
        <v>877.7</v>
      </c>
      <c r="C14" s="6" t="s">
        <v>4</v>
      </c>
      <c r="D14" s="12" t="s">
        <v>15</v>
      </c>
    </row>
    <row r="15" spans="1:6" x14ac:dyDescent="0.25">
      <c r="A15" s="5" t="s">
        <v>16</v>
      </c>
      <c r="B15" s="16">
        <f>B14*(1+B12)</f>
        <v>1097.125</v>
      </c>
      <c r="C15" s="9" t="s">
        <v>4</v>
      </c>
      <c r="D15" s="12" t="s">
        <v>17</v>
      </c>
    </row>
    <row r="16" spans="1:6" x14ac:dyDescent="0.25">
      <c r="A16" s="5" t="s">
        <v>18</v>
      </c>
      <c r="B16" s="15">
        <f>B4+((B5+B11)/100)*B9</f>
        <v>1122.4499999999998</v>
      </c>
      <c r="C16" s="6" t="s">
        <v>4</v>
      </c>
      <c r="D16" s="12" t="s">
        <v>19</v>
      </c>
    </row>
    <row r="17" spans="1:4" ht="13.5" customHeight="1" x14ac:dyDescent="0.25">
      <c r="A17" s="5" t="s">
        <v>20</v>
      </c>
      <c r="B17" s="15">
        <f>(B16)*(1+B12)</f>
        <v>1403.0624999999998</v>
      </c>
      <c r="C17" s="6" t="s">
        <v>4</v>
      </c>
      <c r="D17" s="12" t="s">
        <v>21</v>
      </c>
    </row>
    <row r="19" spans="1:4" ht="31.15" customHeight="1" x14ac:dyDescent="0.25">
      <c r="A19" s="8" t="s">
        <v>22</v>
      </c>
    </row>
    <row r="20" spans="1:4" ht="45" x14ac:dyDescent="0.25">
      <c r="A20" s="11" t="s">
        <v>23</v>
      </c>
    </row>
    <row r="21" spans="1:4" x14ac:dyDescent="0.25">
      <c r="C21" s="13"/>
    </row>
  </sheetData>
  <mergeCells count="1">
    <mergeCell ref="E2:F2"/>
  </mergeCells>
  <hyperlinks>
    <hyperlink ref="E2" r:id="rId1" display="https://www.nve.no/reguleringsmyndigheten/publikasjoner-og-data/statistikk/nettleiestatistikk/" xr:uid="{40792D58-B9AA-48B9-8425-20773AF6B9A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9615-8246-47C2-A320-167A7787676F}">
  <dimension ref="A1:F21"/>
  <sheetViews>
    <sheetView tabSelected="1" zoomScale="128" zoomScaleNormal="130" workbookViewId="0">
      <selection activeCell="A14" sqref="A14"/>
    </sheetView>
  </sheetViews>
  <sheetFormatPr baseColWidth="10" defaultColWidth="11.42578125" defaultRowHeight="15" x14ac:dyDescent="0.25"/>
  <cols>
    <col min="1" max="1" width="58.85546875" customWidth="1"/>
    <col min="2" max="2" width="10.85546875" bestFit="1" customWidth="1"/>
    <col min="3" max="3" width="8.5703125" bestFit="1" customWidth="1"/>
    <col min="4" max="4" width="25" customWidth="1"/>
    <col min="5" max="5" width="13.5703125" customWidth="1"/>
  </cols>
  <sheetData>
    <row r="1" spans="1:6" ht="23.25" x14ac:dyDescent="0.35">
      <c r="A1" s="1" t="s">
        <v>0</v>
      </c>
      <c r="B1" s="2"/>
      <c r="C1" s="2"/>
      <c r="D1" s="2"/>
      <c r="E1" s="2"/>
    </row>
    <row r="2" spans="1:6" x14ac:dyDescent="0.25">
      <c r="A2" s="2" t="s">
        <v>1</v>
      </c>
      <c r="B2" s="10">
        <v>46023</v>
      </c>
      <c r="C2" s="2"/>
      <c r="D2" s="2"/>
      <c r="E2" s="17" t="s">
        <v>2</v>
      </c>
      <c r="F2" s="17"/>
    </row>
    <row r="3" spans="1:6" x14ac:dyDescent="0.25">
      <c r="A3" s="2"/>
      <c r="B3" s="2"/>
      <c r="C3" s="2"/>
      <c r="D3" s="2"/>
      <c r="E3" s="2"/>
    </row>
    <row r="4" spans="1:6" x14ac:dyDescent="0.25">
      <c r="A4" s="2" t="s">
        <v>3</v>
      </c>
      <c r="B4" s="14">
        <v>319.31</v>
      </c>
      <c r="C4" s="2" t="s">
        <v>4</v>
      </c>
      <c r="D4" s="2"/>
      <c r="E4" s="2"/>
    </row>
    <row r="5" spans="1:6" x14ac:dyDescent="0.25">
      <c r="A5" s="2" t="s">
        <v>5</v>
      </c>
      <c r="B5" s="2">
        <v>19.45</v>
      </c>
      <c r="C5" s="2" t="s">
        <v>6</v>
      </c>
      <c r="D5" s="2"/>
      <c r="E5" s="2"/>
    </row>
    <row r="6" spans="1:6" x14ac:dyDescent="0.25">
      <c r="A6" s="2"/>
      <c r="B6" s="2"/>
      <c r="C6" s="2"/>
      <c r="D6" s="2"/>
      <c r="E6" s="2"/>
    </row>
    <row r="7" spans="1:6" x14ac:dyDescent="0.25">
      <c r="A7" s="2" t="s">
        <v>7</v>
      </c>
      <c r="B7" s="2">
        <v>20000</v>
      </c>
      <c r="C7" s="2" t="s">
        <v>8</v>
      </c>
      <c r="D7" s="2"/>
      <c r="E7" s="2"/>
    </row>
    <row r="8" spans="1:6" x14ac:dyDescent="0.25">
      <c r="A8" s="2" t="s">
        <v>9</v>
      </c>
      <c r="B8" s="3">
        <v>0.125</v>
      </c>
      <c r="C8" s="2"/>
      <c r="D8" s="2"/>
      <c r="E8" s="2"/>
    </row>
    <row r="9" spans="1:6" x14ac:dyDescent="0.25">
      <c r="A9" s="2" t="s">
        <v>10</v>
      </c>
      <c r="B9" s="2">
        <f>B7*B8</f>
        <v>2500</v>
      </c>
      <c r="C9" s="2" t="s">
        <v>8</v>
      </c>
      <c r="D9" s="12" t="s">
        <v>11</v>
      </c>
      <c r="E9" s="2"/>
    </row>
    <row r="10" spans="1:6" x14ac:dyDescent="0.25">
      <c r="A10" s="2"/>
      <c r="B10" s="2"/>
      <c r="C10" s="2"/>
      <c r="D10" s="4"/>
      <c r="E10" s="2"/>
    </row>
    <row r="11" spans="1:6" x14ac:dyDescent="0.25">
      <c r="A11" s="2" t="s">
        <v>12</v>
      </c>
      <c r="B11">
        <v>7.13</v>
      </c>
      <c r="C11" t="s">
        <v>6</v>
      </c>
      <c r="E11" s="2"/>
    </row>
    <row r="12" spans="1:6" x14ac:dyDescent="0.25">
      <c r="A12" s="2" t="s">
        <v>13</v>
      </c>
      <c r="B12" s="7">
        <v>0.25</v>
      </c>
      <c r="C12" s="2"/>
      <c r="E12" s="2"/>
    </row>
    <row r="14" spans="1:6" ht="16.5" customHeight="1" x14ac:dyDescent="0.25">
      <c r="A14" s="5" t="s">
        <v>14</v>
      </c>
      <c r="B14" s="15">
        <f>B4+(B5/100)*B9</f>
        <v>805.56</v>
      </c>
      <c r="C14" s="6" t="s">
        <v>4</v>
      </c>
      <c r="D14" s="12" t="s">
        <v>15</v>
      </c>
    </row>
    <row r="15" spans="1:6" x14ac:dyDescent="0.25">
      <c r="A15" s="5" t="s">
        <v>16</v>
      </c>
      <c r="B15" s="16">
        <f>B14*(1+B12)</f>
        <v>1006.9499999999999</v>
      </c>
      <c r="C15" s="9" t="s">
        <v>4</v>
      </c>
      <c r="D15" s="12" t="s">
        <v>17</v>
      </c>
    </row>
    <row r="16" spans="1:6" x14ac:dyDescent="0.25">
      <c r="A16" s="5" t="s">
        <v>18</v>
      </c>
      <c r="B16" s="15">
        <f>B4+((B5+B11)/100)*B9</f>
        <v>983.81</v>
      </c>
      <c r="C16" s="6" t="s">
        <v>4</v>
      </c>
      <c r="D16" s="12" t="s">
        <v>19</v>
      </c>
    </row>
    <row r="17" spans="1:4" ht="13.5" customHeight="1" x14ac:dyDescent="0.25">
      <c r="A17" s="5" t="s">
        <v>20</v>
      </c>
      <c r="B17" s="15">
        <f>(B16)*(1+B12)</f>
        <v>1229.7624999999998</v>
      </c>
      <c r="C17" s="6" t="s">
        <v>4</v>
      </c>
      <c r="D17" s="12" t="s">
        <v>21</v>
      </c>
    </row>
    <row r="19" spans="1:4" ht="31.15" customHeight="1" x14ac:dyDescent="0.25">
      <c r="A19" s="8" t="s">
        <v>22</v>
      </c>
    </row>
    <row r="20" spans="1:4" ht="45" x14ac:dyDescent="0.25">
      <c r="A20" s="11" t="s">
        <v>23</v>
      </c>
    </row>
    <row r="21" spans="1:4" x14ac:dyDescent="0.25">
      <c r="C21" s="13"/>
    </row>
  </sheetData>
  <mergeCells count="1">
    <mergeCell ref="E2:F2"/>
  </mergeCells>
  <hyperlinks>
    <hyperlink ref="E2" r:id="rId1" display="https://www.nve.no/reguleringsmyndigheten/publikasjoner-og-data/statistikk/nettleiestatistikk/" xr:uid="{DF7DB1B6-E4F9-4276-B2B8-CD323F465511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7C1490E0348CF54A8FAA78DB14F3A20C" ma:contentTypeVersion="20" ma:contentTypeDescription="Opprett et nytt dokument." ma:contentTypeScope="" ma:versionID="c84b740454e6cb6754a3b0fa90b4acc7">
  <xsd:schema xmlns:xsd="http://www.w3.org/2001/XMLSchema" xmlns:xs="http://www.w3.org/2001/XMLSchema" xmlns:p="http://schemas.microsoft.com/office/2006/metadata/properties" xmlns:ns2="08670d86-fc33-4f61-bf51-96e019343c8b" xmlns:ns3="975f8208-225f-4e95-a190-f20837407bdb" xmlns:ns4="286bd567-8383-458b-8b10-610e1dbf4dce" targetNamespace="http://schemas.microsoft.com/office/2006/metadata/properties" ma:root="true" ma:fieldsID="9da700a36b793f52893f34e699e17587" ns2:_="" ns3:_="" ns4:_="">
    <xsd:import namespace="08670d86-fc33-4f61-bf51-96e019343c8b"/>
    <xsd:import namespace="975f8208-225f-4e95-a190-f20837407bd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Type" minOccurs="0"/>
                <xsd:element ref="ns3:lcf76f155ced4ddcb4097134ff3c332f" minOccurs="0"/>
                <xsd:element ref="ns3:MediaServiceMetadata" minOccurs="0"/>
                <xsd:element ref="ns3:Merknad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9a580fd-3fb6-4ad3-8b2b-0034d2bdd67b}" ma:internalName="TaxCatchAll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9a580fd-3fb6-4ad3-8b2b-0034d2bdd67b}" ma:internalName="TaxCatchAllLabel" ma:readOnly="tru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f8208-225f-4e95-a190-f20837407bd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ype" ma:index="20" nillable="true" ma:displayName="Type " ma:format="Dropdown" ma:internalName="Type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rknad" ma:index="24" nillable="true" ma:displayName="Merknad" ma:format="Dropdown" ma:internalName="Merknad">
      <xsd:simpleType>
        <xsd:restriction base="dms:Note">
          <xsd:maxLength value="255"/>
        </xsd:restriction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 xmlns="975f8208-225f-4e95-a190-f20837407bdb" xsi:nil="true"/>
    <TaxCatchAll xmlns="08670d86-fc33-4f61-bf51-96e019343c8b" xsi:nil="true"/>
    <Type xmlns="975f8208-225f-4e95-a190-f20837407bdb" xsi:nil="true"/>
    <lcf76f155ced4ddcb4097134ff3c332f xmlns="975f8208-225f-4e95-a190-f20837407bdb">
      <Terms xmlns="http://schemas.microsoft.com/office/infopath/2007/PartnerControls"/>
    </lcf76f155ced4ddcb4097134ff3c332f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SharedWithUsers xmlns="286bd567-8383-458b-8b10-610e1dbf4dce">
      <UserInfo>
        <DisplayName>Erik Due</DisplayName>
        <AccountId>55</AccountId>
        <AccountType/>
      </UserInfo>
      <UserInfo>
        <DisplayName>Maria Aspen Neerland</DisplayName>
        <AccountId>693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588E880-29B7-4510-BF1B-E9A662C27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D26F2-6EA9-4873-BA7E-92AC2B4EFAB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F8FB161-4212-4297-A0FB-582F94458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975f8208-225f-4e95-a190-f20837407bd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C1B7DC-934C-413B-A518-06281E215D1C}">
  <ds:schemaRefs>
    <ds:schemaRef ds:uri="http://schemas.microsoft.com/office/2006/metadata/properties"/>
    <ds:schemaRef ds:uri="http://schemas.microsoft.com/office/infopath/2007/PartnerControls"/>
    <ds:schemaRef ds:uri="975f8208-225f-4e95-a190-f20837407bdb"/>
    <ds:schemaRef ds:uri="08670d86-fc33-4f61-bf51-96e019343c8b"/>
    <ds:schemaRef ds:uri="286bd567-8383-458b-8b10-610e1dbf4d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Fahad Jamil</dc:creator>
  <cp:keywords/>
  <dc:description/>
  <cp:lastModifiedBy>Victoria Shivani Vohra Granly</cp:lastModifiedBy>
  <cp:revision/>
  <dcterms:created xsi:type="dcterms:W3CDTF">2023-11-23T14:46:08Z</dcterms:created>
  <dcterms:modified xsi:type="dcterms:W3CDTF">2026-03-05T07:57:50Z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0x0101007C1490E0348CF54A8FAA78DB14F3A20C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</Properties>
</file>