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veazure.sharepoint.com/sites/ORG-RME-OE/Delte dokumenter/Inntektsrammer/2025/Vedtak/Til web/"/>
    </mc:Choice>
  </mc:AlternateContent>
  <xr:revisionPtr revIDLastSave="543" documentId="8_{3F78D8DF-1521-4F37-8720-4816F10466CD}" xr6:coauthVersionLast="47" xr6:coauthVersionMax="47" xr10:uidLastSave="{C72D5DA3-E820-4CB6-A985-1E9D132AF179}"/>
  <bookViews>
    <workbookView xWindow="28680" yWindow="-120" windowWidth="29040" windowHeight="17520" xr2:uid="{00000000-000D-0000-FFFF-FFFF00000000}"/>
  </bookViews>
  <sheets>
    <sheet name="Datagrunnlag_LD" sheetId="1" r:id="rId1"/>
    <sheet name="Resultater_LD" sheetId="2" r:id="rId2"/>
    <sheet name="Spesialmodell_LD" sheetId="3" r:id="rId3"/>
    <sheet name="Til_gjennomsnitt_LD" sheetId="4" r:id="rId4"/>
  </sheets>
  <definedNames>
    <definedName name="_xlnm._FilterDatabase" localSheetId="0" hidden="1">Datagrunnlag_LD!$A$3:$X$3</definedName>
    <definedName name="_xlnm._FilterDatabase" localSheetId="1" hidden="1">Resultater_LD!$A$4:$AB$4</definedName>
    <definedName name="_xlnm._FilterDatabase" localSheetId="2" hidden="1">Spesialmodell_LD!$A$2:$G$2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K6" i="2" l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L43" i="2" s="1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L57" i="2" s="1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L68" i="2" l="1"/>
  <c r="L55" i="2"/>
  <c r="L69" i="2"/>
  <c r="L70" i="2"/>
  <c r="L56" i="2"/>
  <c r="L67" i="2"/>
  <c r="L79" i="2"/>
  <c r="L22" i="2"/>
  <c r="L8" i="2"/>
  <c r="L10" i="2"/>
  <c r="L21" i="2"/>
  <c r="L34" i="2"/>
  <c r="L19" i="2"/>
  <c r="L46" i="2"/>
  <c r="L32" i="2"/>
  <c r="L80" i="2"/>
  <c r="L20" i="2"/>
  <c r="L33" i="2"/>
  <c r="L31" i="2"/>
  <c r="L9" i="2"/>
  <c r="L7" i="2"/>
  <c r="L45" i="2"/>
  <c r="L58" i="2"/>
  <c r="L44" i="2"/>
  <c r="L5" i="2"/>
  <c r="L78" i="2"/>
  <c r="L42" i="2"/>
  <c r="L6" i="2"/>
  <c r="L77" i="2"/>
  <c r="L41" i="2"/>
  <c r="L29" i="2"/>
  <c r="L66" i="2"/>
  <c r="L30" i="2"/>
  <c r="L18" i="2"/>
  <c r="L53" i="2"/>
  <c r="L17" i="2"/>
  <c r="L54" i="2"/>
  <c r="L65" i="2"/>
  <c r="L28" i="2"/>
  <c r="L15" i="2"/>
  <c r="L16" i="2"/>
  <c r="L50" i="2"/>
  <c r="L76" i="2"/>
  <c r="L40" i="2"/>
  <c r="L75" i="2"/>
  <c r="L39" i="2"/>
  <c r="L62" i="2"/>
  <c r="L14" i="2"/>
  <c r="L61" i="2"/>
  <c r="L37" i="2"/>
  <c r="L25" i="2"/>
  <c r="L13" i="2"/>
  <c r="L52" i="2"/>
  <c r="L51" i="2"/>
  <c r="L74" i="2"/>
  <c r="L26" i="2"/>
  <c r="L49" i="2"/>
  <c r="L48" i="2"/>
  <c r="L12" i="2"/>
  <c r="L64" i="2"/>
  <c r="L63" i="2"/>
  <c r="L27" i="2"/>
  <c r="L38" i="2"/>
  <c r="L73" i="2"/>
  <c r="L72" i="2"/>
  <c r="L60" i="2"/>
  <c r="L36" i="2"/>
  <c r="L24" i="2"/>
  <c r="L71" i="2"/>
  <c r="L59" i="2"/>
  <c r="L47" i="2"/>
  <c r="L35" i="2"/>
  <c r="L23" i="2"/>
  <c r="L11" i="2"/>
</calcChain>
</file>

<file path=xl/sharedStrings.xml><?xml version="1.0" encoding="utf-8"?>
<sst xmlns="http://schemas.openxmlformats.org/spreadsheetml/2006/main" count="641" uniqueCount="175">
  <si>
    <t>orgn</t>
  </si>
  <si>
    <t>id.y</t>
  </si>
  <si>
    <t>id</t>
  </si>
  <si>
    <t>y</t>
  </si>
  <si>
    <t>comp</t>
  </si>
  <si>
    <t>fp_ld_OPEXxS</t>
  </si>
  <si>
    <t>fp_ld_sal</t>
  </si>
  <si>
    <t>fp_ld_sal.cap</t>
  </si>
  <si>
    <t>av_ld_pens</t>
  </si>
  <si>
    <t>av_ld_pens.eq</t>
  </si>
  <si>
    <t>av_ld_impl</t>
  </si>
  <si>
    <t>fp_ld_391</t>
  </si>
  <si>
    <t>fp_ld_OPEX</t>
  </si>
  <si>
    <t>ld_rab.gf</t>
  </si>
  <si>
    <t>ld_dep.gf</t>
  </si>
  <si>
    <t>ld_rab.sf</t>
  </si>
  <si>
    <t>ld_dep.sf</t>
  </si>
  <si>
    <t>fp_ld_cens</t>
  </si>
  <si>
    <t>ld_nl.NOK</t>
  </si>
  <si>
    <t>ld_TOTXDEA</t>
  </si>
  <si>
    <t>ld_sub</t>
  </si>
  <si>
    <t>ld_hv</t>
  </si>
  <si>
    <t>ld_ss</t>
  </si>
  <si>
    <t>ld_EVAL</t>
  </si>
  <si>
    <t>ldz_forest_mixed_conf</t>
  </si>
  <si>
    <t>ALUT AS</t>
  </si>
  <si>
    <t>NORANETT ANDØY AS</t>
  </si>
  <si>
    <t>HAVNETT AS</t>
  </si>
  <si>
    <t>BINDAL KRAFTLAG SA</t>
  </si>
  <si>
    <t>NORGESNETT AS</t>
  </si>
  <si>
    <t>DE NETT AS</t>
  </si>
  <si>
    <t>FJELLNETT AS</t>
  </si>
  <si>
    <t>BØMLO KRAFTNETT AS</t>
  </si>
  <si>
    <t>LYSNA AS</t>
  </si>
  <si>
    <t>NORANETT HADSEL AS</t>
  </si>
  <si>
    <t>LUCERNA AS</t>
  </si>
  <si>
    <t>LINEA AS</t>
  </si>
  <si>
    <t>ASKER NETT AS</t>
  </si>
  <si>
    <t>HØLAND OG SETSKOG ELVERK AS</t>
  </si>
  <si>
    <t>ELINETT AS</t>
  </si>
  <si>
    <t>JÆREN EVERK AS</t>
  </si>
  <si>
    <t>KE NETT AS</t>
  </si>
  <si>
    <t>VESTMAR NETT AS</t>
  </si>
  <si>
    <t>NOREFJELL NETT AS</t>
  </si>
  <si>
    <t>YMBER PRODUKSJON AS</t>
  </si>
  <si>
    <t>LUOSTEJOK NETT AS (Inaktiv i brreg)</t>
  </si>
  <si>
    <t>BREHEIM NETT AS</t>
  </si>
  <si>
    <t>MODALEN KRAFTLAG SA</t>
  </si>
  <si>
    <t>KYSTNETT AS</t>
  </si>
  <si>
    <t>VISSI AS</t>
  </si>
  <si>
    <t>KLIVE AS</t>
  </si>
  <si>
    <t>LEGA NETT AS (Inaktiv i brreg)</t>
  </si>
  <si>
    <t>RAKKESTAD ENERGI AS</t>
  </si>
  <si>
    <t>RK NETT AS</t>
  </si>
  <si>
    <t>ROMSDALSNETT AS</t>
  </si>
  <si>
    <t>AREA NETT AS</t>
  </si>
  <si>
    <t>HYDRO ENERGI AS</t>
  </si>
  <si>
    <t>RØROS E-VERK NETT AS</t>
  </si>
  <si>
    <t>SYGNIR AS</t>
  </si>
  <si>
    <t>TINDRA NETT AS (Inaktiv i brreg)</t>
  </si>
  <si>
    <t>STRAUMEN NETT AS</t>
  </si>
  <si>
    <t>SØR AURDAL ENERGI AS</t>
  </si>
  <si>
    <t>TENSIO TS AS</t>
  </si>
  <si>
    <t>TINFOS AS</t>
  </si>
  <si>
    <t>STANNUM AS</t>
  </si>
  <si>
    <t>ARVA AS</t>
  </si>
  <si>
    <t>INDRE HORDALAND KRAFTNETT AS</t>
  </si>
  <si>
    <t>UVDAL KRAFTFORSYNING SA</t>
  </si>
  <si>
    <t>VANG ENERGIVERK AS</t>
  </si>
  <si>
    <t>BARENTS NETT AS</t>
  </si>
  <si>
    <t>TELEMARK NETT AS</t>
  </si>
  <si>
    <t>ENIDA AS</t>
  </si>
  <si>
    <t>ELVENETT AS</t>
  </si>
  <si>
    <t>STRAUMNETT AS</t>
  </si>
  <si>
    <t>S-NETT AS</t>
  </si>
  <si>
    <t>USTEKVEIKJA KRAFTVERK DA</t>
  </si>
  <si>
    <t>HYDRO ALUMINIUM AS</t>
  </si>
  <si>
    <t>VEVIG AS</t>
  </si>
  <si>
    <t>GRIUG AS</t>
  </si>
  <si>
    <t>MELLOM AS</t>
  </si>
  <si>
    <t>EVERKET AS</t>
  </si>
  <si>
    <t>ELMEA AS</t>
  </si>
  <si>
    <t>NORANETT AS</t>
  </si>
  <si>
    <t>LINJA AS</t>
  </si>
  <si>
    <t>VESTALL AS</t>
  </si>
  <si>
    <t>FAGNE AS</t>
  </si>
  <si>
    <t>LNETT AS</t>
  </si>
  <si>
    <t>ETNA NETT AS</t>
  </si>
  <si>
    <t>BKK AS</t>
  </si>
  <si>
    <t>MIDTNETT AS</t>
  </si>
  <si>
    <t>LEDE AS</t>
  </si>
  <si>
    <t>NORDVEST NETT AS</t>
  </si>
  <si>
    <t>GLITRE NETT AS</t>
  </si>
  <si>
    <t>TENDRANETT AS</t>
  </si>
  <si>
    <t>FØRE AS</t>
  </si>
  <si>
    <t>ELVIA AS</t>
  </si>
  <si>
    <t>STATKRAFT ENERGI AS</t>
  </si>
  <si>
    <t>FØIE AS</t>
  </si>
  <si>
    <t>TENSIO TN AS</t>
  </si>
  <si>
    <t>SVABO INDUSTRINETT AS</t>
  </si>
  <si>
    <t>Aktieselskabet Saudefaldene</t>
  </si>
  <si>
    <t>HERØYA NETT AS</t>
  </si>
  <si>
    <t>SØR-NORGE ALUMINIUM AS</t>
  </si>
  <si>
    <t>NETTSELSKAPET AS</t>
  </si>
  <si>
    <t>ld_cb</t>
  </si>
  <si>
    <t>ld_eff.s1.cb</t>
  </si>
  <si>
    <t>ld_eff.s2.cb</t>
  </si>
  <si>
    <t>pca_frost</t>
  </si>
  <si>
    <t>pca_leafinc</t>
  </si>
  <si>
    <t>pca_coast</t>
  </si>
  <si>
    <t>ld_cnorm</t>
  </si>
  <si>
    <t>diff_tu_ldz_forest_mixed_conf</t>
  </si>
  <si>
    <t>diff_tu_pca_leafinc</t>
  </si>
  <si>
    <t>diff_tu_pca_coast</t>
  </si>
  <si>
    <t>diff_tu_pca_frost</t>
  </si>
  <si>
    <t>ld_ncs_FJELLNETT AS</t>
  </si>
  <si>
    <t>ld_ncs_VISSI AS</t>
  </si>
  <si>
    <t>ld_ncs_KLIVE AS</t>
  </si>
  <si>
    <t>ld_eff.OOTO</t>
  </si>
  <si>
    <t>År</t>
  </si>
  <si>
    <t>Selskap</t>
  </si>
  <si>
    <t>D&amp;V eks. lønn</t>
  </si>
  <si>
    <t>Lønns-kostnader</t>
  </si>
  <si>
    <t>Kapitaliserte lønnskostnader</t>
  </si>
  <si>
    <t>Pensjons-kostnader</t>
  </si>
  <si>
    <t>Pensjonskostnader ført mot egenkapital</t>
  </si>
  <si>
    <t>Implementerings-kostnader</t>
  </si>
  <si>
    <t>Andre driftsinntekter</t>
  </si>
  <si>
    <t>D&amp;V med snitt pensjons-kostnader</t>
  </si>
  <si>
    <t>Inflasjonsjusterte kostnader med 5-årig snitt for pensjoner</t>
  </si>
  <si>
    <t>Avkastnings-grunnlag, bidragsfinan-siert</t>
  </si>
  <si>
    <t>Avskrivinger, bidragsfinan-siert</t>
  </si>
  <si>
    <t>Avkastnings-grunnlag, egenfinansiert</t>
  </si>
  <si>
    <t>Avskrivinger, egenfinansiert</t>
  </si>
  <si>
    <t>KILE (inflasjons-justert)</t>
  </si>
  <si>
    <t>Nettapskostnad til DEA</t>
  </si>
  <si>
    <t>Kostnader og oppgaver til DEA</t>
  </si>
  <si>
    <t>Totalkostnad til DEA</t>
  </si>
  <si>
    <t>Antall abonnementer</t>
  </si>
  <si>
    <t>Km høyspent nett</t>
  </si>
  <si>
    <t>Antall nettstasjoner</t>
  </si>
  <si>
    <t>1 = normal behandling i DEA</t>
  </si>
  <si>
    <t>Kostnads-grunnlag</t>
  </si>
  <si>
    <t>Effektivitet trinn 1</t>
  </si>
  <si>
    <t>Rammevilkårskorrigering</t>
  </si>
  <si>
    <t>Korrigering for bar- og blandingsskog</t>
  </si>
  <si>
    <t>Korrigering for løvfall</t>
  </si>
  <si>
    <t>Effektivitet trinn 2</t>
  </si>
  <si>
    <t>Korrigering for frost</t>
  </si>
  <si>
    <t>Referenter</t>
  </si>
  <si>
    <t>Bar- og blandings-skog</t>
  </si>
  <si>
    <t>Løvfall</t>
  </si>
  <si>
    <t>Kyst</t>
  </si>
  <si>
    <t>Frost</t>
  </si>
  <si>
    <t>Verdi på rammevilkår</t>
  </si>
  <si>
    <t>Skalerings-variabel</t>
  </si>
  <si>
    <t>Differanse til mønsterselskap</t>
  </si>
  <si>
    <t xml:space="preserve">Korrigering for kyst </t>
  </si>
  <si>
    <t xml:space="preserve">Sum korreksjon </t>
  </si>
  <si>
    <t>FØIE AS (Inaktiv i brreg)</t>
  </si>
  <si>
    <t>HAFSLUND KRAFT AS</t>
  </si>
  <si>
    <t>HARINGNETT AS</t>
  </si>
  <si>
    <t>HEMSIL NETT AS (Inaktiv i brreg)</t>
  </si>
  <si>
    <t>MELØY ENERGI AS</t>
  </si>
  <si>
    <t>NETERA AS</t>
  </si>
  <si>
    <t>R-NETT AS</t>
  </si>
  <si>
    <t>SKIAKERNETT AS (Inaktiv i brreg)</t>
  </si>
  <si>
    <t>STRAM AS</t>
  </si>
  <si>
    <t>ld_ncs_NORGESNETT AS</t>
  </si>
  <si>
    <t>RAKKESTAD AS</t>
  </si>
  <si>
    <t>RØROS E-VERK TN AS</t>
  </si>
  <si>
    <t>ld_ncs_RAKKESTAD ENERGI AS</t>
  </si>
  <si>
    <t>ld_ncs_RØROS E-VERK AS</t>
  </si>
  <si>
    <t>ld_ncs_Elvia AS</t>
  </si>
  <si>
    <t>ld_AV.EFF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</si>
</sst>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_-* #,##0_-;\-* #,##0_-;_-* &quot;-&quot;??_-;_-@_-"/>
    <numFmt numFmtId="166" formatCode="_-* #,##0.0000_-;\-* #,##0.0000_-;_-* &quot;-&quot;??_-;_-@_-"/>
    <numFmt numFmtId="174" formatCode="_-* #,##0.000_-;\-* #,##0.0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Source Sans Pro"/>
      <family val="2"/>
    </font>
    <font>
      <sz val="10"/>
      <color rgb="FF000000"/>
      <name val="Source Sans Pro"/>
      <family val="2"/>
    </font>
    <font>
      <b/>
      <sz val="11"/>
      <name val="Source Sans Pro"/>
      <family val="2"/>
    </font>
    <font>
      <sz val="11"/>
      <color rgb="FF000000"/>
      <name val="Source Sans Pro"/>
      <family val="2"/>
    </font>
    <font>
      <sz val="11"/>
      <color rgb="FF974706"/>
      <name val="Source Sans Pro"/>
      <family val="2"/>
    </font>
    <font>
      <sz val="11"/>
      <name val="Source Sans Pro"/>
      <family val="2"/>
    </font>
    <font>
      <sz val="10"/>
      <color theme="1"/>
      <name val="Source Sans Pro"/>
      <family val="2"/>
    </font>
    <font>
      <b/>
      <sz val="10"/>
      <color theme="1"/>
      <name val="Source Sans Pro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3" borderId="0" xfId="0" applyFont="1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5" fillId="0" borderId="0" xfId="0" applyFont="1" applyAlignment="1">
      <alignment horizontal="center"/>
    </xf>
    <xf numFmtId="0" fontId="3" fillId="0" borderId="1" xfId="0" applyFont="1" applyBorder="1"/>
    <xf numFmtId="0" fontId="7" fillId="6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0" fontId="6" fillId="5" borderId="0" xfId="0" applyFont="1" applyFill="1" applyAlignment="1">
      <alignment wrapText="1"/>
    </xf>
    <xf numFmtId="0" fontId="8" fillId="5" borderId="0" xfId="0" applyFont="1" applyFill="1" applyAlignment="1">
      <alignment wrapText="1"/>
    </xf>
    <xf numFmtId="165" fontId="3" fillId="0" borderId="1" xfId="1" applyNumberFormat="1" applyFont="1" applyFill="1" applyBorder="1"/>
    <xf numFmtId="0" fontId="4" fillId="7" borderId="0" xfId="0" applyFont="1" applyFill="1" applyAlignment="1">
      <alignment wrapText="1"/>
    </xf>
    <xf numFmtId="0" fontId="9" fillId="9" borderId="0" xfId="0" applyFont="1" applyFill="1" applyAlignment="1">
      <alignment wrapText="1"/>
    </xf>
    <xf numFmtId="0" fontId="9" fillId="10" borderId="0" xfId="0" applyFont="1" applyFill="1" applyAlignment="1">
      <alignment wrapText="1"/>
    </xf>
    <xf numFmtId="165" fontId="3" fillId="0" borderId="0" xfId="1" applyNumberFormat="1" applyFont="1"/>
    <xf numFmtId="9" fontId="3" fillId="0" borderId="0" xfId="0" applyNumberFormat="1" applyFont="1"/>
    <xf numFmtId="164" fontId="3" fillId="0" borderId="0" xfId="0" applyNumberFormat="1" applyFont="1"/>
    <xf numFmtId="0" fontId="9" fillId="0" borderId="0" xfId="0" applyFont="1"/>
    <xf numFmtId="0" fontId="9" fillId="9" borderId="0" xfId="0" applyFont="1" applyFill="1"/>
    <xf numFmtId="0" fontId="9" fillId="11" borderId="0" xfId="0" applyFont="1" applyFill="1" applyAlignment="1">
      <alignment wrapText="1"/>
    </xf>
    <xf numFmtId="0" fontId="9" fillId="11" borderId="0" xfId="0" applyFont="1" applyFill="1"/>
    <xf numFmtId="0" fontId="10" fillId="9" borderId="0" xfId="0" applyFont="1" applyFill="1" applyAlignment="1">
      <alignment horizontal="center" wrapText="1"/>
    </xf>
    <xf numFmtId="0" fontId="9" fillId="10" borderId="0" xfId="0" applyFont="1" applyFill="1"/>
    <xf numFmtId="0" fontId="11" fillId="0" borderId="0" xfId="0" applyFont="1" applyAlignment="1">
      <alignment horizontal="center"/>
    </xf>
    <xf numFmtId="0" fontId="12" fillId="0" borderId="0" xfId="0" applyFont="1" applyAlignment="1">
      <alignment wrapText="1"/>
    </xf>
    <xf numFmtId="165" fontId="3" fillId="0" borderId="2" xfId="1" applyNumberFormat="1" applyFont="1" applyFill="1" applyBorder="1"/>
    <xf numFmtId="165" fontId="0" fillId="0" borderId="0" xfId="1" applyNumberFormat="1" applyFont="1" applyBorder="1"/>
    <xf numFmtId="9" fontId="0" fillId="0" borderId="0" xfId="2" applyFont="1" applyBorder="1"/>
    <xf numFmtId="166" fontId="0" fillId="0" borderId="0" xfId="1" applyNumberFormat="1" applyFont="1"/>
    <xf numFmtId="0" fontId="3" fillId="2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9" fontId="0" fillId="0" borderId="0" xfId="2" applyFont="1"/>
    <xf numFmtId="165" fontId="0" fillId="0" borderId="0" xfId="1" applyNumberFormat="1" applyFont="1"/>
    <xf numFmtId="174" fontId="0" fillId="0" borderId="0" xfId="1" applyNumberFormat="1" applyFont="1"/>
    <xf numFmtId="164" fontId="0" fillId="0" borderId="0" xfId="0" applyNumberFormat="1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3"/>
  <sheetViews>
    <sheetView showGridLines="0" tabSelected="1"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M12" sqref="M12"/>
    </sheetView>
  </sheetViews>
  <sheetFormatPr baseColWidth="10" defaultColWidth="9.140625" defaultRowHeight="15" x14ac:dyDescent="0.25"/>
  <cols>
    <col min="1" max="1" width="9.85546875" style="3" bestFit="1" customWidth="1"/>
    <col min="2" max="2" width="8.85546875" style="3" bestFit="1" customWidth="1"/>
    <col min="3" max="3" width="7.140625" style="3" bestFit="1" customWidth="1"/>
    <col min="4" max="4" width="6.5703125" style="3" bestFit="1" customWidth="1"/>
    <col min="5" max="5" width="33.140625" style="3" bestFit="1" customWidth="1"/>
    <col min="6" max="6" width="18" style="3" bestFit="1" customWidth="1"/>
    <col min="7" max="7" width="13.7109375" style="3" bestFit="1" customWidth="1"/>
    <col min="8" max="8" width="17.28515625" style="3" bestFit="1" customWidth="1"/>
    <col min="9" max="9" width="15.7109375" style="3" bestFit="1" customWidth="1"/>
    <col min="10" max="10" width="18.5703125" style="3" bestFit="1" customWidth="1"/>
    <col min="11" max="11" width="15.42578125" style="3" bestFit="1" customWidth="1"/>
    <col min="12" max="12" width="14.28515625" style="3" bestFit="1" customWidth="1"/>
    <col min="13" max="13" width="16" style="3" bestFit="1" customWidth="1"/>
    <col min="14" max="14" width="13.5703125" style="3" bestFit="1" customWidth="1"/>
    <col min="15" max="15" width="14.140625" style="3" bestFit="1" customWidth="1"/>
    <col min="16" max="16" width="13.85546875" style="3" bestFit="1" customWidth="1"/>
    <col min="17" max="17" width="14" style="3" bestFit="1" customWidth="1"/>
    <col min="18" max="18" width="15.28515625" style="3" bestFit="1" customWidth="1"/>
    <col min="19" max="19" width="14.7109375" style="3" bestFit="1" customWidth="1"/>
    <col min="20" max="20" width="16.7109375" style="3" bestFit="1" customWidth="1"/>
    <col min="21" max="21" width="11.5703125" style="3" bestFit="1" customWidth="1"/>
    <col min="22" max="22" width="10.5703125" style="3" bestFit="1" customWidth="1"/>
    <col min="23" max="23" width="10.42578125" style="3" bestFit="1" customWidth="1"/>
    <col min="24" max="24" width="12.85546875" style="3" bestFit="1" customWidth="1"/>
    <col min="25" max="16384" width="9.140625" style="3"/>
  </cols>
  <sheetData>
    <row r="1" spans="1:24" x14ac:dyDescent="0.25">
      <c r="F1" s="33" t="s">
        <v>129</v>
      </c>
      <c r="G1" s="33"/>
      <c r="H1" s="33"/>
      <c r="I1" s="33"/>
      <c r="J1" s="33"/>
      <c r="K1" s="33"/>
      <c r="L1" s="33"/>
      <c r="M1" s="33"/>
      <c r="N1" s="4"/>
      <c r="O1" s="4"/>
      <c r="P1" s="4"/>
      <c r="Q1" s="4"/>
      <c r="R1" s="4"/>
      <c r="S1" s="4"/>
      <c r="T1" s="34" t="s">
        <v>136</v>
      </c>
      <c r="U1" s="34"/>
      <c r="V1" s="34"/>
      <c r="W1" s="34"/>
      <c r="X1" s="10"/>
    </row>
    <row r="2" spans="1:24" ht="64.5" customHeight="1" x14ac:dyDescent="0.25">
      <c r="D2" s="3" t="s">
        <v>119</v>
      </c>
      <c r="E2" s="3" t="s">
        <v>120</v>
      </c>
      <c r="F2" s="5" t="s">
        <v>121</v>
      </c>
      <c r="G2" s="6" t="s">
        <v>122</v>
      </c>
      <c r="H2" s="6" t="s">
        <v>123</v>
      </c>
      <c r="I2" s="6" t="s">
        <v>124</v>
      </c>
      <c r="J2" s="6" t="s">
        <v>125</v>
      </c>
      <c r="K2" s="6" t="s">
        <v>126</v>
      </c>
      <c r="L2" s="6" t="s">
        <v>127</v>
      </c>
      <c r="M2" s="6" t="s">
        <v>128</v>
      </c>
      <c r="N2" s="7" t="s">
        <v>130</v>
      </c>
      <c r="O2" s="7" t="s">
        <v>131</v>
      </c>
      <c r="P2" s="11" t="s">
        <v>132</v>
      </c>
      <c r="Q2" s="11" t="s">
        <v>133</v>
      </c>
      <c r="R2" s="11" t="s">
        <v>134</v>
      </c>
      <c r="S2" s="11" t="s">
        <v>135</v>
      </c>
      <c r="T2" s="12" t="s">
        <v>137</v>
      </c>
      <c r="U2" s="13" t="s">
        <v>138</v>
      </c>
      <c r="V2" s="13" t="s">
        <v>139</v>
      </c>
      <c r="W2" s="12" t="s">
        <v>140</v>
      </c>
      <c r="X2" s="10" t="s">
        <v>141</v>
      </c>
    </row>
    <row r="3" spans="1:24" s="8" customFormat="1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8" t="s">
        <v>15</v>
      </c>
      <c r="Q3" s="8" t="s">
        <v>16</v>
      </c>
      <c r="R3" s="8" t="s">
        <v>17</v>
      </c>
      <c r="S3" s="8" t="s">
        <v>18</v>
      </c>
      <c r="T3" s="8" t="s">
        <v>19</v>
      </c>
      <c r="U3" s="8" t="s">
        <v>20</v>
      </c>
      <c r="V3" s="8" t="s">
        <v>21</v>
      </c>
      <c r="W3" s="8" t="s">
        <v>22</v>
      </c>
      <c r="X3" s="8" t="s">
        <v>23</v>
      </c>
    </row>
    <row r="4" spans="1:24" x14ac:dyDescent="0.25">
      <c r="A4">
        <v>915729290</v>
      </c>
      <c r="B4">
        <v>7532019</v>
      </c>
      <c r="C4">
        <v>753</v>
      </c>
      <c r="D4">
        <v>2019</v>
      </c>
      <c r="E4" t="s">
        <v>100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3.4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3.4</v>
      </c>
      <c r="U4" s="30">
        <v>0</v>
      </c>
      <c r="V4" s="30">
        <v>0</v>
      </c>
      <c r="W4" s="30">
        <v>21</v>
      </c>
      <c r="X4" s="30">
        <v>0</v>
      </c>
    </row>
    <row r="5" spans="1:24" x14ac:dyDescent="0.25">
      <c r="A5">
        <v>915729290</v>
      </c>
      <c r="B5">
        <v>7532020</v>
      </c>
      <c r="C5">
        <v>753</v>
      </c>
      <c r="D5">
        <v>2020</v>
      </c>
      <c r="E5" t="s">
        <v>100</v>
      </c>
      <c r="F5" s="30">
        <v>0</v>
      </c>
      <c r="G5" s="30">
        <v>0</v>
      </c>
      <c r="H5" s="30">
        <v>0</v>
      </c>
      <c r="I5" s="30">
        <v>3.4</v>
      </c>
      <c r="J5" s="30">
        <v>0</v>
      </c>
      <c r="K5" s="30">
        <v>0</v>
      </c>
      <c r="L5" s="30">
        <v>0</v>
      </c>
      <c r="M5" s="30">
        <v>3.4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3.4</v>
      </c>
      <c r="U5" s="30">
        <v>0</v>
      </c>
      <c r="V5" s="30">
        <v>0</v>
      </c>
      <c r="W5" s="30">
        <v>21</v>
      </c>
      <c r="X5" s="30">
        <v>0</v>
      </c>
    </row>
    <row r="6" spans="1:24" x14ac:dyDescent="0.25">
      <c r="A6">
        <v>915729290</v>
      </c>
      <c r="B6">
        <v>7532021</v>
      </c>
      <c r="C6">
        <v>753</v>
      </c>
      <c r="D6">
        <v>2021</v>
      </c>
      <c r="E6" t="s">
        <v>100</v>
      </c>
      <c r="F6" s="30">
        <v>0</v>
      </c>
      <c r="G6" s="30">
        <v>0</v>
      </c>
      <c r="H6" s="30">
        <v>0</v>
      </c>
      <c r="I6" s="30">
        <v>3.4</v>
      </c>
      <c r="J6" s="30">
        <v>0</v>
      </c>
      <c r="K6" s="30">
        <v>0</v>
      </c>
      <c r="L6" s="30">
        <v>0</v>
      </c>
      <c r="M6" s="30">
        <v>3.4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3.4</v>
      </c>
      <c r="U6" s="30">
        <v>0</v>
      </c>
      <c r="V6" s="30">
        <v>0</v>
      </c>
      <c r="W6" s="30">
        <v>0</v>
      </c>
      <c r="X6" s="30">
        <v>0</v>
      </c>
    </row>
    <row r="7" spans="1:24" x14ac:dyDescent="0.25">
      <c r="A7">
        <v>915729290</v>
      </c>
      <c r="B7">
        <v>7532022</v>
      </c>
      <c r="C7">
        <v>753</v>
      </c>
      <c r="D7">
        <v>2022</v>
      </c>
      <c r="E7" t="s">
        <v>100</v>
      </c>
      <c r="F7" s="30">
        <v>0</v>
      </c>
      <c r="G7" s="30">
        <v>0</v>
      </c>
      <c r="H7" s="30">
        <v>0</v>
      </c>
      <c r="I7" s="30">
        <v>3.4</v>
      </c>
      <c r="J7" s="30">
        <v>0</v>
      </c>
      <c r="K7" s="30">
        <v>0</v>
      </c>
      <c r="L7" s="30">
        <v>0</v>
      </c>
      <c r="M7" s="30">
        <v>3.4</v>
      </c>
      <c r="N7" s="30">
        <v>8069.9</v>
      </c>
      <c r="O7" s="30">
        <v>210</v>
      </c>
      <c r="P7" s="30">
        <v>0</v>
      </c>
      <c r="Q7" s="30">
        <v>0</v>
      </c>
      <c r="R7" s="30">
        <v>0</v>
      </c>
      <c r="S7" s="30">
        <v>0</v>
      </c>
      <c r="T7" s="30">
        <v>888.04363999999987</v>
      </c>
      <c r="U7" s="30">
        <v>0</v>
      </c>
      <c r="V7" s="30">
        <v>0</v>
      </c>
      <c r="W7" s="30">
        <v>5</v>
      </c>
      <c r="X7" s="30">
        <v>0</v>
      </c>
    </row>
    <row r="8" spans="1:24" x14ac:dyDescent="0.25">
      <c r="A8">
        <v>915729290</v>
      </c>
      <c r="B8">
        <v>7532023</v>
      </c>
      <c r="C8">
        <v>753</v>
      </c>
      <c r="D8">
        <v>2023</v>
      </c>
      <c r="E8" t="s">
        <v>100</v>
      </c>
      <c r="F8" s="30">
        <v>173</v>
      </c>
      <c r="G8" s="30">
        <v>228</v>
      </c>
      <c r="H8" s="30">
        <v>0</v>
      </c>
      <c r="I8" s="30">
        <v>3.4</v>
      </c>
      <c r="J8" s="30">
        <v>0</v>
      </c>
      <c r="K8" s="30">
        <v>0</v>
      </c>
      <c r="L8" s="30">
        <v>0</v>
      </c>
      <c r="M8" s="30">
        <v>404.4</v>
      </c>
      <c r="N8" s="30">
        <v>7645.7</v>
      </c>
      <c r="O8" s="30">
        <v>420</v>
      </c>
      <c r="P8" s="30">
        <v>0</v>
      </c>
      <c r="Q8" s="30">
        <v>0</v>
      </c>
      <c r="R8" s="30">
        <v>0</v>
      </c>
      <c r="S8" s="30">
        <v>0</v>
      </c>
      <c r="T8" s="30">
        <v>1463.58052</v>
      </c>
      <c r="U8" s="30">
        <v>1</v>
      </c>
      <c r="V8" s="30">
        <v>0</v>
      </c>
      <c r="W8" s="30">
        <v>5</v>
      </c>
      <c r="X8" s="30">
        <v>0</v>
      </c>
    </row>
    <row r="9" spans="1:24" x14ac:dyDescent="0.25">
      <c r="A9">
        <v>925336637</v>
      </c>
      <c r="B9">
        <v>72019</v>
      </c>
      <c r="C9">
        <v>7</v>
      </c>
      <c r="D9">
        <v>2019</v>
      </c>
      <c r="E9" t="s">
        <v>25</v>
      </c>
      <c r="F9" s="30">
        <v>22868.218085106379</v>
      </c>
      <c r="G9" s="30">
        <v>42728.608156028371</v>
      </c>
      <c r="H9" s="30">
        <v>9407.8634751773061</v>
      </c>
      <c r="I9" s="30">
        <v>2982.9590998232652</v>
      </c>
      <c r="J9" s="30">
        <v>0</v>
      </c>
      <c r="K9" s="30">
        <v>0</v>
      </c>
      <c r="L9" s="30">
        <v>0</v>
      </c>
      <c r="M9" s="30">
        <v>59171.921865780707</v>
      </c>
      <c r="N9" s="30">
        <v>45674.22</v>
      </c>
      <c r="O9" s="30">
        <v>1122</v>
      </c>
      <c r="P9" s="30">
        <v>316959.21000000002</v>
      </c>
      <c r="Q9" s="30">
        <v>11295</v>
      </c>
      <c r="R9" s="30">
        <v>2610.714801444044</v>
      </c>
      <c r="S9" s="30">
        <v>15112.5736</v>
      </c>
      <c r="T9" s="30">
        <v>119628.3650152248</v>
      </c>
      <c r="U9" s="30">
        <v>13220</v>
      </c>
      <c r="V9" s="30">
        <v>833</v>
      </c>
      <c r="W9" s="30">
        <v>937</v>
      </c>
      <c r="X9" s="30">
        <v>1</v>
      </c>
    </row>
    <row r="10" spans="1:24" x14ac:dyDescent="0.25">
      <c r="A10">
        <v>925336637</v>
      </c>
      <c r="B10">
        <v>72020</v>
      </c>
      <c r="C10">
        <v>7</v>
      </c>
      <c r="D10">
        <v>2020</v>
      </c>
      <c r="E10" t="s">
        <v>25</v>
      </c>
      <c r="F10" s="30">
        <v>26077.826460481101</v>
      </c>
      <c r="G10" s="30">
        <v>41062.036082474217</v>
      </c>
      <c r="H10" s="30">
        <v>14771.683848797251</v>
      </c>
      <c r="I10" s="30">
        <v>2982.9590998232652</v>
      </c>
      <c r="J10" s="30">
        <v>0</v>
      </c>
      <c r="K10" s="30">
        <v>0</v>
      </c>
      <c r="L10" s="30">
        <v>0</v>
      </c>
      <c r="M10" s="30">
        <v>55351.137793981339</v>
      </c>
      <c r="N10" s="30">
        <v>54560.2</v>
      </c>
      <c r="O10" s="30">
        <v>1277</v>
      </c>
      <c r="P10" s="30">
        <v>322413.21000000002</v>
      </c>
      <c r="Q10" s="30">
        <v>11723</v>
      </c>
      <c r="R10" s="30">
        <v>1092.705882352941</v>
      </c>
      <c r="S10" s="30">
        <v>12597.142400000001</v>
      </c>
      <c r="T10" s="30">
        <v>113555.9631523343</v>
      </c>
      <c r="U10" s="30">
        <v>13411</v>
      </c>
      <c r="V10" s="30">
        <v>860</v>
      </c>
      <c r="W10" s="30">
        <v>937</v>
      </c>
      <c r="X10" s="30">
        <v>1</v>
      </c>
    </row>
    <row r="11" spans="1:24" x14ac:dyDescent="0.25">
      <c r="A11">
        <v>925336637</v>
      </c>
      <c r="B11">
        <v>72021</v>
      </c>
      <c r="C11">
        <v>7</v>
      </c>
      <c r="D11">
        <v>2021</v>
      </c>
      <c r="E11" t="s">
        <v>25</v>
      </c>
      <c r="F11" s="30">
        <v>31256.65560165975</v>
      </c>
      <c r="G11" s="30">
        <v>12803.31950207469</v>
      </c>
      <c r="H11" s="30">
        <v>3120.257261410788</v>
      </c>
      <c r="I11" s="30">
        <v>2982.9590998232652</v>
      </c>
      <c r="J11" s="30">
        <v>0</v>
      </c>
      <c r="K11" s="30">
        <v>0</v>
      </c>
      <c r="L11" s="30">
        <v>0</v>
      </c>
      <c r="M11" s="30">
        <v>43922.676942146907</v>
      </c>
      <c r="N11" s="30">
        <v>60795.94</v>
      </c>
      <c r="O11" s="30">
        <v>1414</v>
      </c>
      <c r="P11" s="30">
        <v>296363.28999999998</v>
      </c>
      <c r="Q11" s="30">
        <v>10324</v>
      </c>
      <c r="R11" s="30">
        <v>3314.2325581395348</v>
      </c>
      <c r="S11" s="30">
        <v>13795.6126</v>
      </c>
      <c r="T11" s="30">
        <v>102629.03372828641</v>
      </c>
      <c r="U11" s="30">
        <v>13636</v>
      </c>
      <c r="V11" s="30">
        <v>882</v>
      </c>
      <c r="W11" s="30">
        <v>940</v>
      </c>
      <c r="X11" s="30">
        <v>1</v>
      </c>
    </row>
    <row r="12" spans="1:24" x14ac:dyDescent="0.25">
      <c r="A12">
        <v>925336637</v>
      </c>
      <c r="B12">
        <v>72022</v>
      </c>
      <c r="C12">
        <v>7</v>
      </c>
      <c r="D12">
        <v>2022</v>
      </c>
      <c r="E12" t="s">
        <v>25</v>
      </c>
      <c r="F12" s="30">
        <v>32902.99762093577</v>
      </c>
      <c r="G12" s="30">
        <v>11470.063441712929</v>
      </c>
      <c r="H12" s="30">
        <v>1481.8794607454399</v>
      </c>
      <c r="I12" s="30">
        <v>2982.9590998232652</v>
      </c>
      <c r="J12" s="30">
        <v>0</v>
      </c>
      <c r="K12" s="30">
        <v>0</v>
      </c>
      <c r="L12" s="30">
        <v>0</v>
      </c>
      <c r="M12" s="30">
        <v>45874.140701726523</v>
      </c>
      <c r="N12" s="30">
        <v>67018.55</v>
      </c>
      <c r="O12" s="30">
        <v>1535</v>
      </c>
      <c r="P12" s="30">
        <v>303944.34999999998</v>
      </c>
      <c r="Q12" s="30">
        <v>10586</v>
      </c>
      <c r="R12" s="30">
        <v>3227.335504885993</v>
      </c>
      <c r="S12" s="30">
        <v>13961.928</v>
      </c>
      <c r="T12" s="30">
        <v>106196.90264661251</v>
      </c>
      <c r="U12" s="30">
        <v>13678</v>
      </c>
      <c r="V12" s="30">
        <v>876</v>
      </c>
      <c r="W12" s="30">
        <v>950</v>
      </c>
      <c r="X12" s="30">
        <v>1</v>
      </c>
    </row>
    <row r="13" spans="1:24" x14ac:dyDescent="0.25">
      <c r="A13">
        <v>925336637</v>
      </c>
      <c r="B13">
        <v>72023</v>
      </c>
      <c r="C13">
        <v>7</v>
      </c>
      <c r="D13">
        <v>2023</v>
      </c>
      <c r="E13" t="s">
        <v>25</v>
      </c>
      <c r="F13" s="30">
        <v>41919</v>
      </c>
      <c r="G13" s="30">
        <v>9558</v>
      </c>
      <c r="H13" s="30">
        <v>542</v>
      </c>
      <c r="I13" s="30">
        <v>2982.9590998232652</v>
      </c>
      <c r="J13" s="30">
        <v>0</v>
      </c>
      <c r="K13" s="30">
        <v>0</v>
      </c>
      <c r="L13" s="30">
        <v>0</v>
      </c>
      <c r="M13" s="30">
        <v>53917.959099823267</v>
      </c>
      <c r="N13" s="30">
        <v>75673.240000000005</v>
      </c>
      <c r="O13" s="30">
        <v>1678</v>
      </c>
      <c r="P13" s="30">
        <v>333720.15999999997</v>
      </c>
      <c r="Q13" s="30">
        <v>10671</v>
      </c>
      <c r="R13" s="30">
        <v>5670</v>
      </c>
      <c r="S13" s="30">
        <v>16455.945199999998</v>
      </c>
      <c r="T13" s="30">
        <v>122618.1925398233</v>
      </c>
      <c r="U13" s="30">
        <v>14109</v>
      </c>
      <c r="V13" s="30">
        <v>884</v>
      </c>
      <c r="W13" s="30">
        <v>956</v>
      </c>
      <c r="X13" s="30">
        <v>1</v>
      </c>
    </row>
    <row r="14" spans="1:24" x14ac:dyDescent="0.25">
      <c r="A14">
        <v>923993355</v>
      </c>
      <c r="B14">
        <v>1642019</v>
      </c>
      <c r="C14">
        <v>164</v>
      </c>
      <c r="D14">
        <v>2019</v>
      </c>
      <c r="E14" t="s">
        <v>55</v>
      </c>
      <c r="F14" s="30">
        <v>13610.097517730501</v>
      </c>
      <c r="G14" s="30">
        <v>23699.468085106379</v>
      </c>
      <c r="H14" s="30">
        <v>6376.4539007092199</v>
      </c>
      <c r="I14" s="30">
        <v>1068.011790914039</v>
      </c>
      <c r="J14" s="30">
        <v>0</v>
      </c>
      <c r="K14" s="30">
        <v>0</v>
      </c>
      <c r="L14" s="30">
        <v>0</v>
      </c>
      <c r="M14" s="30">
        <v>32001.123493041701</v>
      </c>
      <c r="N14" s="30">
        <v>6134.74</v>
      </c>
      <c r="O14" s="30">
        <v>402</v>
      </c>
      <c r="P14" s="30">
        <v>145714.72</v>
      </c>
      <c r="Q14" s="30">
        <v>8496</v>
      </c>
      <c r="R14" s="30">
        <v>2595.5090252707578</v>
      </c>
      <c r="S14" s="30">
        <v>5544.0846000000001</v>
      </c>
      <c r="T14" s="30">
        <v>61733.331974312459</v>
      </c>
      <c r="U14" s="30">
        <v>4500</v>
      </c>
      <c r="V14" s="30">
        <v>512</v>
      </c>
      <c r="W14" s="30">
        <v>310</v>
      </c>
      <c r="X14" s="30">
        <v>1</v>
      </c>
    </row>
    <row r="15" spans="1:24" x14ac:dyDescent="0.25">
      <c r="A15">
        <v>923993355</v>
      </c>
      <c r="B15">
        <v>1642020</v>
      </c>
      <c r="C15">
        <v>164</v>
      </c>
      <c r="D15">
        <v>2020</v>
      </c>
      <c r="E15" t="s">
        <v>55</v>
      </c>
      <c r="F15" s="30">
        <v>18354.914089347079</v>
      </c>
      <c r="G15" s="30">
        <v>15668.63402061856</v>
      </c>
      <c r="H15" s="30">
        <v>5229.7336769759449</v>
      </c>
      <c r="I15" s="30">
        <v>1068.011790914039</v>
      </c>
      <c r="J15" s="30">
        <v>0</v>
      </c>
      <c r="K15" s="30">
        <v>0</v>
      </c>
      <c r="L15" s="30">
        <v>0</v>
      </c>
      <c r="M15" s="30">
        <v>29861.826223903721</v>
      </c>
      <c r="N15" s="30">
        <v>6379.16</v>
      </c>
      <c r="O15" s="30">
        <v>433</v>
      </c>
      <c r="P15" s="30">
        <v>143361.42000000001</v>
      </c>
      <c r="Q15" s="30">
        <v>5149</v>
      </c>
      <c r="R15" s="30">
        <v>4079.7433155080212</v>
      </c>
      <c r="S15" s="30">
        <v>4878.8230000000003</v>
      </c>
      <c r="T15" s="30">
        <v>56920.70502741175</v>
      </c>
      <c r="U15" s="30">
        <v>4512</v>
      </c>
      <c r="V15" s="30">
        <v>503</v>
      </c>
      <c r="W15" s="30">
        <v>315</v>
      </c>
      <c r="X15" s="30">
        <v>1</v>
      </c>
    </row>
    <row r="16" spans="1:24" x14ac:dyDescent="0.25">
      <c r="A16">
        <v>923993355</v>
      </c>
      <c r="B16">
        <v>1642021</v>
      </c>
      <c r="C16">
        <v>164</v>
      </c>
      <c r="D16">
        <v>2021</v>
      </c>
      <c r="E16" t="s">
        <v>55</v>
      </c>
      <c r="F16" s="30">
        <v>13057.178423236521</v>
      </c>
      <c r="G16" s="30">
        <v>12324.298755186721</v>
      </c>
      <c r="H16" s="30">
        <v>4674.3153526970946</v>
      </c>
      <c r="I16" s="30">
        <v>1068.011790914039</v>
      </c>
      <c r="J16" s="30">
        <v>0</v>
      </c>
      <c r="K16" s="30">
        <v>0</v>
      </c>
      <c r="L16" s="30">
        <v>47.460580912863072</v>
      </c>
      <c r="M16" s="30">
        <v>21727.71303572732</v>
      </c>
      <c r="N16" s="30">
        <v>11345.33</v>
      </c>
      <c r="O16" s="30">
        <v>377</v>
      </c>
      <c r="P16" s="30">
        <v>159980.97</v>
      </c>
      <c r="Q16" s="30">
        <v>5182</v>
      </c>
      <c r="R16" s="30">
        <v>2334.1395348837209</v>
      </c>
      <c r="S16" s="30">
        <v>4943.7788</v>
      </c>
      <c r="T16" s="30">
        <v>48887.510050611032</v>
      </c>
      <c r="U16" s="30">
        <v>4533</v>
      </c>
      <c r="V16" s="30">
        <v>492</v>
      </c>
      <c r="W16" s="30">
        <v>318</v>
      </c>
      <c r="X16" s="30">
        <v>1</v>
      </c>
    </row>
    <row r="17" spans="1:24" x14ac:dyDescent="0.25">
      <c r="A17">
        <v>923993355</v>
      </c>
      <c r="B17">
        <v>1642022</v>
      </c>
      <c r="C17">
        <v>164</v>
      </c>
      <c r="D17">
        <v>2022</v>
      </c>
      <c r="E17" t="s">
        <v>55</v>
      </c>
      <c r="F17" s="30">
        <v>16667.716098334651</v>
      </c>
      <c r="G17" s="30">
        <v>15205.876288659791</v>
      </c>
      <c r="H17" s="30">
        <v>4501.5384615384619</v>
      </c>
      <c r="I17" s="30">
        <v>1068.011790914039</v>
      </c>
      <c r="J17" s="30">
        <v>0</v>
      </c>
      <c r="K17" s="30">
        <v>0</v>
      </c>
      <c r="L17" s="30">
        <v>0</v>
      </c>
      <c r="M17" s="30">
        <v>28440.065716370031</v>
      </c>
      <c r="N17" s="30">
        <v>16852.86</v>
      </c>
      <c r="O17" s="30">
        <v>511</v>
      </c>
      <c r="P17" s="30">
        <v>175195.61</v>
      </c>
      <c r="Q17" s="30">
        <v>6392</v>
      </c>
      <c r="R17" s="30">
        <v>2176.1824104234529</v>
      </c>
      <c r="S17" s="30">
        <v>8545.6136000000006</v>
      </c>
      <c r="T17" s="30">
        <v>62120.113818793478</v>
      </c>
      <c r="U17" s="30">
        <v>4681</v>
      </c>
      <c r="V17" s="30">
        <v>501</v>
      </c>
      <c r="W17" s="30">
        <v>329</v>
      </c>
      <c r="X17" s="30">
        <v>1</v>
      </c>
    </row>
    <row r="18" spans="1:24" x14ac:dyDescent="0.25">
      <c r="A18">
        <v>923993355</v>
      </c>
      <c r="B18">
        <v>1642023</v>
      </c>
      <c r="C18">
        <v>164</v>
      </c>
      <c r="D18">
        <v>2023</v>
      </c>
      <c r="E18" t="s">
        <v>55</v>
      </c>
      <c r="F18" s="30">
        <v>16586</v>
      </c>
      <c r="G18" s="30">
        <v>15469</v>
      </c>
      <c r="H18" s="30">
        <v>6143</v>
      </c>
      <c r="I18" s="30">
        <v>1068.011790914039</v>
      </c>
      <c r="J18" s="30">
        <v>0</v>
      </c>
      <c r="K18" s="30">
        <v>0</v>
      </c>
      <c r="L18" s="30">
        <v>0</v>
      </c>
      <c r="M18" s="30">
        <v>26980.011790914039</v>
      </c>
      <c r="N18" s="30">
        <v>19582.89</v>
      </c>
      <c r="O18" s="30">
        <v>592</v>
      </c>
      <c r="P18" s="30">
        <v>179009.37</v>
      </c>
      <c r="Q18" s="30">
        <v>7650</v>
      </c>
      <c r="R18" s="30">
        <v>1526</v>
      </c>
      <c r="S18" s="30">
        <v>9924.6751999999997</v>
      </c>
      <c r="T18" s="30">
        <v>63274.999926914039</v>
      </c>
      <c r="U18" s="30">
        <v>4595</v>
      </c>
      <c r="V18" s="30">
        <v>501</v>
      </c>
      <c r="W18" s="30">
        <v>330</v>
      </c>
      <c r="X18" s="30">
        <v>1</v>
      </c>
    </row>
    <row r="19" spans="1:24" x14ac:dyDescent="0.25">
      <c r="A19">
        <v>979151950</v>
      </c>
      <c r="B19">
        <v>2272019</v>
      </c>
      <c r="C19">
        <v>227</v>
      </c>
      <c r="D19">
        <v>2019</v>
      </c>
      <c r="E19" t="s">
        <v>65</v>
      </c>
      <c r="F19" s="30">
        <v>226302.80141843969</v>
      </c>
      <c r="G19" s="30">
        <v>151225.00886524821</v>
      </c>
      <c r="H19" s="30">
        <v>69924.042553191495</v>
      </c>
      <c r="I19" s="30">
        <v>10468.02053357779</v>
      </c>
      <c r="J19" s="30">
        <v>-137.57857119553299</v>
      </c>
      <c r="K19" s="30">
        <v>30111.950720187171</v>
      </c>
      <c r="L19" s="30">
        <v>10619.95567375887</v>
      </c>
      <c r="M19" s="30">
        <v>337426.20473930711</v>
      </c>
      <c r="N19" s="30">
        <v>549108.72</v>
      </c>
      <c r="O19" s="30">
        <v>16643</v>
      </c>
      <c r="P19" s="30">
        <v>3005969.07</v>
      </c>
      <c r="Q19" s="30">
        <v>123659</v>
      </c>
      <c r="R19" s="30">
        <v>44234.772563176892</v>
      </c>
      <c r="S19" s="30">
        <v>100650.7966</v>
      </c>
      <c r="T19" s="30">
        <v>919818.277146484</v>
      </c>
      <c r="U19" s="30">
        <v>118035</v>
      </c>
      <c r="V19" s="30">
        <v>5929</v>
      </c>
      <c r="W19" s="30">
        <v>6166</v>
      </c>
      <c r="X19" s="30">
        <v>1</v>
      </c>
    </row>
    <row r="20" spans="1:24" x14ac:dyDescent="0.25">
      <c r="A20">
        <v>979151950</v>
      </c>
      <c r="B20">
        <v>2272020</v>
      </c>
      <c r="C20">
        <v>227</v>
      </c>
      <c r="D20">
        <v>2020</v>
      </c>
      <c r="E20" t="s">
        <v>65</v>
      </c>
      <c r="F20" s="30">
        <v>231619.9570446735</v>
      </c>
      <c r="G20" s="30">
        <v>143356.63230240549</v>
      </c>
      <c r="H20" s="30">
        <v>66130.936426116838</v>
      </c>
      <c r="I20" s="30">
        <v>10468.02053357779</v>
      </c>
      <c r="J20" s="30">
        <v>-137.57857119553299</v>
      </c>
      <c r="K20" s="30">
        <v>30111.950720187171</v>
      </c>
      <c r="L20" s="30">
        <v>4930.3694158075596</v>
      </c>
      <c r="M20" s="30">
        <v>344357.67618772411</v>
      </c>
      <c r="N20" s="30">
        <v>626270.69999999995</v>
      </c>
      <c r="O20" s="30">
        <v>18609</v>
      </c>
      <c r="P20" s="30">
        <v>3198679.09</v>
      </c>
      <c r="Q20" s="30">
        <v>125776</v>
      </c>
      <c r="R20" s="30">
        <v>45960.641711229953</v>
      </c>
      <c r="S20" s="30">
        <v>81854.301200000002</v>
      </c>
      <c r="T20" s="30">
        <v>936323.42154295405</v>
      </c>
      <c r="U20" s="30">
        <v>119545</v>
      </c>
      <c r="V20" s="30">
        <v>6021</v>
      </c>
      <c r="W20" s="30">
        <v>6133</v>
      </c>
      <c r="X20" s="30">
        <v>1</v>
      </c>
    </row>
    <row r="21" spans="1:24" x14ac:dyDescent="0.25">
      <c r="A21">
        <v>979151950</v>
      </c>
      <c r="B21">
        <v>2272021</v>
      </c>
      <c r="C21">
        <v>227</v>
      </c>
      <c r="D21">
        <v>2021</v>
      </c>
      <c r="E21" t="s">
        <v>65</v>
      </c>
      <c r="F21" s="30">
        <v>225959.82572614111</v>
      </c>
      <c r="G21" s="30">
        <v>143602.47302904571</v>
      </c>
      <c r="H21" s="30">
        <v>70250.489626556024</v>
      </c>
      <c r="I21" s="30">
        <v>10468.02053357779</v>
      </c>
      <c r="J21" s="30">
        <v>-137.57857119553299</v>
      </c>
      <c r="K21" s="30">
        <v>30111.950720187171</v>
      </c>
      <c r="L21" s="30">
        <v>8470.0580912863079</v>
      </c>
      <c r="M21" s="30">
        <v>331284.14371991379</v>
      </c>
      <c r="N21" s="30">
        <v>742937.82</v>
      </c>
      <c r="O21" s="30">
        <v>21488</v>
      </c>
      <c r="P21" s="30">
        <v>3347001.63</v>
      </c>
      <c r="Q21" s="30">
        <v>130300</v>
      </c>
      <c r="R21" s="30">
        <v>36437.58139534884</v>
      </c>
      <c r="S21" s="30">
        <v>88650.391000000003</v>
      </c>
      <c r="T21" s="30">
        <v>950079.0541352625</v>
      </c>
      <c r="U21" s="30">
        <v>120765</v>
      </c>
      <c r="V21" s="30">
        <v>6018</v>
      </c>
      <c r="W21" s="30">
        <v>6238</v>
      </c>
      <c r="X21" s="30">
        <v>1</v>
      </c>
    </row>
    <row r="22" spans="1:24" x14ac:dyDescent="0.25">
      <c r="A22">
        <v>979151950</v>
      </c>
      <c r="B22">
        <v>2272022</v>
      </c>
      <c r="C22">
        <v>227</v>
      </c>
      <c r="D22">
        <v>2022</v>
      </c>
      <c r="E22" t="s">
        <v>65</v>
      </c>
      <c r="F22" s="30">
        <v>214405.28152260109</v>
      </c>
      <c r="G22" s="30">
        <v>148221.6970658208</v>
      </c>
      <c r="H22" s="30">
        <v>46682.894528152261</v>
      </c>
      <c r="I22" s="30">
        <v>10468.02053357779</v>
      </c>
      <c r="J22" s="30">
        <v>-137.57857119553299</v>
      </c>
      <c r="K22" s="30">
        <v>30111.950720187171</v>
      </c>
      <c r="L22" s="30">
        <v>3351.8953211736721</v>
      </c>
      <c r="M22" s="30">
        <v>353034.58142166538</v>
      </c>
      <c r="N22" s="30">
        <v>807178.87</v>
      </c>
      <c r="O22" s="30">
        <v>23252</v>
      </c>
      <c r="P22" s="30">
        <v>3491798.26</v>
      </c>
      <c r="Q22" s="30">
        <v>136747</v>
      </c>
      <c r="R22" s="30">
        <v>35616.781758957652</v>
      </c>
      <c r="S22" s="30">
        <v>90125.815600000002</v>
      </c>
      <c r="T22" s="30">
        <v>998170.66684862296</v>
      </c>
      <c r="U22" s="30">
        <v>122302</v>
      </c>
      <c r="V22" s="30">
        <v>6057</v>
      </c>
      <c r="W22" s="30">
        <v>6354</v>
      </c>
      <c r="X22" s="30">
        <v>1</v>
      </c>
    </row>
    <row r="23" spans="1:24" x14ac:dyDescent="0.25">
      <c r="A23">
        <v>979151950</v>
      </c>
      <c r="B23">
        <v>2272023</v>
      </c>
      <c r="C23">
        <v>227</v>
      </c>
      <c r="D23">
        <v>2023</v>
      </c>
      <c r="E23" t="s">
        <v>65</v>
      </c>
      <c r="F23" s="30">
        <v>194393</v>
      </c>
      <c r="G23" s="30">
        <v>158260</v>
      </c>
      <c r="H23" s="30">
        <v>59773</v>
      </c>
      <c r="I23" s="30">
        <v>10468.02053357779</v>
      </c>
      <c r="J23" s="30">
        <v>-137.57857119553299</v>
      </c>
      <c r="K23" s="30">
        <v>30111.950720187171</v>
      </c>
      <c r="L23" s="30">
        <v>804</v>
      </c>
      <c r="M23" s="30">
        <v>332518.39268256951</v>
      </c>
      <c r="N23" s="30">
        <v>877167.83</v>
      </c>
      <c r="O23" s="30">
        <v>25273</v>
      </c>
      <c r="P23" s="30">
        <v>3718139.26</v>
      </c>
      <c r="Q23" s="30">
        <v>135878</v>
      </c>
      <c r="R23" s="30">
        <v>33163</v>
      </c>
      <c r="S23" s="30">
        <v>104299.74219999999</v>
      </c>
      <c r="T23" s="30">
        <v>1015299.807606569</v>
      </c>
      <c r="U23" s="30">
        <v>123491</v>
      </c>
      <c r="V23" s="30">
        <v>6075</v>
      </c>
      <c r="W23" s="30">
        <v>6388</v>
      </c>
      <c r="X23" s="30">
        <v>1</v>
      </c>
    </row>
    <row r="24" spans="1:24" x14ac:dyDescent="0.25">
      <c r="A24">
        <v>917743193</v>
      </c>
      <c r="B24">
        <v>822019</v>
      </c>
      <c r="C24">
        <v>82</v>
      </c>
      <c r="D24">
        <v>2019</v>
      </c>
      <c r="E24" t="s">
        <v>37</v>
      </c>
      <c r="F24" s="30">
        <v>11967.641843971631</v>
      </c>
      <c r="G24" s="30">
        <v>10808.608156028369</v>
      </c>
      <c r="H24" s="30">
        <v>4085.505319148936</v>
      </c>
      <c r="I24" s="30">
        <v>1292.55628304533</v>
      </c>
      <c r="J24" s="30">
        <v>0</v>
      </c>
      <c r="K24" s="30">
        <v>0</v>
      </c>
      <c r="L24" s="30">
        <v>0</v>
      </c>
      <c r="M24" s="30">
        <v>19983.300963896399</v>
      </c>
      <c r="N24" s="30">
        <v>15643.89</v>
      </c>
      <c r="O24" s="30">
        <v>648</v>
      </c>
      <c r="P24" s="30">
        <v>112786.7</v>
      </c>
      <c r="Q24" s="30">
        <v>8532</v>
      </c>
      <c r="R24" s="30">
        <v>394.18050541516237</v>
      </c>
      <c r="S24" s="30">
        <v>6454.1795999999986</v>
      </c>
      <c r="T24" s="30">
        <v>46748.458393311557</v>
      </c>
      <c r="U24" s="30">
        <v>7372</v>
      </c>
      <c r="V24" s="30">
        <v>177</v>
      </c>
      <c r="W24" s="30">
        <v>300</v>
      </c>
      <c r="X24" s="30">
        <v>1</v>
      </c>
    </row>
    <row r="25" spans="1:24" x14ac:dyDescent="0.25">
      <c r="A25">
        <v>917743193</v>
      </c>
      <c r="B25">
        <v>822020</v>
      </c>
      <c r="C25">
        <v>82</v>
      </c>
      <c r="D25">
        <v>2020</v>
      </c>
      <c r="E25" t="s">
        <v>37</v>
      </c>
      <c r="F25" s="30">
        <v>11388.41065292096</v>
      </c>
      <c r="G25" s="30">
        <v>10473.178694158079</v>
      </c>
      <c r="H25" s="30">
        <v>3295.292096219931</v>
      </c>
      <c r="I25" s="30">
        <v>1292.55628304533</v>
      </c>
      <c r="J25" s="30">
        <v>0</v>
      </c>
      <c r="K25" s="30">
        <v>0</v>
      </c>
      <c r="L25" s="30">
        <v>0</v>
      </c>
      <c r="M25" s="30">
        <v>19858.853533904439</v>
      </c>
      <c r="N25" s="30">
        <v>18443.61</v>
      </c>
      <c r="O25" s="30">
        <v>756</v>
      </c>
      <c r="P25" s="30">
        <v>112233.22</v>
      </c>
      <c r="Q25" s="30">
        <v>8767</v>
      </c>
      <c r="R25" s="30">
        <v>921.75401069518705</v>
      </c>
      <c r="S25" s="30">
        <v>6216.4841999999999</v>
      </c>
      <c r="T25" s="30">
        <v>47444.674732599633</v>
      </c>
      <c r="U25" s="30">
        <v>7433</v>
      </c>
      <c r="V25" s="30">
        <v>170</v>
      </c>
      <c r="W25" s="30">
        <v>308</v>
      </c>
      <c r="X25" s="30">
        <v>1</v>
      </c>
    </row>
    <row r="26" spans="1:24" x14ac:dyDescent="0.25">
      <c r="A26">
        <v>917743193</v>
      </c>
      <c r="B26">
        <v>822021</v>
      </c>
      <c r="C26">
        <v>82</v>
      </c>
      <c r="D26">
        <v>2021</v>
      </c>
      <c r="E26" t="s">
        <v>37</v>
      </c>
      <c r="F26" s="30">
        <v>10285.701244813279</v>
      </c>
      <c r="G26" s="30">
        <v>10954.5643153527</v>
      </c>
      <c r="H26" s="30">
        <v>2274.796680497926</v>
      </c>
      <c r="I26" s="30">
        <v>1292.55628304533</v>
      </c>
      <c r="J26" s="30">
        <v>0</v>
      </c>
      <c r="K26" s="30">
        <v>0</v>
      </c>
      <c r="L26" s="30">
        <v>0</v>
      </c>
      <c r="M26" s="30">
        <v>20258.02516271338</v>
      </c>
      <c r="N26" s="30">
        <v>19951.54</v>
      </c>
      <c r="O26" s="30">
        <v>445</v>
      </c>
      <c r="P26" s="30">
        <v>115885.38</v>
      </c>
      <c r="Q26" s="30">
        <v>4964</v>
      </c>
      <c r="R26" s="30">
        <v>660.83720930232562</v>
      </c>
      <c r="S26" s="30">
        <v>6970.9708000000001</v>
      </c>
      <c r="T26" s="30">
        <v>44654.799684015707</v>
      </c>
      <c r="U26" s="30">
        <v>7541</v>
      </c>
      <c r="V26" s="30">
        <v>170</v>
      </c>
      <c r="W26" s="30">
        <v>308</v>
      </c>
      <c r="X26" s="30">
        <v>1</v>
      </c>
    </row>
    <row r="27" spans="1:24" x14ac:dyDescent="0.25">
      <c r="A27">
        <v>917743193</v>
      </c>
      <c r="B27">
        <v>822022</v>
      </c>
      <c r="C27">
        <v>82</v>
      </c>
      <c r="D27">
        <v>2022</v>
      </c>
      <c r="E27" t="s">
        <v>37</v>
      </c>
      <c r="F27" s="30">
        <v>10114.750198255349</v>
      </c>
      <c r="G27" s="30">
        <v>10327.803330689931</v>
      </c>
      <c r="H27" s="30">
        <v>2542.926249008724</v>
      </c>
      <c r="I27" s="30">
        <v>1292.55628304533</v>
      </c>
      <c r="J27" s="30">
        <v>0</v>
      </c>
      <c r="K27" s="30">
        <v>0</v>
      </c>
      <c r="L27" s="30">
        <v>0</v>
      </c>
      <c r="M27" s="30">
        <v>19192.183562981889</v>
      </c>
      <c r="N27" s="30">
        <v>21765.5</v>
      </c>
      <c r="O27" s="30">
        <v>482</v>
      </c>
      <c r="P27" s="30">
        <v>116754.99</v>
      </c>
      <c r="Q27" s="30">
        <v>5194</v>
      </c>
      <c r="R27" s="30">
        <v>707.10097719869714</v>
      </c>
      <c r="S27" s="30">
        <v>5781.78</v>
      </c>
      <c r="T27" s="30">
        <v>42937.377504180578</v>
      </c>
      <c r="U27" s="30">
        <v>7628</v>
      </c>
      <c r="V27" s="30">
        <v>174</v>
      </c>
      <c r="W27" s="30">
        <v>310</v>
      </c>
      <c r="X27" s="30">
        <v>1</v>
      </c>
    </row>
    <row r="28" spans="1:24" x14ac:dyDescent="0.25">
      <c r="A28">
        <v>917743193</v>
      </c>
      <c r="B28">
        <v>822023</v>
      </c>
      <c r="C28">
        <v>82</v>
      </c>
      <c r="D28">
        <v>2023</v>
      </c>
      <c r="E28" t="s">
        <v>37</v>
      </c>
      <c r="F28" s="30">
        <v>10629</v>
      </c>
      <c r="G28" s="30">
        <v>10454</v>
      </c>
      <c r="H28" s="30">
        <v>1737</v>
      </c>
      <c r="I28" s="30">
        <v>1292.55628304533</v>
      </c>
      <c r="J28" s="30">
        <v>0</v>
      </c>
      <c r="K28" s="30">
        <v>0</v>
      </c>
      <c r="L28" s="30">
        <v>0</v>
      </c>
      <c r="M28" s="30">
        <v>20638.556283045331</v>
      </c>
      <c r="N28" s="30">
        <v>23668.34</v>
      </c>
      <c r="O28" s="30">
        <v>526</v>
      </c>
      <c r="P28" s="30">
        <v>117346.85</v>
      </c>
      <c r="Q28" s="30">
        <v>5080</v>
      </c>
      <c r="R28" s="30">
        <v>939</v>
      </c>
      <c r="S28" s="30">
        <v>6893.8804</v>
      </c>
      <c r="T28" s="30">
        <v>45866.306567045329</v>
      </c>
      <c r="U28" s="30">
        <v>7832</v>
      </c>
      <c r="V28" s="30">
        <v>174</v>
      </c>
      <c r="W28" s="30">
        <v>312</v>
      </c>
      <c r="X28" s="30">
        <v>1</v>
      </c>
    </row>
    <row r="29" spans="1:24" x14ac:dyDescent="0.25">
      <c r="A29">
        <v>971058854</v>
      </c>
      <c r="B29">
        <v>2492019</v>
      </c>
      <c r="C29">
        <v>249</v>
      </c>
      <c r="D29">
        <v>2019</v>
      </c>
      <c r="E29" t="s">
        <v>69</v>
      </c>
      <c r="F29" s="30">
        <v>33244.104609929083</v>
      </c>
      <c r="G29" s="30">
        <v>43653.005319148942</v>
      </c>
      <c r="H29" s="30">
        <v>8979.8581560283692</v>
      </c>
      <c r="I29" s="30">
        <v>2552.0636245493911</v>
      </c>
      <c r="J29" s="30">
        <v>-259.67960524471829</v>
      </c>
      <c r="K29" s="30">
        <v>0</v>
      </c>
      <c r="L29" s="30">
        <v>0</v>
      </c>
      <c r="M29" s="30">
        <v>70209.635792354326</v>
      </c>
      <c r="N29" s="30">
        <v>103007.88</v>
      </c>
      <c r="O29" s="30">
        <v>4552</v>
      </c>
      <c r="P29" s="30">
        <v>587265.51</v>
      </c>
      <c r="Q29" s="30">
        <v>32397</v>
      </c>
      <c r="R29" s="30">
        <v>5193.3574007220222</v>
      </c>
      <c r="S29" s="30">
        <v>20359.717400000001</v>
      </c>
      <c r="T29" s="30">
        <v>190418.56599707631</v>
      </c>
      <c r="U29" s="30">
        <v>17091</v>
      </c>
      <c r="V29" s="30">
        <v>1380</v>
      </c>
      <c r="W29" s="30">
        <v>1215</v>
      </c>
      <c r="X29" s="30">
        <v>1</v>
      </c>
    </row>
    <row r="30" spans="1:24" x14ac:dyDescent="0.25">
      <c r="A30">
        <v>971058854</v>
      </c>
      <c r="B30">
        <v>2492020</v>
      </c>
      <c r="C30">
        <v>249</v>
      </c>
      <c r="D30">
        <v>2020</v>
      </c>
      <c r="E30" t="s">
        <v>69</v>
      </c>
      <c r="F30" s="30">
        <v>37912.998281786939</v>
      </c>
      <c r="G30" s="30">
        <v>40774.097938144318</v>
      </c>
      <c r="H30" s="30">
        <v>6604.2955326460478</v>
      </c>
      <c r="I30" s="30">
        <v>2552.0636245493911</v>
      </c>
      <c r="J30" s="30">
        <v>-259.67960524471829</v>
      </c>
      <c r="K30" s="30">
        <v>0</v>
      </c>
      <c r="L30" s="30">
        <v>0</v>
      </c>
      <c r="M30" s="30">
        <v>74375.184706589891</v>
      </c>
      <c r="N30" s="30">
        <v>105289.47</v>
      </c>
      <c r="O30" s="30">
        <v>4872</v>
      </c>
      <c r="P30" s="30">
        <v>629857.21</v>
      </c>
      <c r="Q30" s="30">
        <v>35260</v>
      </c>
      <c r="R30" s="30">
        <v>4753.1550802139036</v>
      </c>
      <c r="S30" s="30">
        <v>24641.089800000002</v>
      </c>
      <c r="T30" s="30">
        <v>205359.6920348038</v>
      </c>
      <c r="U30" s="30">
        <v>17222</v>
      </c>
      <c r="V30" s="30">
        <v>1396</v>
      </c>
      <c r="W30" s="30">
        <v>1218</v>
      </c>
      <c r="X30" s="30">
        <v>1</v>
      </c>
    </row>
    <row r="31" spans="1:24" x14ac:dyDescent="0.25">
      <c r="A31">
        <v>971058854</v>
      </c>
      <c r="B31">
        <v>2492021</v>
      </c>
      <c r="C31">
        <v>249</v>
      </c>
      <c r="D31">
        <v>2021</v>
      </c>
      <c r="E31" t="s">
        <v>69</v>
      </c>
      <c r="F31" s="30">
        <v>25268.896265560161</v>
      </c>
      <c r="G31" s="30">
        <v>44850.248962655613</v>
      </c>
      <c r="H31" s="30">
        <v>9765.8423236514518</v>
      </c>
      <c r="I31" s="30">
        <v>2552.0636245493911</v>
      </c>
      <c r="J31" s="30">
        <v>-259.67960524471829</v>
      </c>
      <c r="K31" s="30">
        <v>0</v>
      </c>
      <c r="L31" s="30">
        <v>0</v>
      </c>
      <c r="M31" s="30">
        <v>62645.686923868991</v>
      </c>
      <c r="N31" s="30">
        <v>115132.93</v>
      </c>
      <c r="O31" s="30">
        <v>5166</v>
      </c>
      <c r="P31" s="30">
        <v>643783.09</v>
      </c>
      <c r="Q31" s="30">
        <v>37597</v>
      </c>
      <c r="R31" s="30">
        <v>4811.1627906976746</v>
      </c>
      <c r="S31" s="30">
        <v>20543.877799999998</v>
      </c>
      <c r="T31" s="30">
        <v>194209.1067865667</v>
      </c>
      <c r="U31" s="30">
        <v>17293</v>
      </c>
      <c r="V31" s="30">
        <v>1361</v>
      </c>
      <c r="W31" s="30">
        <v>1222</v>
      </c>
      <c r="X31" s="30">
        <v>1</v>
      </c>
    </row>
    <row r="32" spans="1:24" x14ac:dyDescent="0.25">
      <c r="A32">
        <v>971058854</v>
      </c>
      <c r="B32">
        <v>2492022</v>
      </c>
      <c r="C32">
        <v>249</v>
      </c>
      <c r="D32">
        <v>2022</v>
      </c>
      <c r="E32" t="s">
        <v>69</v>
      </c>
      <c r="F32" s="30">
        <v>24403.021411578109</v>
      </c>
      <c r="G32" s="30">
        <v>35334.123711340209</v>
      </c>
      <c r="H32" s="30">
        <v>8361.8080888183977</v>
      </c>
      <c r="I32" s="30">
        <v>2552.0636245493911</v>
      </c>
      <c r="J32" s="30">
        <v>-259.67960524471829</v>
      </c>
      <c r="K32" s="30">
        <v>0</v>
      </c>
      <c r="L32" s="30">
        <v>0</v>
      </c>
      <c r="M32" s="30">
        <v>53667.721053404603</v>
      </c>
      <c r="N32" s="30">
        <v>121802.97</v>
      </c>
      <c r="O32" s="30">
        <v>5630</v>
      </c>
      <c r="P32" s="30">
        <v>620707.62</v>
      </c>
      <c r="Q32" s="30">
        <v>38396</v>
      </c>
      <c r="R32" s="30">
        <v>6114.8403908794789</v>
      </c>
      <c r="S32" s="30">
        <v>19790.818800000001</v>
      </c>
      <c r="T32" s="30">
        <v>185673.26556828411</v>
      </c>
      <c r="U32" s="30">
        <v>17277</v>
      </c>
      <c r="V32" s="30">
        <v>1397</v>
      </c>
      <c r="W32" s="30">
        <v>1229</v>
      </c>
      <c r="X32" s="30">
        <v>1</v>
      </c>
    </row>
    <row r="33" spans="1:24" x14ac:dyDescent="0.25">
      <c r="A33">
        <v>971058854</v>
      </c>
      <c r="B33">
        <v>2492023</v>
      </c>
      <c r="C33">
        <v>249</v>
      </c>
      <c r="D33">
        <v>2023</v>
      </c>
      <c r="E33" t="s">
        <v>69</v>
      </c>
      <c r="F33" s="30">
        <v>30194</v>
      </c>
      <c r="G33" s="30">
        <v>34218</v>
      </c>
      <c r="H33" s="30">
        <v>9359</v>
      </c>
      <c r="I33" s="30">
        <v>2552.0636245493911</v>
      </c>
      <c r="J33" s="30">
        <v>-259.67960524471829</v>
      </c>
      <c r="K33" s="30">
        <v>0</v>
      </c>
      <c r="L33" s="30">
        <v>0</v>
      </c>
      <c r="M33" s="30">
        <v>57345.384019304671</v>
      </c>
      <c r="N33" s="30">
        <v>124866.3</v>
      </c>
      <c r="O33" s="30">
        <v>5937</v>
      </c>
      <c r="P33" s="30">
        <v>634519.37</v>
      </c>
      <c r="Q33" s="30">
        <v>37068</v>
      </c>
      <c r="R33" s="30">
        <v>2619</v>
      </c>
      <c r="S33" s="30">
        <v>18608.052199999998</v>
      </c>
      <c r="T33" s="30">
        <v>185062.07823130471</v>
      </c>
      <c r="U33" s="30">
        <v>17548</v>
      </c>
      <c r="V33" s="30">
        <v>1376</v>
      </c>
      <c r="W33" s="30">
        <v>1222</v>
      </c>
      <c r="X33" s="30">
        <v>1</v>
      </c>
    </row>
    <row r="34" spans="1:24" x14ac:dyDescent="0.25">
      <c r="A34">
        <v>953181606</v>
      </c>
      <c r="B34">
        <v>222019</v>
      </c>
      <c r="C34">
        <v>22</v>
      </c>
      <c r="D34">
        <v>2019</v>
      </c>
      <c r="E34" t="s">
        <v>28</v>
      </c>
      <c r="F34" s="30">
        <v>2714.2375886524819</v>
      </c>
      <c r="G34" s="30">
        <v>3350.939716312057</v>
      </c>
      <c r="H34" s="30">
        <v>442.15425531914889</v>
      </c>
      <c r="I34" s="30">
        <v>493.51549867711913</v>
      </c>
      <c r="J34" s="30">
        <v>0</v>
      </c>
      <c r="K34" s="30">
        <v>0</v>
      </c>
      <c r="L34" s="30">
        <v>0</v>
      </c>
      <c r="M34" s="30">
        <v>6116.53854832251</v>
      </c>
      <c r="N34" s="30">
        <v>4172.3100000000004</v>
      </c>
      <c r="O34" s="30">
        <v>237</v>
      </c>
      <c r="P34" s="30">
        <v>34244.050000000003</v>
      </c>
      <c r="Q34" s="30">
        <v>1968</v>
      </c>
      <c r="R34" s="30">
        <v>493.60288808664262</v>
      </c>
      <c r="S34" s="30">
        <v>1148.5042000000001</v>
      </c>
      <c r="T34" s="30">
        <v>13175.253332409149</v>
      </c>
      <c r="U34" s="30">
        <v>1202</v>
      </c>
      <c r="V34" s="30">
        <v>143</v>
      </c>
      <c r="W34" s="30">
        <v>114</v>
      </c>
      <c r="X34" s="30">
        <v>1</v>
      </c>
    </row>
    <row r="35" spans="1:24" x14ac:dyDescent="0.25">
      <c r="A35">
        <v>953181606</v>
      </c>
      <c r="B35">
        <v>222020</v>
      </c>
      <c r="C35">
        <v>22</v>
      </c>
      <c r="D35">
        <v>2020</v>
      </c>
      <c r="E35" t="s">
        <v>28</v>
      </c>
      <c r="F35" s="30">
        <v>2697.7061855670099</v>
      </c>
      <c r="G35" s="30">
        <v>4369.3470790378014</v>
      </c>
      <c r="H35" s="30">
        <v>1579.0893470790379</v>
      </c>
      <c r="I35" s="30">
        <v>493.51549867711913</v>
      </c>
      <c r="J35" s="30">
        <v>0</v>
      </c>
      <c r="K35" s="30">
        <v>0</v>
      </c>
      <c r="L35" s="30">
        <v>0</v>
      </c>
      <c r="M35" s="30">
        <v>5981.479416202892</v>
      </c>
      <c r="N35" s="30">
        <v>4871.2299999999996</v>
      </c>
      <c r="O35" s="30">
        <v>268</v>
      </c>
      <c r="P35" s="30">
        <v>33721.879999999997</v>
      </c>
      <c r="Q35" s="30">
        <v>1934</v>
      </c>
      <c r="R35" s="30">
        <v>361.54010695187162</v>
      </c>
      <c r="S35" s="30">
        <v>1198.4702</v>
      </c>
      <c r="T35" s="30">
        <v>12969.873719154761</v>
      </c>
      <c r="U35" s="30">
        <v>1209</v>
      </c>
      <c r="V35" s="30">
        <v>143</v>
      </c>
      <c r="W35" s="30">
        <v>115</v>
      </c>
      <c r="X35" s="30">
        <v>1</v>
      </c>
    </row>
    <row r="36" spans="1:24" x14ac:dyDescent="0.25">
      <c r="A36">
        <v>953181606</v>
      </c>
      <c r="B36">
        <v>222021</v>
      </c>
      <c r="C36">
        <v>22</v>
      </c>
      <c r="D36">
        <v>2021</v>
      </c>
      <c r="E36" t="s">
        <v>28</v>
      </c>
      <c r="F36" s="30">
        <v>2858.6721991701238</v>
      </c>
      <c r="G36" s="30">
        <v>3982.2738589211622</v>
      </c>
      <c r="H36" s="30">
        <v>1541.9170124481329</v>
      </c>
      <c r="I36" s="30">
        <v>493.51549867711913</v>
      </c>
      <c r="J36" s="30">
        <v>0</v>
      </c>
      <c r="K36" s="30">
        <v>0</v>
      </c>
      <c r="L36" s="30">
        <v>0</v>
      </c>
      <c r="M36" s="30">
        <v>5792.5445443202734</v>
      </c>
      <c r="N36" s="30">
        <v>5209.58</v>
      </c>
      <c r="O36" s="30">
        <v>286</v>
      </c>
      <c r="P36" s="30">
        <v>33854.19</v>
      </c>
      <c r="Q36" s="30">
        <v>2016</v>
      </c>
      <c r="R36" s="30">
        <v>1119.627906976744</v>
      </c>
      <c r="S36" s="30">
        <v>1904.4184</v>
      </c>
      <c r="T36" s="30">
        <v>14384.32202329702</v>
      </c>
      <c r="U36" s="30">
        <v>1214</v>
      </c>
      <c r="V36" s="30">
        <v>145</v>
      </c>
      <c r="W36" s="30">
        <v>118</v>
      </c>
      <c r="X36" s="30">
        <v>1</v>
      </c>
    </row>
    <row r="37" spans="1:24" x14ac:dyDescent="0.25">
      <c r="A37">
        <v>953181606</v>
      </c>
      <c r="B37">
        <v>222022</v>
      </c>
      <c r="C37">
        <v>22</v>
      </c>
      <c r="D37">
        <v>2022</v>
      </c>
      <c r="E37" t="s">
        <v>28</v>
      </c>
      <c r="F37" s="30">
        <v>3118.8025376685168</v>
      </c>
      <c r="G37" s="30">
        <v>4830.610626486915</v>
      </c>
      <c r="H37" s="30">
        <v>1249.841395717684</v>
      </c>
      <c r="I37" s="30">
        <v>493.51549867711913</v>
      </c>
      <c r="J37" s="30">
        <v>0</v>
      </c>
      <c r="K37" s="30">
        <v>0</v>
      </c>
      <c r="L37" s="30">
        <v>0</v>
      </c>
      <c r="M37" s="30">
        <v>7193.0872671148672</v>
      </c>
      <c r="N37" s="30">
        <v>15140.91</v>
      </c>
      <c r="O37" s="30">
        <v>632</v>
      </c>
      <c r="P37" s="30">
        <v>38705.22</v>
      </c>
      <c r="Q37" s="30">
        <v>2029</v>
      </c>
      <c r="R37" s="30">
        <v>1216.846905537459</v>
      </c>
      <c r="S37" s="30">
        <v>1883.7182</v>
      </c>
      <c r="T37" s="30">
        <v>17456.188840652321</v>
      </c>
      <c r="U37" s="30">
        <v>1216</v>
      </c>
      <c r="V37" s="30">
        <v>151</v>
      </c>
      <c r="W37" s="30">
        <v>121</v>
      </c>
      <c r="X37" s="30">
        <v>1</v>
      </c>
    </row>
    <row r="38" spans="1:24" x14ac:dyDescent="0.25">
      <c r="A38">
        <v>953181606</v>
      </c>
      <c r="B38">
        <v>222023</v>
      </c>
      <c r="C38">
        <v>22</v>
      </c>
      <c r="D38">
        <v>2023</v>
      </c>
      <c r="E38" t="s">
        <v>28</v>
      </c>
      <c r="F38" s="30">
        <v>3545</v>
      </c>
      <c r="G38" s="30">
        <v>4173</v>
      </c>
      <c r="H38" s="30">
        <v>1334</v>
      </c>
      <c r="I38" s="30">
        <v>493.51549867711913</v>
      </c>
      <c r="J38" s="30">
        <v>0</v>
      </c>
      <c r="K38" s="30">
        <v>0</v>
      </c>
      <c r="L38" s="30">
        <v>0</v>
      </c>
      <c r="M38" s="30">
        <v>6877.5154986771186</v>
      </c>
      <c r="N38" s="30">
        <v>14571.27</v>
      </c>
      <c r="O38" s="30">
        <v>564</v>
      </c>
      <c r="P38" s="30">
        <v>40047.51</v>
      </c>
      <c r="Q38" s="30">
        <v>2681</v>
      </c>
      <c r="R38" s="30">
        <v>869</v>
      </c>
      <c r="S38" s="30">
        <v>1063.5619999999999</v>
      </c>
      <c r="T38" s="30">
        <v>16621.207506677121</v>
      </c>
      <c r="U38" s="30">
        <v>1218</v>
      </c>
      <c r="V38" s="30">
        <v>151</v>
      </c>
      <c r="W38" s="30">
        <v>121</v>
      </c>
      <c r="X38" s="30">
        <v>1</v>
      </c>
    </row>
    <row r="39" spans="1:24" x14ac:dyDescent="0.25">
      <c r="A39">
        <v>976944801</v>
      </c>
      <c r="B39">
        <v>5662019</v>
      </c>
      <c r="C39">
        <v>566</v>
      </c>
      <c r="D39">
        <v>2019</v>
      </c>
      <c r="E39" t="s">
        <v>88</v>
      </c>
      <c r="F39" s="30">
        <v>418474.83156028372</v>
      </c>
      <c r="G39" s="30">
        <v>430152.42021276598</v>
      </c>
      <c r="H39" s="30">
        <v>204087.79255319151</v>
      </c>
      <c r="I39" s="30">
        <v>25808.994011242601</v>
      </c>
      <c r="J39" s="30">
        <v>16486.490091843789</v>
      </c>
      <c r="K39" s="30">
        <v>0</v>
      </c>
      <c r="L39" s="30">
        <v>45361.48936170213</v>
      </c>
      <c r="M39" s="30">
        <v>641473.45396124257</v>
      </c>
      <c r="N39" s="30">
        <v>650599.57999999996</v>
      </c>
      <c r="O39" s="30">
        <v>16798</v>
      </c>
      <c r="P39" s="30">
        <v>4143012.93</v>
      </c>
      <c r="Q39" s="30">
        <v>226791</v>
      </c>
      <c r="R39" s="30">
        <v>37523.17689530686</v>
      </c>
      <c r="S39" s="30">
        <v>202732.7622</v>
      </c>
      <c r="T39" s="30">
        <v>1526064.39889255</v>
      </c>
      <c r="U39" s="30">
        <v>248928</v>
      </c>
      <c r="V39" s="30">
        <v>6612</v>
      </c>
      <c r="W39" s="30">
        <v>7550</v>
      </c>
      <c r="X39" s="30">
        <v>1</v>
      </c>
    </row>
    <row r="40" spans="1:24" x14ac:dyDescent="0.25">
      <c r="A40">
        <v>976944801</v>
      </c>
      <c r="B40">
        <v>5662020</v>
      </c>
      <c r="C40">
        <v>566</v>
      </c>
      <c r="D40">
        <v>2020</v>
      </c>
      <c r="E40" t="s">
        <v>88</v>
      </c>
      <c r="F40" s="30">
        <v>398249.30412371131</v>
      </c>
      <c r="G40" s="30">
        <v>445896.21134020621</v>
      </c>
      <c r="H40" s="30">
        <v>208926.54639175261</v>
      </c>
      <c r="I40" s="30">
        <v>25808.994011242601</v>
      </c>
      <c r="J40" s="30">
        <v>16486.490091843789</v>
      </c>
      <c r="K40" s="30">
        <v>0</v>
      </c>
      <c r="L40" s="30">
        <v>8801.5378006872852</v>
      </c>
      <c r="M40" s="30">
        <v>668712.91537456412</v>
      </c>
      <c r="N40" s="30">
        <v>849537.26</v>
      </c>
      <c r="O40" s="30">
        <v>22360</v>
      </c>
      <c r="P40" s="30">
        <v>4336018.88</v>
      </c>
      <c r="Q40" s="30">
        <v>227904</v>
      </c>
      <c r="R40" s="30">
        <v>44461.34759358289</v>
      </c>
      <c r="S40" s="30">
        <v>212563.9296</v>
      </c>
      <c r="T40" s="30">
        <v>1609514.6858721471</v>
      </c>
      <c r="U40" s="30">
        <v>257500</v>
      </c>
      <c r="V40" s="30">
        <v>6695</v>
      </c>
      <c r="W40" s="30">
        <v>7670</v>
      </c>
      <c r="X40" s="30">
        <v>1</v>
      </c>
    </row>
    <row r="41" spans="1:24" x14ac:dyDescent="0.25">
      <c r="A41">
        <v>976944801</v>
      </c>
      <c r="B41">
        <v>5662021</v>
      </c>
      <c r="C41">
        <v>566</v>
      </c>
      <c r="D41">
        <v>2021</v>
      </c>
      <c r="E41" t="s">
        <v>88</v>
      </c>
      <c r="F41" s="30">
        <v>383192.3153526971</v>
      </c>
      <c r="G41" s="30">
        <v>471005.42738589208</v>
      </c>
      <c r="H41" s="30">
        <v>284422.43153526972</v>
      </c>
      <c r="I41" s="30">
        <v>25808.994011242601</v>
      </c>
      <c r="J41" s="30">
        <v>16486.490091843789</v>
      </c>
      <c r="K41" s="30">
        <v>0</v>
      </c>
      <c r="L41" s="30">
        <v>30477.419087136928</v>
      </c>
      <c r="M41" s="30">
        <v>581593.37621926889</v>
      </c>
      <c r="N41" s="30">
        <v>978972.8</v>
      </c>
      <c r="O41" s="30">
        <v>21613</v>
      </c>
      <c r="P41" s="30">
        <v>4592080.1399999997</v>
      </c>
      <c r="Q41" s="30">
        <v>234967</v>
      </c>
      <c r="R41" s="30">
        <v>35591.441860465107</v>
      </c>
      <c r="S41" s="30">
        <v>213898.02179999999</v>
      </c>
      <c r="T41" s="30">
        <v>1553402.865663734</v>
      </c>
      <c r="U41" s="30">
        <v>262158</v>
      </c>
      <c r="V41" s="30">
        <v>6758</v>
      </c>
      <c r="W41" s="30">
        <v>7750</v>
      </c>
      <c r="X41" s="30">
        <v>1</v>
      </c>
    </row>
    <row r="42" spans="1:24" x14ac:dyDescent="0.25">
      <c r="A42">
        <v>976944801</v>
      </c>
      <c r="B42">
        <v>5662022</v>
      </c>
      <c r="C42">
        <v>566</v>
      </c>
      <c r="D42">
        <v>2022</v>
      </c>
      <c r="E42" t="s">
        <v>88</v>
      </c>
      <c r="F42" s="30">
        <v>383350.08723235532</v>
      </c>
      <c r="G42" s="30">
        <v>465865.98731165752</v>
      </c>
      <c r="H42" s="30">
        <v>331334.53608247422</v>
      </c>
      <c r="I42" s="30">
        <v>25808.994011242601</v>
      </c>
      <c r="J42" s="30">
        <v>16486.490091843789</v>
      </c>
      <c r="K42" s="30">
        <v>0</v>
      </c>
      <c r="L42" s="30">
        <v>28888.739095955589</v>
      </c>
      <c r="M42" s="30">
        <v>531288.28346866928</v>
      </c>
      <c r="N42" s="30">
        <v>1085616.68</v>
      </c>
      <c r="O42" s="30">
        <v>30655</v>
      </c>
      <c r="P42" s="30">
        <v>5013015.82</v>
      </c>
      <c r="Q42" s="30">
        <v>243774</v>
      </c>
      <c r="R42" s="30">
        <v>41284.143322475567</v>
      </c>
      <c r="S42" s="30">
        <v>198841.12460000001</v>
      </c>
      <c r="T42" s="30">
        <v>1555688.2283911449</v>
      </c>
      <c r="U42" s="30">
        <v>269923</v>
      </c>
      <c r="V42" s="30">
        <v>6768</v>
      </c>
      <c r="W42" s="30">
        <v>7850</v>
      </c>
      <c r="X42" s="30">
        <v>1</v>
      </c>
    </row>
    <row r="43" spans="1:24" x14ac:dyDescent="0.25">
      <c r="A43">
        <v>976944801</v>
      </c>
      <c r="B43">
        <v>5662023</v>
      </c>
      <c r="C43">
        <v>566</v>
      </c>
      <c r="D43">
        <v>2023</v>
      </c>
      <c r="E43" t="s">
        <v>88</v>
      </c>
      <c r="F43" s="30">
        <v>390613</v>
      </c>
      <c r="G43" s="30">
        <v>430622</v>
      </c>
      <c r="H43" s="30">
        <v>284513</v>
      </c>
      <c r="I43" s="30">
        <v>25808.994011242601</v>
      </c>
      <c r="J43" s="30">
        <v>16486.490091843789</v>
      </c>
      <c r="K43" s="30">
        <v>0</v>
      </c>
      <c r="L43" s="30">
        <v>73990</v>
      </c>
      <c r="M43" s="30">
        <v>505027.4841030864</v>
      </c>
      <c r="N43" s="30">
        <v>1125059.2</v>
      </c>
      <c r="O43" s="30">
        <v>33937</v>
      </c>
      <c r="P43" s="30">
        <v>5287175.2699999996</v>
      </c>
      <c r="Q43" s="30">
        <v>267893</v>
      </c>
      <c r="R43" s="30">
        <v>39128</v>
      </c>
      <c r="S43" s="30">
        <v>208292.55040000001</v>
      </c>
      <c r="T43" s="30">
        <v>1590340.8361950871</v>
      </c>
      <c r="U43" s="30">
        <v>272487</v>
      </c>
      <c r="V43" s="30">
        <v>6890</v>
      </c>
      <c r="W43" s="30">
        <v>7960</v>
      </c>
      <c r="X43" s="30">
        <v>1</v>
      </c>
    </row>
    <row r="44" spans="1:24" x14ac:dyDescent="0.25">
      <c r="A44">
        <v>924527994</v>
      </c>
      <c r="B44">
        <v>1042019</v>
      </c>
      <c r="C44">
        <v>104</v>
      </c>
      <c r="D44">
        <v>2019</v>
      </c>
      <c r="E44" t="s">
        <v>46</v>
      </c>
      <c r="F44" s="30">
        <v>10944.202127659581</v>
      </c>
      <c r="G44" s="30">
        <v>13764.556737588649</v>
      </c>
      <c r="H44" s="30">
        <v>2270.9042553191489</v>
      </c>
      <c r="I44" s="30">
        <v>1464.6953239484651</v>
      </c>
      <c r="J44" s="30">
        <v>0</v>
      </c>
      <c r="K44" s="30">
        <v>0</v>
      </c>
      <c r="L44" s="30">
        <v>0</v>
      </c>
      <c r="M44" s="30">
        <v>23902.549933877541</v>
      </c>
      <c r="N44" s="30">
        <v>19332.41</v>
      </c>
      <c r="O44" s="30">
        <v>473</v>
      </c>
      <c r="P44" s="30">
        <v>51988.74</v>
      </c>
      <c r="Q44" s="30">
        <v>2660</v>
      </c>
      <c r="R44" s="30">
        <v>745.08303249097469</v>
      </c>
      <c r="S44" s="30">
        <v>5270.6992</v>
      </c>
      <c r="T44" s="30">
        <v>39013.780306368528</v>
      </c>
      <c r="U44" s="30">
        <v>3816</v>
      </c>
      <c r="V44" s="30">
        <v>251</v>
      </c>
      <c r="W44" s="30">
        <v>262</v>
      </c>
      <c r="X44" s="30">
        <v>1</v>
      </c>
    </row>
    <row r="45" spans="1:24" x14ac:dyDescent="0.25">
      <c r="A45">
        <v>924527994</v>
      </c>
      <c r="B45">
        <v>1042020</v>
      </c>
      <c r="C45">
        <v>104</v>
      </c>
      <c r="D45">
        <v>2020</v>
      </c>
      <c r="E45" t="s">
        <v>46</v>
      </c>
      <c r="F45" s="30">
        <v>6247.8006872852229</v>
      </c>
      <c r="G45" s="30">
        <v>9875.5927835051534</v>
      </c>
      <c r="H45" s="30">
        <v>2737.697594501718</v>
      </c>
      <c r="I45" s="30">
        <v>1464.6953239484651</v>
      </c>
      <c r="J45" s="30">
        <v>0</v>
      </c>
      <c r="K45" s="30">
        <v>0</v>
      </c>
      <c r="L45" s="30">
        <v>0</v>
      </c>
      <c r="M45" s="30">
        <v>14850.39120023712</v>
      </c>
      <c r="N45" s="30">
        <v>22587.64</v>
      </c>
      <c r="O45" s="30">
        <v>532</v>
      </c>
      <c r="P45" s="30">
        <v>53726.95</v>
      </c>
      <c r="Q45" s="30">
        <v>2796</v>
      </c>
      <c r="R45" s="30">
        <v>862.84491978609617</v>
      </c>
      <c r="S45" s="30">
        <v>5259.9921999999997</v>
      </c>
      <c r="T45" s="30">
        <v>30681.128044023219</v>
      </c>
      <c r="U45" s="30">
        <v>3867</v>
      </c>
      <c r="V45" s="30">
        <v>253</v>
      </c>
      <c r="W45" s="30">
        <v>264</v>
      </c>
      <c r="X45" s="30">
        <v>1</v>
      </c>
    </row>
    <row r="46" spans="1:24" x14ac:dyDescent="0.25">
      <c r="A46">
        <v>924527994</v>
      </c>
      <c r="B46">
        <v>1042021</v>
      </c>
      <c r="C46">
        <v>104</v>
      </c>
      <c r="D46">
        <v>2021</v>
      </c>
      <c r="E46" t="s">
        <v>46</v>
      </c>
      <c r="F46" s="30">
        <v>8856.3651452282156</v>
      </c>
      <c r="G46" s="30">
        <v>8355.2697095435688</v>
      </c>
      <c r="H46" s="30">
        <v>1197.5518672199171</v>
      </c>
      <c r="I46" s="30">
        <v>1464.6953239484651</v>
      </c>
      <c r="J46" s="30">
        <v>0</v>
      </c>
      <c r="K46" s="30">
        <v>0</v>
      </c>
      <c r="L46" s="30">
        <v>0</v>
      </c>
      <c r="M46" s="30">
        <v>17478.778311500329</v>
      </c>
      <c r="N46" s="30">
        <v>22969.42</v>
      </c>
      <c r="O46" s="30">
        <v>583</v>
      </c>
      <c r="P46" s="30">
        <v>52352.34</v>
      </c>
      <c r="Q46" s="30">
        <v>2901</v>
      </c>
      <c r="R46" s="30">
        <v>1243.5348837209301</v>
      </c>
      <c r="S46" s="30">
        <v>5217.1642000000002</v>
      </c>
      <c r="T46" s="30">
        <v>33720.376531221264</v>
      </c>
      <c r="U46" s="30">
        <v>3910</v>
      </c>
      <c r="V46" s="30">
        <v>254</v>
      </c>
      <c r="W46" s="30">
        <v>265</v>
      </c>
      <c r="X46" s="30">
        <v>1</v>
      </c>
    </row>
    <row r="47" spans="1:24" x14ac:dyDescent="0.25">
      <c r="A47">
        <v>924527994</v>
      </c>
      <c r="B47">
        <v>1042022</v>
      </c>
      <c r="C47">
        <v>104</v>
      </c>
      <c r="D47">
        <v>2022</v>
      </c>
      <c r="E47" t="s">
        <v>46</v>
      </c>
      <c r="F47" s="30">
        <v>8582.2442505947656</v>
      </c>
      <c r="G47" s="30">
        <v>8605.4480570975429</v>
      </c>
      <c r="H47" s="30">
        <v>2471.2053925455989</v>
      </c>
      <c r="I47" s="30">
        <v>1464.6953239484651</v>
      </c>
      <c r="J47" s="30">
        <v>0</v>
      </c>
      <c r="K47" s="30">
        <v>0</v>
      </c>
      <c r="L47" s="30">
        <v>0</v>
      </c>
      <c r="M47" s="30">
        <v>16181.182239095169</v>
      </c>
      <c r="N47" s="30">
        <v>24457.15</v>
      </c>
      <c r="O47" s="30">
        <v>617</v>
      </c>
      <c r="P47" s="30">
        <v>53451.22</v>
      </c>
      <c r="Q47" s="30">
        <v>3083</v>
      </c>
      <c r="R47" s="30">
        <v>1378.3192182410421</v>
      </c>
      <c r="S47" s="30">
        <v>6280.7262000000001</v>
      </c>
      <c r="T47" s="30">
        <v>34053.367389336207</v>
      </c>
      <c r="U47" s="30">
        <v>3951</v>
      </c>
      <c r="V47" s="30">
        <v>258</v>
      </c>
      <c r="W47" s="30">
        <v>274</v>
      </c>
      <c r="X47" s="30">
        <v>1</v>
      </c>
    </row>
    <row r="48" spans="1:24" x14ac:dyDescent="0.25">
      <c r="A48">
        <v>924527994</v>
      </c>
      <c r="B48">
        <v>1042023</v>
      </c>
      <c r="C48">
        <v>104</v>
      </c>
      <c r="D48">
        <v>2023</v>
      </c>
      <c r="E48" t="s">
        <v>46</v>
      </c>
      <c r="F48" s="30">
        <v>8190</v>
      </c>
      <c r="G48" s="30">
        <v>9933</v>
      </c>
      <c r="H48" s="30">
        <v>3256</v>
      </c>
      <c r="I48" s="30">
        <v>1464.6953239484651</v>
      </c>
      <c r="J48" s="30">
        <v>0</v>
      </c>
      <c r="K48" s="30">
        <v>0</v>
      </c>
      <c r="L48" s="30">
        <v>0</v>
      </c>
      <c r="M48" s="30">
        <v>16331.695323948459</v>
      </c>
      <c r="N48" s="30">
        <v>33120.93</v>
      </c>
      <c r="O48" s="30">
        <v>737</v>
      </c>
      <c r="P48" s="30">
        <v>63412.85</v>
      </c>
      <c r="Q48" s="30">
        <v>3382</v>
      </c>
      <c r="R48" s="30">
        <v>2133</v>
      </c>
      <c r="S48" s="30">
        <v>6085.1450000000004</v>
      </c>
      <c r="T48" s="30">
        <v>36739.064331948459</v>
      </c>
      <c r="U48" s="30">
        <v>3991</v>
      </c>
      <c r="V48" s="30">
        <v>260</v>
      </c>
      <c r="W48" s="30">
        <v>279</v>
      </c>
      <c r="X48" s="30">
        <v>1</v>
      </c>
    </row>
    <row r="49" spans="1:24" x14ac:dyDescent="0.25">
      <c r="A49">
        <v>923934138</v>
      </c>
      <c r="B49">
        <v>432019</v>
      </c>
      <c r="C49">
        <v>43</v>
      </c>
      <c r="D49">
        <v>2019</v>
      </c>
      <c r="E49" t="s">
        <v>32</v>
      </c>
      <c r="F49" s="30">
        <v>12713.998226950351</v>
      </c>
      <c r="G49" s="30">
        <v>18029.281914893621</v>
      </c>
      <c r="H49" s="30">
        <v>4952.1276595744685</v>
      </c>
      <c r="I49" s="30">
        <v>1697.7671202461629</v>
      </c>
      <c r="J49" s="30">
        <v>0</v>
      </c>
      <c r="K49" s="30">
        <v>0</v>
      </c>
      <c r="L49" s="30">
        <v>0</v>
      </c>
      <c r="M49" s="30">
        <v>27488.919602515671</v>
      </c>
      <c r="N49" s="30">
        <v>25087.39</v>
      </c>
      <c r="O49" s="30">
        <v>745</v>
      </c>
      <c r="P49" s="30">
        <v>232825.2</v>
      </c>
      <c r="Q49" s="30">
        <v>8957</v>
      </c>
      <c r="R49" s="30">
        <v>693.61732851985562</v>
      </c>
      <c r="S49" s="30">
        <v>5730.3864000000003</v>
      </c>
      <c r="T49" s="30">
        <v>65176.415855035528</v>
      </c>
      <c r="U49" s="30">
        <v>8554</v>
      </c>
      <c r="V49" s="30">
        <v>269</v>
      </c>
      <c r="W49" s="30">
        <v>320</v>
      </c>
      <c r="X49" s="30">
        <v>1</v>
      </c>
    </row>
    <row r="50" spans="1:24" x14ac:dyDescent="0.25">
      <c r="A50">
        <v>923934138</v>
      </c>
      <c r="B50">
        <v>432020</v>
      </c>
      <c r="C50">
        <v>43</v>
      </c>
      <c r="D50">
        <v>2020</v>
      </c>
      <c r="E50" t="s">
        <v>32</v>
      </c>
      <c r="F50" s="30">
        <v>18962.783505154639</v>
      </c>
      <c r="G50" s="30">
        <v>12217.94673539519</v>
      </c>
      <c r="H50" s="30">
        <v>4217.3797250859106</v>
      </c>
      <c r="I50" s="30">
        <v>1697.7671202461629</v>
      </c>
      <c r="J50" s="30">
        <v>0</v>
      </c>
      <c r="K50" s="30">
        <v>0</v>
      </c>
      <c r="L50" s="30">
        <v>0</v>
      </c>
      <c r="M50" s="30">
        <v>28661.117635710081</v>
      </c>
      <c r="N50" s="30">
        <v>27341.71</v>
      </c>
      <c r="O50" s="30">
        <v>821</v>
      </c>
      <c r="P50" s="30">
        <v>240917.32</v>
      </c>
      <c r="Q50" s="30">
        <v>9112</v>
      </c>
      <c r="R50" s="30">
        <v>703.44385026737962</v>
      </c>
      <c r="S50" s="30">
        <v>5793.2007999999996</v>
      </c>
      <c r="T50" s="30">
        <v>67517.217193977456</v>
      </c>
      <c r="U50" s="30">
        <v>8666</v>
      </c>
      <c r="V50" s="30">
        <v>271</v>
      </c>
      <c r="W50" s="30">
        <v>325</v>
      </c>
      <c r="X50" s="30">
        <v>1</v>
      </c>
    </row>
    <row r="51" spans="1:24" x14ac:dyDescent="0.25">
      <c r="A51">
        <v>923934138</v>
      </c>
      <c r="B51">
        <v>432021</v>
      </c>
      <c r="C51">
        <v>43</v>
      </c>
      <c r="D51">
        <v>2021</v>
      </c>
      <c r="E51" t="s">
        <v>32</v>
      </c>
      <c r="F51" s="30">
        <v>16022.91286307054</v>
      </c>
      <c r="G51" s="30">
        <v>12370.65560165975</v>
      </c>
      <c r="H51" s="30">
        <v>4158.8713692946058</v>
      </c>
      <c r="I51" s="30">
        <v>1697.7671202461629</v>
      </c>
      <c r="J51" s="30">
        <v>0</v>
      </c>
      <c r="K51" s="30">
        <v>0</v>
      </c>
      <c r="L51" s="30">
        <v>0</v>
      </c>
      <c r="M51" s="30">
        <v>25932.464215681852</v>
      </c>
      <c r="N51" s="30">
        <v>29716.22</v>
      </c>
      <c r="O51" s="30">
        <v>704</v>
      </c>
      <c r="P51" s="30">
        <v>242046.5</v>
      </c>
      <c r="Q51" s="30">
        <v>8122</v>
      </c>
      <c r="R51" s="30">
        <v>1464.558139534884</v>
      </c>
      <c r="S51" s="30">
        <v>6045.1722</v>
      </c>
      <c r="T51" s="30">
        <v>64987.55794721673</v>
      </c>
      <c r="U51" s="30">
        <v>8785</v>
      </c>
      <c r="V51" s="30">
        <v>269</v>
      </c>
      <c r="W51" s="30">
        <v>328</v>
      </c>
      <c r="X51" s="30">
        <v>1</v>
      </c>
    </row>
    <row r="52" spans="1:24" x14ac:dyDescent="0.25">
      <c r="A52">
        <v>923934138</v>
      </c>
      <c r="B52">
        <v>432022</v>
      </c>
      <c r="C52">
        <v>43</v>
      </c>
      <c r="D52">
        <v>2022</v>
      </c>
      <c r="E52" t="s">
        <v>32</v>
      </c>
      <c r="F52" s="30">
        <v>16444.115781126089</v>
      </c>
      <c r="G52" s="30">
        <v>12247.390959555911</v>
      </c>
      <c r="H52" s="30">
        <v>3362.4425059476612</v>
      </c>
      <c r="I52" s="30">
        <v>1697.7671202461629</v>
      </c>
      <c r="J52" s="30">
        <v>0</v>
      </c>
      <c r="K52" s="30">
        <v>0</v>
      </c>
      <c r="L52" s="30">
        <v>770.9992069785884</v>
      </c>
      <c r="M52" s="30">
        <v>26255.832148001919</v>
      </c>
      <c r="N52" s="30">
        <v>33611.79</v>
      </c>
      <c r="O52" s="30">
        <v>794</v>
      </c>
      <c r="P52" s="30">
        <v>241152.65</v>
      </c>
      <c r="Q52" s="30">
        <v>8350</v>
      </c>
      <c r="R52" s="30">
        <v>597.34201954397383</v>
      </c>
      <c r="S52" s="30">
        <v>4741.7734</v>
      </c>
      <c r="T52" s="30">
        <v>63709.254751545886</v>
      </c>
      <c r="U52" s="30">
        <v>8914</v>
      </c>
      <c r="V52" s="30">
        <v>270</v>
      </c>
      <c r="W52" s="30">
        <v>334</v>
      </c>
      <c r="X52" s="30">
        <v>1</v>
      </c>
    </row>
    <row r="53" spans="1:24" x14ac:dyDescent="0.25">
      <c r="A53">
        <v>923934138</v>
      </c>
      <c r="B53">
        <v>432023</v>
      </c>
      <c r="C53">
        <v>43</v>
      </c>
      <c r="D53">
        <v>2023</v>
      </c>
      <c r="E53" t="s">
        <v>32</v>
      </c>
      <c r="F53" s="30">
        <v>16305</v>
      </c>
      <c r="G53" s="30">
        <v>11506</v>
      </c>
      <c r="H53" s="30">
        <v>3598</v>
      </c>
      <c r="I53" s="30">
        <v>1697.7671202461629</v>
      </c>
      <c r="J53" s="30">
        <v>0</v>
      </c>
      <c r="K53" s="30">
        <v>0</v>
      </c>
      <c r="L53" s="30">
        <v>0</v>
      </c>
      <c r="M53" s="30">
        <v>25910.767120246161</v>
      </c>
      <c r="N53" s="30">
        <v>36669.06</v>
      </c>
      <c r="O53" s="30">
        <v>832</v>
      </c>
      <c r="P53" s="30">
        <v>249941.67</v>
      </c>
      <c r="Q53" s="30">
        <v>8752</v>
      </c>
      <c r="R53" s="30">
        <v>595</v>
      </c>
      <c r="S53" s="30">
        <v>4024.4043999999999</v>
      </c>
      <c r="T53" s="30">
        <v>64074.828548246172</v>
      </c>
      <c r="U53" s="30">
        <v>8949</v>
      </c>
      <c r="V53" s="30">
        <v>269</v>
      </c>
      <c r="W53" s="30">
        <v>337</v>
      </c>
      <c r="X53" s="30">
        <v>1</v>
      </c>
    </row>
    <row r="54" spans="1:24" x14ac:dyDescent="0.25">
      <c r="A54">
        <v>924862602</v>
      </c>
      <c r="B54">
        <v>352019</v>
      </c>
      <c r="C54">
        <v>35</v>
      </c>
      <c r="D54">
        <v>2019</v>
      </c>
      <c r="E54" t="s">
        <v>30</v>
      </c>
      <c r="F54" s="30">
        <v>7226.5691489361707</v>
      </c>
      <c r="G54" s="30">
        <v>11549.069148936171</v>
      </c>
      <c r="H54" s="30">
        <v>821.81737588652481</v>
      </c>
      <c r="I54" s="30">
        <v>1392.415601174104</v>
      </c>
      <c r="J54" s="30">
        <v>0</v>
      </c>
      <c r="K54" s="30">
        <v>0</v>
      </c>
      <c r="L54" s="30">
        <v>21.223404255319149</v>
      </c>
      <c r="M54" s="30">
        <v>19325.013118904601</v>
      </c>
      <c r="N54" s="30">
        <v>21320.09</v>
      </c>
      <c r="O54" s="30">
        <v>1078</v>
      </c>
      <c r="P54" s="30">
        <v>70602.03</v>
      </c>
      <c r="Q54" s="30">
        <v>4575</v>
      </c>
      <c r="R54" s="30">
        <v>636.30324909747287</v>
      </c>
      <c r="S54" s="30">
        <v>3062.2020000000002</v>
      </c>
      <c r="T54" s="30">
        <v>36361.207600002068</v>
      </c>
      <c r="U54" s="30">
        <v>3749</v>
      </c>
      <c r="V54" s="30">
        <v>275</v>
      </c>
      <c r="W54" s="30">
        <v>285</v>
      </c>
      <c r="X54" s="30">
        <v>1</v>
      </c>
    </row>
    <row r="55" spans="1:24" x14ac:dyDescent="0.25">
      <c r="A55">
        <v>924862602</v>
      </c>
      <c r="B55">
        <v>352020</v>
      </c>
      <c r="C55">
        <v>35</v>
      </c>
      <c r="D55">
        <v>2020</v>
      </c>
      <c r="E55" t="s">
        <v>30</v>
      </c>
      <c r="F55" s="30">
        <v>7989.1408934707897</v>
      </c>
      <c r="G55" s="30">
        <v>10139.536082474229</v>
      </c>
      <c r="H55" s="30">
        <v>1463.6855670103089</v>
      </c>
      <c r="I55" s="30">
        <v>1392.415601174104</v>
      </c>
      <c r="J55" s="30">
        <v>0</v>
      </c>
      <c r="K55" s="30">
        <v>0</v>
      </c>
      <c r="L55" s="30">
        <v>367.92096219931273</v>
      </c>
      <c r="M55" s="30">
        <v>17689.48604790949</v>
      </c>
      <c r="N55" s="30">
        <v>24242.02</v>
      </c>
      <c r="O55" s="30">
        <v>1079</v>
      </c>
      <c r="P55" s="30">
        <v>72949.27</v>
      </c>
      <c r="Q55" s="30">
        <v>4683</v>
      </c>
      <c r="R55" s="30">
        <v>1006.07486631016</v>
      </c>
      <c r="S55" s="30">
        <v>3459.7885999999999</v>
      </c>
      <c r="T55" s="30">
        <v>36042.541358219663</v>
      </c>
      <c r="U55" s="30">
        <v>3806</v>
      </c>
      <c r="V55" s="30">
        <v>280</v>
      </c>
      <c r="W55" s="30">
        <v>283</v>
      </c>
      <c r="X55" s="30">
        <v>1</v>
      </c>
    </row>
    <row r="56" spans="1:24" x14ac:dyDescent="0.25">
      <c r="A56">
        <v>924862602</v>
      </c>
      <c r="B56">
        <v>352021</v>
      </c>
      <c r="C56">
        <v>35</v>
      </c>
      <c r="D56">
        <v>2021</v>
      </c>
      <c r="E56" t="s">
        <v>30</v>
      </c>
      <c r="F56" s="30">
        <v>10430.290456431539</v>
      </c>
      <c r="G56" s="30">
        <v>6860.8132780082988</v>
      </c>
      <c r="H56" s="30">
        <v>1628.0082987551871</v>
      </c>
      <c r="I56" s="30">
        <v>1392.415601174104</v>
      </c>
      <c r="J56" s="30">
        <v>0</v>
      </c>
      <c r="K56" s="30">
        <v>0</v>
      </c>
      <c r="L56" s="30">
        <v>233.9917012448133</v>
      </c>
      <c r="M56" s="30">
        <v>16821.519335613939</v>
      </c>
      <c r="N56" s="30">
        <v>25968.11</v>
      </c>
      <c r="O56" s="30">
        <v>597</v>
      </c>
      <c r="P56" s="30">
        <v>72743.23</v>
      </c>
      <c r="Q56" s="30">
        <v>2928</v>
      </c>
      <c r="R56" s="30">
        <v>795.90697674418607</v>
      </c>
      <c r="S56" s="30">
        <v>3061.4881999999998</v>
      </c>
      <c r="T56" s="30">
        <v>32456.18253635813</v>
      </c>
      <c r="U56" s="30">
        <v>3881</v>
      </c>
      <c r="V56" s="30">
        <v>280</v>
      </c>
      <c r="W56" s="30">
        <v>287</v>
      </c>
      <c r="X56" s="30">
        <v>1</v>
      </c>
    </row>
    <row r="57" spans="1:24" x14ac:dyDescent="0.25">
      <c r="A57">
        <v>924862602</v>
      </c>
      <c r="B57">
        <v>352022</v>
      </c>
      <c r="C57">
        <v>35</v>
      </c>
      <c r="D57">
        <v>2022</v>
      </c>
      <c r="E57" t="s">
        <v>30</v>
      </c>
      <c r="F57" s="30">
        <v>8931.3560666137982</v>
      </c>
      <c r="G57" s="30">
        <v>7184.7422680412374</v>
      </c>
      <c r="H57" s="30">
        <v>1491.3719270420299</v>
      </c>
      <c r="I57" s="30">
        <v>1392.415601174104</v>
      </c>
      <c r="J57" s="30">
        <v>0</v>
      </c>
      <c r="K57" s="30">
        <v>0</v>
      </c>
      <c r="L57" s="30">
        <v>335.40047581284688</v>
      </c>
      <c r="M57" s="30">
        <v>15681.74153297426</v>
      </c>
      <c r="N57" s="30">
        <v>25239.9</v>
      </c>
      <c r="O57" s="30">
        <v>1615</v>
      </c>
      <c r="P57" s="30">
        <v>73247.22</v>
      </c>
      <c r="Q57" s="30">
        <v>3180</v>
      </c>
      <c r="R57" s="30">
        <v>901.28990228013026</v>
      </c>
      <c r="S57" s="30">
        <v>2532.5623999999998</v>
      </c>
      <c r="T57" s="30">
        <v>32144.117067254389</v>
      </c>
      <c r="U57" s="30">
        <v>3968</v>
      </c>
      <c r="V57" s="30">
        <v>280</v>
      </c>
      <c r="W57" s="30">
        <v>287</v>
      </c>
      <c r="X57" s="30">
        <v>1</v>
      </c>
    </row>
    <row r="58" spans="1:24" x14ac:dyDescent="0.25">
      <c r="A58">
        <v>924862602</v>
      </c>
      <c r="B58">
        <v>352023</v>
      </c>
      <c r="C58">
        <v>35</v>
      </c>
      <c r="D58">
        <v>2023</v>
      </c>
      <c r="E58" t="s">
        <v>30</v>
      </c>
      <c r="F58" s="30">
        <v>9315</v>
      </c>
      <c r="G58" s="30">
        <v>9328</v>
      </c>
      <c r="H58" s="30">
        <v>2655</v>
      </c>
      <c r="I58" s="30">
        <v>1392.415601174104</v>
      </c>
      <c r="J58" s="30">
        <v>0</v>
      </c>
      <c r="K58" s="30">
        <v>0</v>
      </c>
      <c r="L58" s="30">
        <v>61</v>
      </c>
      <c r="M58" s="30">
        <v>17319.4156011741</v>
      </c>
      <c r="N58" s="30">
        <v>25334.84</v>
      </c>
      <c r="O58" s="30">
        <v>1102</v>
      </c>
      <c r="P58" s="30">
        <v>71213.08</v>
      </c>
      <c r="Q58" s="30">
        <v>3364</v>
      </c>
      <c r="R58" s="30">
        <v>867</v>
      </c>
      <c r="S58" s="30">
        <v>2709.5848000000001</v>
      </c>
      <c r="T58" s="30">
        <v>33433.406513174101</v>
      </c>
      <c r="U58" s="30">
        <v>3984</v>
      </c>
      <c r="V58" s="30">
        <v>283</v>
      </c>
      <c r="W58" s="30">
        <v>289</v>
      </c>
      <c r="X58" s="30">
        <v>1</v>
      </c>
    </row>
    <row r="59" spans="1:24" x14ac:dyDescent="0.25">
      <c r="A59">
        <v>979379455</v>
      </c>
      <c r="B59">
        <v>862019</v>
      </c>
      <c r="C59">
        <v>86</v>
      </c>
      <c r="D59">
        <v>2019</v>
      </c>
      <c r="E59" t="s">
        <v>39</v>
      </c>
      <c r="F59" s="30">
        <v>55651.303191489373</v>
      </c>
      <c r="G59" s="30">
        <v>67025.868794326248</v>
      </c>
      <c r="H59" s="30">
        <v>31858.687943262408</v>
      </c>
      <c r="I59" s="30">
        <v>4865.9424969511701</v>
      </c>
      <c r="J59" s="30">
        <v>0</v>
      </c>
      <c r="K59" s="30">
        <v>0</v>
      </c>
      <c r="L59" s="30">
        <v>646.13475177304963</v>
      </c>
      <c r="M59" s="30">
        <v>95038.29178773133</v>
      </c>
      <c r="N59" s="30">
        <v>97610.44</v>
      </c>
      <c r="O59" s="30">
        <v>3142</v>
      </c>
      <c r="P59" s="30">
        <v>692860</v>
      </c>
      <c r="Q59" s="30">
        <v>28374</v>
      </c>
      <c r="R59" s="30">
        <v>6119.7400722021657</v>
      </c>
      <c r="S59" s="30">
        <v>19569.540799999999</v>
      </c>
      <c r="T59" s="30">
        <v>218326.90144393349</v>
      </c>
      <c r="U59" s="30">
        <v>31849</v>
      </c>
      <c r="V59" s="30">
        <v>1323</v>
      </c>
      <c r="W59" s="30">
        <v>1610</v>
      </c>
      <c r="X59" s="30">
        <v>1</v>
      </c>
    </row>
    <row r="60" spans="1:24" x14ac:dyDescent="0.25">
      <c r="A60">
        <v>979379455</v>
      </c>
      <c r="B60">
        <v>862020</v>
      </c>
      <c r="C60">
        <v>86</v>
      </c>
      <c r="D60">
        <v>2020</v>
      </c>
      <c r="E60" t="s">
        <v>39</v>
      </c>
      <c r="F60" s="30">
        <v>44975.481099656346</v>
      </c>
      <c r="G60" s="30">
        <v>57112.302405498282</v>
      </c>
      <c r="H60" s="30">
        <v>28842.946735395191</v>
      </c>
      <c r="I60" s="30">
        <v>4865.9424969511701</v>
      </c>
      <c r="J60" s="30">
        <v>0</v>
      </c>
      <c r="K60" s="30">
        <v>0</v>
      </c>
      <c r="L60" s="30">
        <v>0</v>
      </c>
      <c r="M60" s="30">
        <v>78110.779266710611</v>
      </c>
      <c r="N60" s="30">
        <v>99418.34</v>
      </c>
      <c r="O60" s="30">
        <v>3143</v>
      </c>
      <c r="P60" s="30">
        <v>713877.09</v>
      </c>
      <c r="Q60" s="30">
        <v>30941</v>
      </c>
      <c r="R60" s="30">
        <v>5046.545454545455</v>
      </c>
      <c r="S60" s="30">
        <v>19078.446400000001</v>
      </c>
      <c r="T60" s="30">
        <v>204311.269069256</v>
      </c>
      <c r="U60" s="30">
        <v>32272</v>
      </c>
      <c r="V60" s="30">
        <v>1334</v>
      </c>
      <c r="W60" s="30">
        <v>1616</v>
      </c>
      <c r="X60" s="30">
        <v>1</v>
      </c>
    </row>
    <row r="61" spans="1:24" x14ac:dyDescent="0.25">
      <c r="A61">
        <v>979379455</v>
      </c>
      <c r="B61">
        <v>862021</v>
      </c>
      <c r="C61">
        <v>86</v>
      </c>
      <c r="D61">
        <v>2021</v>
      </c>
      <c r="E61" t="s">
        <v>39</v>
      </c>
      <c r="F61" s="30">
        <v>43682.497925311203</v>
      </c>
      <c r="G61" s="30">
        <v>62851.053941908707</v>
      </c>
      <c r="H61" s="30">
        <v>35850.398340248961</v>
      </c>
      <c r="I61" s="30">
        <v>4865.9424969511701</v>
      </c>
      <c r="J61" s="30">
        <v>0</v>
      </c>
      <c r="K61" s="30">
        <v>0</v>
      </c>
      <c r="L61" s="30">
        <v>0</v>
      </c>
      <c r="M61" s="30">
        <v>75549.096023922117</v>
      </c>
      <c r="N61" s="30">
        <v>124335.03999999999</v>
      </c>
      <c r="O61" s="30">
        <v>2899</v>
      </c>
      <c r="P61" s="30">
        <v>745663.81</v>
      </c>
      <c r="Q61" s="30">
        <v>34365</v>
      </c>
      <c r="R61" s="30">
        <v>5235.3488372093016</v>
      </c>
      <c r="S61" s="30">
        <v>21643.129799999999</v>
      </c>
      <c r="T61" s="30">
        <v>212423.47852113139</v>
      </c>
      <c r="U61" s="30">
        <v>32514</v>
      </c>
      <c r="V61" s="30">
        <v>1346</v>
      </c>
      <c r="W61" s="30">
        <v>1625</v>
      </c>
      <c r="X61" s="30">
        <v>1</v>
      </c>
    </row>
    <row r="62" spans="1:24" x14ac:dyDescent="0.25">
      <c r="A62">
        <v>979379455</v>
      </c>
      <c r="B62">
        <v>862022</v>
      </c>
      <c r="C62">
        <v>86</v>
      </c>
      <c r="D62">
        <v>2022</v>
      </c>
      <c r="E62" t="s">
        <v>39</v>
      </c>
      <c r="F62" s="30">
        <v>48745.92386994449</v>
      </c>
      <c r="G62" s="30">
        <v>62863.330689928633</v>
      </c>
      <c r="H62" s="30">
        <v>37215.74147501983</v>
      </c>
      <c r="I62" s="30">
        <v>4865.9424969511701</v>
      </c>
      <c r="J62" s="30">
        <v>0</v>
      </c>
      <c r="K62" s="30">
        <v>0</v>
      </c>
      <c r="L62" s="30">
        <v>0</v>
      </c>
      <c r="M62" s="30">
        <v>79259.455581804476</v>
      </c>
      <c r="N62" s="30">
        <v>163556.37</v>
      </c>
      <c r="O62" s="30">
        <v>3773</v>
      </c>
      <c r="P62" s="30">
        <v>884459.02</v>
      </c>
      <c r="Q62" s="30">
        <v>35404</v>
      </c>
      <c r="R62" s="30">
        <v>8011.348534201954</v>
      </c>
      <c r="S62" s="30">
        <v>20753.735000000001</v>
      </c>
      <c r="T62" s="30">
        <v>234815.62572000641</v>
      </c>
      <c r="U62" s="30">
        <v>32423</v>
      </c>
      <c r="V62" s="30">
        <v>1407</v>
      </c>
      <c r="W62" s="30">
        <v>1631</v>
      </c>
      <c r="X62" s="30">
        <v>1</v>
      </c>
    </row>
    <row r="63" spans="1:24" x14ac:dyDescent="0.25">
      <c r="A63">
        <v>979379455</v>
      </c>
      <c r="B63">
        <v>862023</v>
      </c>
      <c r="C63">
        <v>86</v>
      </c>
      <c r="D63">
        <v>2023</v>
      </c>
      <c r="E63" t="s">
        <v>39</v>
      </c>
      <c r="F63" s="30">
        <v>46749</v>
      </c>
      <c r="G63" s="30">
        <v>62137</v>
      </c>
      <c r="H63" s="30">
        <v>36740</v>
      </c>
      <c r="I63" s="30">
        <v>4865.9424969511701</v>
      </c>
      <c r="J63" s="30">
        <v>0</v>
      </c>
      <c r="K63" s="30">
        <v>0</v>
      </c>
      <c r="L63" s="30">
        <v>0</v>
      </c>
      <c r="M63" s="30">
        <v>77011.942496951175</v>
      </c>
      <c r="N63" s="30">
        <v>177804.44</v>
      </c>
      <c r="O63" s="30">
        <v>4532</v>
      </c>
      <c r="P63" s="30">
        <v>918147.57000000007</v>
      </c>
      <c r="Q63" s="30">
        <v>37709</v>
      </c>
      <c r="R63" s="30">
        <v>8406</v>
      </c>
      <c r="S63" s="30">
        <v>21413.286199999999</v>
      </c>
      <c r="T63" s="30">
        <v>240693.81673295121</v>
      </c>
      <c r="U63" s="30">
        <v>33499</v>
      </c>
      <c r="V63" s="30">
        <v>1416</v>
      </c>
      <c r="W63" s="30">
        <v>1646</v>
      </c>
      <c r="X63" s="30">
        <v>1</v>
      </c>
    </row>
    <row r="64" spans="1:24" x14ac:dyDescent="0.25">
      <c r="A64">
        <v>986347801</v>
      </c>
      <c r="B64">
        <v>3542019</v>
      </c>
      <c r="C64">
        <v>354</v>
      </c>
      <c r="D64">
        <v>2019</v>
      </c>
      <c r="E64" t="s">
        <v>81</v>
      </c>
      <c r="F64" s="30">
        <v>30237.455673758861</v>
      </c>
      <c r="G64" s="30">
        <v>55440.248226950353</v>
      </c>
      <c r="H64" s="30">
        <v>16036.640070921991</v>
      </c>
      <c r="I64" s="30">
        <v>6739.7475931329918</v>
      </c>
      <c r="J64" s="30">
        <v>0</v>
      </c>
      <c r="K64" s="30">
        <v>0</v>
      </c>
      <c r="L64" s="30">
        <v>0</v>
      </c>
      <c r="M64" s="30">
        <v>76380.811422920233</v>
      </c>
      <c r="N64" s="30">
        <v>70208.13</v>
      </c>
      <c r="O64" s="30">
        <v>3974</v>
      </c>
      <c r="P64" s="30">
        <v>784840.7</v>
      </c>
      <c r="Q64" s="30">
        <v>40467</v>
      </c>
      <c r="R64" s="30">
        <v>12727.234657039709</v>
      </c>
      <c r="S64" s="30">
        <v>13465.837</v>
      </c>
      <c r="T64" s="30">
        <v>218496.96526796001</v>
      </c>
      <c r="U64" s="30">
        <v>17249</v>
      </c>
      <c r="V64" s="30">
        <v>910</v>
      </c>
      <c r="W64" s="30">
        <v>865</v>
      </c>
      <c r="X64" s="30">
        <v>1</v>
      </c>
    </row>
    <row r="65" spans="1:24" x14ac:dyDescent="0.25">
      <c r="A65">
        <v>986347801</v>
      </c>
      <c r="B65">
        <v>3542020</v>
      </c>
      <c r="C65">
        <v>354</v>
      </c>
      <c r="D65">
        <v>2020</v>
      </c>
      <c r="E65" t="s">
        <v>81</v>
      </c>
      <c r="F65" s="30">
        <v>36723.539518900339</v>
      </c>
      <c r="G65" s="30">
        <v>48249.063573883162</v>
      </c>
      <c r="H65" s="30">
        <v>16651.28006872852</v>
      </c>
      <c r="I65" s="30">
        <v>6739.7475931329918</v>
      </c>
      <c r="J65" s="30">
        <v>0</v>
      </c>
      <c r="K65" s="30">
        <v>0</v>
      </c>
      <c r="L65" s="30">
        <v>0</v>
      </c>
      <c r="M65" s="30">
        <v>75061.070617187986</v>
      </c>
      <c r="N65" s="30">
        <v>75666.17</v>
      </c>
      <c r="O65" s="30">
        <v>3978</v>
      </c>
      <c r="P65" s="30">
        <v>827184.95</v>
      </c>
      <c r="Q65" s="30">
        <v>42550</v>
      </c>
      <c r="R65" s="30">
        <v>34524.19251336898</v>
      </c>
      <c r="S65" s="30">
        <v>15430.928400000001</v>
      </c>
      <c r="T65" s="30">
        <v>247022.54516255701</v>
      </c>
      <c r="U65" s="30">
        <v>17476</v>
      </c>
      <c r="V65" s="30">
        <v>917</v>
      </c>
      <c r="W65" s="30">
        <v>867</v>
      </c>
      <c r="X65" s="30">
        <v>1</v>
      </c>
    </row>
    <row r="66" spans="1:24" x14ac:dyDescent="0.25">
      <c r="A66">
        <v>986347801</v>
      </c>
      <c r="B66">
        <v>3542021</v>
      </c>
      <c r="C66">
        <v>354</v>
      </c>
      <c r="D66">
        <v>2021</v>
      </c>
      <c r="E66" t="s">
        <v>81</v>
      </c>
      <c r="F66" s="30">
        <v>34740.041493775927</v>
      </c>
      <c r="G66" s="30">
        <v>46896.572614107878</v>
      </c>
      <c r="H66" s="30">
        <v>18827.5020746888</v>
      </c>
      <c r="I66" s="30">
        <v>6739.7475931329918</v>
      </c>
      <c r="J66" s="30">
        <v>0</v>
      </c>
      <c r="K66" s="30">
        <v>0</v>
      </c>
      <c r="L66" s="30">
        <v>0</v>
      </c>
      <c r="M66" s="30">
        <v>69548.85962632802</v>
      </c>
      <c r="N66" s="30">
        <v>83401.759999999995</v>
      </c>
      <c r="O66" s="30">
        <v>2069</v>
      </c>
      <c r="P66" s="30">
        <v>906147.76</v>
      </c>
      <c r="Q66" s="30">
        <v>29126</v>
      </c>
      <c r="R66" s="30">
        <v>7521.4883720930229</v>
      </c>
      <c r="S66" s="30">
        <v>19707.304199999999</v>
      </c>
      <c r="T66" s="30">
        <v>210698.99207042111</v>
      </c>
      <c r="U66" s="30">
        <v>17644</v>
      </c>
      <c r="V66" s="30">
        <v>915</v>
      </c>
      <c r="W66" s="30">
        <v>864</v>
      </c>
      <c r="X66" s="30">
        <v>1</v>
      </c>
    </row>
    <row r="67" spans="1:24" x14ac:dyDescent="0.25">
      <c r="A67">
        <v>986347801</v>
      </c>
      <c r="B67">
        <v>3542022</v>
      </c>
      <c r="C67">
        <v>354</v>
      </c>
      <c r="D67">
        <v>2022</v>
      </c>
      <c r="E67" t="s">
        <v>81</v>
      </c>
      <c r="F67" s="30">
        <v>34035.765265662172</v>
      </c>
      <c r="G67" s="30">
        <v>49219.492466296593</v>
      </c>
      <c r="H67" s="30">
        <v>21147.105471847739</v>
      </c>
      <c r="I67" s="30">
        <v>6739.7475931329918</v>
      </c>
      <c r="J67" s="30">
        <v>0</v>
      </c>
      <c r="K67" s="30">
        <v>0</v>
      </c>
      <c r="L67" s="30">
        <v>0</v>
      </c>
      <c r="M67" s="30">
        <v>68847.899853244016</v>
      </c>
      <c r="N67" s="30">
        <v>91276.73</v>
      </c>
      <c r="O67" s="30">
        <v>2293</v>
      </c>
      <c r="P67" s="30">
        <v>946536.65</v>
      </c>
      <c r="Q67" s="30">
        <v>32027</v>
      </c>
      <c r="R67" s="30">
        <v>8482.0456026058637</v>
      </c>
      <c r="S67" s="30">
        <v>15711.451800000001</v>
      </c>
      <c r="T67" s="30">
        <v>214122.5958238499</v>
      </c>
      <c r="U67" s="30">
        <v>17817</v>
      </c>
      <c r="V67" s="30">
        <v>915</v>
      </c>
      <c r="W67" s="30">
        <v>878</v>
      </c>
      <c r="X67" s="30">
        <v>1</v>
      </c>
    </row>
    <row r="68" spans="1:24" x14ac:dyDescent="0.25">
      <c r="A68">
        <v>986347801</v>
      </c>
      <c r="B68">
        <v>3542023</v>
      </c>
      <c r="C68">
        <v>354</v>
      </c>
      <c r="D68">
        <v>2023</v>
      </c>
      <c r="E68" t="s">
        <v>81</v>
      </c>
      <c r="F68" s="30">
        <v>35752</v>
      </c>
      <c r="G68" s="30">
        <v>55862</v>
      </c>
      <c r="H68" s="30">
        <v>24565</v>
      </c>
      <c r="I68" s="30">
        <v>6739.7475931329918</v>
      </c>
      <c r="J68" s="30">
        <v>0</v>
      </c>
      <c r="K68" s="30">
        <v>0</v>
      </c>
      <c r="L68" s="30">
        <v>0</v>
      </c>
      <c r="M68" s="30">
        <v>73788.747593132997</v>
      </c>
      <c r="N68" s="30">
        <v>121063.65</v>
      </c>
      <c r="O68" s="30">
        <v>3054</v>
      </c>
      <c r="P68" s="30">
        <v>1032509.87</v>
      </c>
      <c r="Q68" s="30">
        <v>32088</v>
      </c>
      <c r="R68" s="30">
        <v>9758</v>
      </c>
      <c r="S68" s="30">
        <v>16914.918600000001</v>
      </c>
      <c r="T68" s="30">
        <v>232042.41246513301</v>
      </c>
      <c r="U68" s="30">
        <v>17983</v>
      </c>
      <c r="V68" s="30">
        <v>923</v>
      </c>
      <c r="W68" s="30">
        <v>895</v>
      </c>
      <c r="X68" s="30">
        <v>1</v>
      </c>
    </row>
    <row r="69" spans="1:24" x14ac:dyDescent="0.25">
      <c r="A69">
        <v>979497482</v>
      </c>
      <c r="B69">
        <v>2642019</v>
      </c>
      <c r="C69">
        <v>264</v>
      </c>
      <c r="D69">
        <v>2019</v>
      </c>
      <c r="E69" t="s">
        <v>72</v>
      </c>
      <c r="F69" s="30">
        <v>18467.898936170212</v>
      </c>
      <c r="G69" s="30">
        <v>13377.819148936171</v>
      </c>
      <c r="H69" s="30">
        <v>6158.3244680851067</v>
      </c>
      <c r="I69" s="30">
        <v>857.81908393039816</v>
      </c>
      <c r="J69" s="30">
        <v>0</v>
      </c>
      <c r="K69" s="30">
        <v>0</v>
      </c>
      <c r="L69" s="30">
        <v>0</v>
      </c>
      <c r="M69" s="30">
        <v>26545.21270095167</v>
      </c>
      <c r="N69" s="30">
        <v>25630.77</v>
      </c>
      <c r="O69" s="30">
        <v>1280</v>
      </c>
      <c r="P69" s="30">
        <v>153915.92000000001</v>
      </c>
      <c r="Q69" s="30">
        <v>10119</v>
      </c>
      <c r="R69" s="30">
        <v>1283.13357400722</v>
      </c>
      <c r="S69" s="30">
        <v>11637.7952</v>
      </c>
      <c r="T69" s="30">
        <v>65875.244758958899</v>
      </c>
      <c r="U69" s="30">
        <v>10382</v>
      </c>
      <c r="V69" s="30">
        <v>349</v>
      </c>
      <c r="W69" s="30">
        <v>548</v>
      </c>
      <c r="X69" s="30">
        <v>1</v>
      </c>
    </row>
    <row r="70" spans="1:24" x14ac:dyDescent="0.25">
      <c r="A70">
        <v>979497482</v>
      </c>
      <c r="B70">
        <v>2642020</v>
      </c>
      <c r="C70">
        <v>264</v>
      </c>
      <c r="D70">
        <v>2020</v>
      </c>
      <c r="E70" t="s">
        <v>72</v>
      </c>
      <c r="F70" s="30">
        <v>18142.388316151199</v>
      </c>
      <c r="G70" s="30">
        <v>12857.809278350511</v>
      </c>
      <c r="H70" s="30">
        <v>8059.9828178694152</v>
      </c>
      <c r="I70" s="30">
        <v>857.81908393039816</v>
      </c>
      <c r="J70" s="30">
        <v>0</v>
      </c>
      <c r="K70" s="30">
        <v>0</v>
      </c>
      <c r="L70" s="30">
        <v>0</v>
      </c>
      <c r="M70" s="30">
        <v>23798.0338605627</v>
      </c>
      <c r="N70" s="30">
        <v>28665.82</v>
      </c>
      <c r="O70" s="30">
        <v>1481</v>
      </c>
      <c r="P70" s="30">
        <v>161202.06</v>
      </c>
      <c r="Q70" s="30">
        <v>9902</v>
      </c>
      <c r="R70" s="30">
        <v>1760.342245989305</v>
      </c>
      <c r="S70" s="30">
        <v>12536.4694</v>
      </c>
      <c r="T70" s="30">
        <v>65350.800274552013</v>
      </c>
      <c r="U70" s="30">
        <v>10562</v>
      </c>
      <c r="V70" s="30">
        <v>357</v>
      </c>
      <c r="W70" s="30">
        <v>554</v>
      </c>
      <c r="X70" s="30">
        <v>1</v>
      </c>
    </row>
    <row r="71" spans="1:24" x14ac:dyDescent="0.25">
      <c r="A71">
        <v>979497482</v>
      </c>
      <c r="B71">
        <v>2642021</v>
      </c>
      <c r="C71">
        <v>264</v>
      </c>
      <c r="D71">
        <v>2021</v>
      </c>
      <c r="E71" t="s">
        <v>72</v>
      </c>
      <c r="F71" s="30">
        <v>13410.373443983401</v>
      </c>
      <c r="G71" s="30">
        <v>15158.688796680501</v>
      </c>
      <c r="H71" s="30">
        <v>6613.5767634854774</v>
      </c>
      <c r="I71" s="30">
        <v>857.81908393039816</v>
      </c>
      <c r="J71" s="30">
        <v>0</v>
      </c>
      <c r="K71" s="30">
        <v>0</v>
      </c>
      <c r="L71" s="30">
        <v>0</v>
      </c>
      <c r="M71" s="30">
        <v>22813.30456110882</v>
      </c>
      <c r="N71" s="30">
        <v>32055.38</v>
      </c>
      <c r="O71" s="30">
        <v>1599</v>
      </c>
      <c r="P71" s="30">
        <v>163664.44</v>
      </c>
      <c r="Q71" s="30">
        <v>10005</v>
      </c>
      <c r="R71" s="30">
        <v>1216.7441860465119</v>
      </c>
      <c r="S71" s="30">
        <v>13472.975</v>
      </c>
      <c r="T71" s="30">
        <v>65469.200699155328</v>
      </c>
      <c r="U71" s="30">
        <v>10746</v>
      </c>
      <c r="V71" s="30">
        <v>374</v>
      </c>
      <c r="W71" s="30">
        <v>563</v>
      </c>
      <c r="X71" s="30">
        <v>1</v>
      </c>
    </row>
    <row r="72" spans="1:24" x14ac:dyDescent="0.25">
      <c r="A72">
        <v>979497482</v>
      </c>
      <c r="B72">
        <v>2642022</v>
      </c>
      <c r="C72">
        <v>264</v>
      </c>
      <c r="D72">
        <v>2022</v>
      </c>
      <c r="E72" t="s">
        <v>72</v>
      </c>
      <c r="F72" s="30">
        <v>12674.551942902461</v>
      </c>
      <c r="G72" s="30">
        <v>15182.672482157021</v>
      </c>
      <c r="H72" s="30">
        <v>7873.4734337827122</v>
      </c>
      <c r="I72" s="30">
        <v>857.81908393039816</v>
      </c>
      <c r="J72" s="30">
        <v>0</v>
      </c>
      <c r="K72" s="30">
        <v>0</v>
      </c>
      <c r="L72" s="30">
        <v>0</v>
      </c>
      <c r="M72" s="30">
        <v>20841.570075207161</v>
      </c>
      <c r="N72" s="30">
        <v>35636.839999999997</v>
      </c>
      <c r="O72" s="30">
        <v>1791</v>
      </c>
      <c r="P72" s="30">
        <v>162221.15</v>
      </c>
      <c r="Q72" s="30">
        <v>10394</v>
      </c>
      <c r="R72" s="30">
        <v>730.31921824104234</v>
      </c>
      <c r="S72" s="30">
        <v>10642.0442</v>
      </c>
      <c r="T72" s="30">
        <v>60939.861457448213</v>
      </c>
      <c r="U72" s="30">
        <v>10998</v>
      </c>
      <c r="V72" s="30">
        <v>374</v>
      </c>
      <c r="W72" s="30">
        <v>617</v>
      </c>
      <c r="X72" s="30">
        <v>1</v>
      </c>
    </row>
    <row r="73" spans="1:24" x14ac:dyDescent="0.25">
      <c r="A73">
        <v>979497482</v>
      </c>
      <c r="B73">
        <v>2642023</v>
      </c>
      <c r="C73">
        <v>264</v>
      </c>
      <c r="D73">
        <v>2023</v>
      </c>
      <c r="E73" t="s">
        <v>72</v>
      </c>
      <c r="F73" s="30">
        <v>15332</v>
      </c>
      <c r="G73" s="30">
        <v>15875</v>
      </c>
      <c r="H73" s="30">
        <v>8594</v>
      </c>
      <c r="I73" s="30">
        <v>857.81908393039816</v>
      </c>
      <c r="J73" s="30">
        <v>0</v>
      </c>
      <c r="K73" s="30">
        <v>0</v>
      </c>
      <c r="L73" s="30">
        <v>0</v>
      </c>
      <c r="M73" s="30">
        <v>23470.819083930401</v>
      </c>
      <c r="N73" s="30">
        <v>39130.43</v>
      </c>
      <c r="O73" s="30">
        <v>1988</v>
      </c>
      <c r="P73" s="30">
        <v>168846.75</v>
      </c>
      <c r="Q73" s="30">
        <v>10550</v>
      </c>
      <c r="R73" s="30">
        <v>1026</v>
      </c>
      <c r="S73" s="30">
        <v>13848.433800000001</v>
      </c>
      <c r="T73" s="30">
        <v>68270.145131930389</v>
      </c>
      <c r="U73" s="30">
        <v>11319</v>
      </c>
      <c r="V73" s="30">
        <v>375</v>
      </c>
      <c r="W73" s="30">
        <v>620</v>
      </c>
      <c r="X73" s="30">
        <v>1</v>
      </c>
    </row>
    <row r="74" spans="1:24" x14ac:dyDescent="0.25">
      <c r="A74">
        <v>980489698</v>
      </c>
      <c r="B74">
        <v>6752019</v>
      </c>
      <c r="C74">
        <v>675</v>
      </c>
      <c r="D74">
        <v>2019</v>
      </c>
      <c r="E74" t="s">
        <v>95</v>
      </c>
      <c r="F74" s="30">
        <v>1043132.677304965</v>
      </c>
      <c r="G74" s="30">
        <v>664112.15425531915</v>
      </c>
      <c r="H74" s="30">
        <v>199647.38475177309</v>
      </c>
      <c r="I74" s="30">
        <v>57888.379744462793</v>
      </c>
      <c r="J74" s="30">
        <v>-866.85769450489602</v>
      </c>
      <c r="K74" s="30">
        <v>2627.9431035258522</v>
      </c>
      <c r="L74" s="30">
        <v>22661.879432624111</v>
      </c>
      <c r="M74" s="30">
        <v>1544585.0325293699</v>
      </c>
      <c r="N74" s="30">
        <v>3000086.83</v>
      </c>
      <c r="O74" s="30">
        <v>103255</v>
      </c>
      <c r="P74" s="30">
        <v>11779032.08</v>
      </c>
      <c r="Q74" s="30">
        <v>658863</v>
      </c>
      <c r="R74" s="30">
        <v>160316.8375451263</v>
      </c>
      <c r="S74" s="30">
        <v>650553.75100000005</v>
      </c>
      <c r="T74" s="30">
        <v>4353107.9619504958</v>
      </c>
      <c r="U74" s="30">
        <v>935411</v>
      </c>
      <c r="V74" s="30">
        <v>20075</v>
      </c>
      <c r="W74" s="30">
        <v>29913</v>
      </c>
      <c r="X74" s="30">
        <v>1</v>
      </c>
    </row>
    <row r="75" spans="1:24" x14ac:dyDescent="0.25">
      <c r="A75">
        <v>980489698</v>
      </c>
      <c r="B75">
        <v>6752020</v>
      </c>
      <c r="C75">
        <v>675</v>
      </c>
      <c r="D75">
        <v>2020</v>
      </c>
      <c r="E75" t="s">
        <v>95</v>
      </c>
      <c r="F75" s="30">
        <v>1240278.702749141</v>
      </c>
      <c r="G75" s="30">
        <v>626081.50343642605</v>
      </c>
      <c r="H75" s="30">
        <v>334236.76975945022</v>
      </c>
      <c r="I75" s="30">
        <v>57888.379744462793</v>
      </c>
      <c r="J75" s="30">
        <v>-866.85769450489602</v>
      </c>
      <c r="K75" s="30">
        <v>2627.9431035258522</v>
      </c>
      <c r="L75" s="30">
        <v>43314.123711340202</v>
      </c>
      <c r="M75" s="30">
        <v>1548458.7778682599</v>
      </c>
      <c r="N75" s="30">
        <v>3185606.66</v>
      </c>
      <c r="O75" s="30">
        <v>103182</v>
      </c>
      <c r="P75" s="30">
        <v>12429019.6</v>
      </c>
      <c r="Q75" s="30">
        <v>692532</v>
      </c>
      <c r="R75" s="30">
        <v>244019.935828877</v>
      </c>
      <c r="S75" s="30">
        <v>602944.0048</v>
      </c>
      <c r="T75" s="30">
        <v>4496519.4738331372</v>
      </c>
      <c r="U75" s="30">
        <v>950983</v>
      </c>
      <c r="V75" s="30">
        <v>20334</v>
      </c>
      <c r="W75" s="30">
        <v>30024</v>
      </c>
      <c r="X75" s="30">
        <v>1</v>
      </c>
    </row>
    <row r="76" spans="1:24" x14ac:dyDescent="0.25">
      <c r="A76">
        <v>980489698</v>
      </c>
      <c r="B76">
        <v>6752021</v>
      </c>
      <c r="C76">
        <v>675</v>
      </c>
      <c r="D76">
        <v>2021</v>
      </c>
      <c r="E76" t="s">
        <v>95</v>
      </c>
      <c r="F76" s="30">
        <v>1341607.975103735</v>
      </c>
      <c r="G76" s="30">
        <v>636246.61410788377</v>
      </c>
      <c r="H76" s="30">
        <v>330088.34024896257</v>
      </c>
      <c r="I76" s="30">
        <v>57888.379744462793</v>
      </c>
      <c r="J76" s="30">
        <v>-866.85769450489602</v>
      </c>
      <c r="K76" s="30">
        <v>2627.9431035258522</v>
      </c>
      <c r="L76" s="30">
        <v>75865.186721991704</v>
      </c>
      <c r="M76" s="30">
        <v>1631550.5273941481</v>
      </c>
      <c r="N76" s="30">
        <v>3435344.31</v>
      </c>
      <c r="O76" s="30">
        <v>109245</v>
      </c>
      <c r="P76" s="30">
        <v>12813395.300000001</v>
      </c>
      <c r="Q76" s="30">
        <v>764120</v>
      </c>
      <c r="R76" s="30">
        <v>192097.1162790698</v>
      </c>
      <c r="S76" s="30">
        <v>638329.92599999998</v>
      </c>
      <c r="T76" s="30">
        <v>4693737.2010692172</v>
      </c>
      <c r="U76" s="30">
        <v>963870</v>
      </c>
      <c r="V76" s="30">
        <v>20505</v>
      </c>
      <c r="W76" s="30">
        <v>30083</v>
      </c>
      <c r="X76" s="30">
        <v>1</v>
      </c>
    </row>
    <row r="77" spans="1:24" x14ac:dyDescent="0.25">
      <c r="A77">
        <v>980489698</v>
      </c>
      <c r="B77">
        <v>6752022</v>
      </c>
      <c r="C77">
        <v>675</v>
      </c>
      <c r="D77">
        <v>2022</v>
      </c>
      <c r="E77" t="s">
        <v>95</v>
      </c>
      <c r="F77" s="30">
        <v>1277823.076923077</v>
      </c>
      <c r="G77" s="30">
        <v>675769.73037272005</v>
      </c>
      <c r="H77" s="30">
        <v>367989.16732751788</v>
      </c>
      <c r="I77" s="30">
        <v>57888.379744462793</v>
      </c>
      <c r="J77" s="30">
        <v>-866.85769450489602</v>
      </c>
      <c r="K77" s="30">
        <v>2627.9431035258522</v>
      </c>
      <c r="L77" s="30">
        <v>82186.827914353693</v>
      </c>
      <c r="M77" s="30">
        <v>1563066.277207409</v>
      </c>
      <c r="N77" s="30">
        <v>3634543.58</v>
      </c>
      <c r="O77" s="30">
        <v>115010</v>
      </c>
      <c r="P77" s="30">
        <v>13465039.220000001</v>
      </c>
      <c r="Q77" s="30">
        <v>689999</v>
      </c>
      <c r="R77" s="30">
        <v>123309.96742671011</v>
      </c>
      <c r="S77" s="30">
        <v>582957.60479999997</v>
      </c>
      <c r="T77" s="30">
        <v>4503867.9715141198</v>
      </c>
      <c r="U77" s="30">
        <v>975657</v>
      </c>
      <c r="V77" s="30">
        <v>20605</v>
      </c>
      <c r="W77" s="30">
        <v>30319</v>
      </c>
      <c r="X77" s="30">
        <v>1</v>
      </c>
    </row>
    <row r="78" spans="1:24" x14ac:dyDescent="0.25">
      <c r="A78">
        <v>980489698</v>
      </c>
      <c r="B78">
        <v>6752023</v>
      </c>
      <c r="C78">
        <v>675</v>
      </c>
      <c r="D78">
        <v>2023</v>
      </c>
      <c r="E78" t="s">
        <v>95</v>
      </c>
      <c r="F78" s="30">
        <v>1257566</v>
      </c>
      <c r="G78" s="30">
        <v>716444</v>
      </c>
      <c r="H78" s="30">
        <v>366228</v>
      </c>
      <c r="I78" s="30">
        <v>57888.379744462793</v>
      </c>
      <c r="J78" s="30">
        <v>-866.85769450489602</v>
      </c>
      <c r="K78" s="30">
        <v>2627.9431035258522</v>
      </c>
      <c r="L78" s="30">
        <v>75018</v>
      </c>
      <c r="M78" s="30">
        <v>1592413.4651534839</v>
      </c>
      <c r="N78" s="30">
        <v>3827274.81</v>
      </c>
      <c r="O78" s="30">
        <v>116587</v>
      </c>
      <c r="P78" s="30">
        <v>14068479.880000001</v>
      </c>
      <c r="Q78" s="30">
        <v>679599</v>
      </c>
      <c r="R78" s="30">
        <v>146097</v>
      </c>
      <c r="S78" s="30">
        <v>589951.41720000003</v>
      </c>
      <c r="T78" s="30">
        <v>4620732.9744374836</v>
      </c>
      <c r="U78" s="30">
        <v>983980</v>
      </c>
      <c r="V78" s="30">
        <v>20791</v>
      </c>
      <c r="W78" s="30">
        <v>30508</v>
      </c>
      <c r="X78" s="30">
        <v>1</v>
      </c>
    </row>
    <row r="79" spans="1:24" x14ac:dyDescent="0.25">
      <c r="A79">
        <v>918312730</v>
      </c>
      <c r="B79">
        <v>2572019</v>
      </c>
      <c r="C79">
        <v>257</v>
      </c>
      <c r="D79">
        <v>2019</v>
      </c>
      <c r="E79" t="s">
        <v>71</v>
      </c>
      <c r="F79" s="30">
        <v>26194.397163120571</v>
      </c>
      <c r="G79" s="30">
        <v>27194.255319148939</v>
      </c>
      <c r="H79" s="30">
        <v>6285.6648936170213</v>
      </c>
      <c r="I79" s="30">
        <v>3168.154584189313</v>
      </c>
      <c r="J79" s="30">
        <v>0</v>
      </c>
      <c r="K79" s="30">
        <v>0</v>
      </c>
      <c r="L79" s="30">
        <v>0</v>
      </c>
      <c r="M79" s="30">
        <v>50271.142172841792</v>
      </c>
      <c r="N79" s="30">
        <v>70321.25</v>
      </c>
      <c r="O79" s="30">
        <v>2845</v>
      </c>
      <c r="P79" s="30">
        <v>297588.42</v>
      </c>
      <c r="Q79" s="30">
        <v>15571</v>
      </c>
      <c r="R79" s="30">
        <v>1386.064981949459</v>
      </c>
      <c r="S79" s="30">
        <v>13354.484200000001</v>
      </c>
      <c r="T79" s="30">
        <v>114184.9397667912</v>
      </c>
      <c r="U79" s="30">
        <v>14942</v>
      </c>
      <c r="V79" s="30">
        <v>762</v>
      </c>
      <c r="W79" s="30">
        <v>834</v>
      </c>
      <c r="X79" s="30">
        <v>1</v>
      </c>
    </row>
    <row r="80" spans="1:24" x14ac:dyDescent="0.25">
      <c r="A80">
        <v>918312730</v>
      </c>
      <c r="B80">
        <v>2572020</v>
      </c>
      <c r="C80">
        <v>257</v>
      </c>
      <c r="D80">
        <v>2020</v>
      </c>
      <c r="E80" t="s">
        <v>71</v>
      </c>
      <c r="F80" s="30">
        <v>25760.18041237113</v>
      </c>
      <c r="G80" s="30">
        <v>28334.484536082469</v>
      </c>
      <c r="H80" s="30">
        <v>7108.1872852233673</v>
      </c>
      <c r="I80" s="30">
        <v>3168.154584189313</v>
      </c>
      <c r="J80" s="30">
        <v>0</v>
      </c>
      <c r="K80" s="30">
        <v>0</v>
      </c>
      <c r="L80" s="30">
        <v>0</v>
      </c>
      <c r="M80" s="30">
        <v>50154.632247419548</v>
      </c>
      <c r="N80" s="30">
        <v>72161.47</v>
      </c>
      <c r="O80" s="30">
        <v>2979</v>
      </c>
      <c r="P80" s="30">
        <v>291096.14</v>
      </c>
      <c r="Q80" s="30">
        <v>14986</v>
      </c>
      <c r="R80" s="30">
        <v>2051.4224598930482</v>
      </c>
      <c r="S80" s="30">
        <v>13799.895399999999</v>
      </c>
      <c r="T80" s="30">
        <v>114339.28630331261</v>
      </c>
      <c r="U80" s="30">
        <v>15186</v>
      </c>
      <c r="V80" s="30">
        <v>767</v>
      </c>
      <c r="W80" s="30">
        <v>838</v>
      </c>
      <c r="X80" s="30">
        <v>1</v>
      </c>
    </row>
    <row r="81" spans="1:24" x14ac:dyDescent="0.25">
      <c r="A81">
        <v>918312730</v>
      </c>
      <c r="B81">
        <v>2572021</v>
      </c>
      <c r="C81">
        <v>257</v>
      </c>
      <c r="D81">
        <v>2021</v>
      </c>
      <c r="E81" t="s">
        <v>71</v>
      </c>
      <c r="F81" s="30">
        <v>29492.887966804981</v>
      </c>
      <c r="G81" s="30">
        <v>27675.037344398341</v>
      </c>
      <c r="H81" s="30">
        <v>13697.34439834025</v>
      </c>
      <c r="I81" s="30">
        <v>3168.154584189313</v>
      </c>
      <c r="J81" s="30">
        <v>0</v>
      </c>
      <c r="K81" s="30">
        <v>0</v>
      </c>
      <c r="L81" s="30">
        <v>0</v>
      </c>
      <c r="M81" s="30">
        <v>46638.735497052381</v>
      </c>
      <c r="N81" s="30">
        <v>70725.25</v>
      </c>
      <c r="O81" s="30">
        <v>3024</v>
      </c>
      <c r="P81" s="30">
        <v>288386.31</v>
      </c>
      <c r="Q81" s="30">
        <v>14826</v>
      </c>
      <c r="R81" s="30">
        <v>1587.348837209302</v>
      </c>
      <c r="S81" s="30">
        <v>13081.0988</v>
      </c>
      <c r="T81" s="30">
        <v>109178.9095502617</v>
      </c>
      <c r="U81" s="30">
        <v>15253</v>
      </c>
      <c r="V81" s="30">
        <v>771</v>
      </c>
      <c r="W81" s="30">
        <v>841</v>
      </c>
      <c r="X81" s="30">
        <v>1</v>
      </c>
    </row>
    <row r="82" spans="1:24" x14ac:dyDescent="0.25">
      <c r="A82">
        <v>918312730</v>
      </c>
      <c r="B82">
        <v>2572022</v>
      </c>
      <c r="C82">
        <v>257</v>
      </c>
      <c r="D82">
        <v>2022</v>
      </c>
      <c r="E82" t="s">
        <v>71</v>
      </c>
      <c r="F82" s="30">
        <v>28267.509912767651</v>
      </c>
      <c r="G82" s="30">
        <v>26990.24583663759</v>
      </c>
      <c r="H82" s="30">
        <v>11029.19111816019</v>
      </c>
      <c r="I82" s="30">
        <v>3168.154584189313</v>
      </c>
      <c r="J82" s="30">
        <v>0</v>
      </c>
      <c r="K82" s="30">
        <v>0</v>
      </c>
      <c r="L82" s="30">
        <v>0</v>
      </c>
      <c r="M82" s="30">
        <v>47396.719215434357</v>
      </c>
      <c r="N82" s="30">
        <v>71185.81</v>
      </c>
      <c r="O82" s="30">
        <v>3128</v>
      </c>
      <c r="P82" s="30">
        <v>289773.03999999998</v>
      </c>
      <c r="Q82" s="30">
        <v>15326</v>
      </c>
      <c r="R82" s="30">
        <v>4491.674267100977</v>
      </c>
      <c r="S82" s="30">
        <v>11323.009400000001</v>
      </c>
      <c r="T82" s="30">
        <v>111841.5627425353</v>
      </c>
      <c r="U82" s="30">
        <v>15467</v>
      </c>
      <c r="V82" s="30">
        <v>776</v>
      </c>
      <c r="W82" s="30">
        <v>845</v>
      </c>
      <c r="X82" s="30">
        <v>1</v>
      </c>
    </row>
    <row r="83" spans="1:24" x14ac:dyDescent="0.25">
      <c r="A83">
        <v>918312730</v>
      </c>
      <c r="B83">
        <v>2572023</v>
      </c>
      <c r="C83">
        <v>257</v>
      </c>
      <c r="D83">
        <v>2023</v>
      </c>
      <c r="E83" t="s">
        <v>71</v>
      </c>
      <c r="F83" s="30">
        <v>33286</v>
      </c>
      <c r="G83" s="30">
        <v>20532</v>
      </c>
      <c r="H83" s="30">
        <v>8192</v>
      </c>
      <c r="I83" s="30">
        <v>3168.154584189313</v>
      </c>
      <c r="J83" s="30">
        <v>0</v>
      </c>
      <c r="K83" s="30">
        <v>0</v>
      </c>
      <c r="L83" s="30">
        <v>0</v>
      </c>
      <c r="M83" s="30">
        <v>48794.154584189309</v>
      </c>
      <c r="N83" s="30">
        <v>82570.53</v>
      </c>
      <c r="O83" s="30">
        <v>2214</v>
      </c>
      <c r="P83" s="30">
        <v>302823.25</v>
      </c>
      <c r="Q83" s="30">
        <v>13890</v>
      </c>
      <c r="R83" s="30">
        <v>2423</v>
      </c>
      <c r="S83" s="30">
        <v>11536.435600000001</v>
      </c>
      <c r="T83" s="30">
        <v>111076.51019218929</v>
      </c>
      <c r="U83" s="30">
        <v>15593</v>
      </c>
      <c r="V83" s="30">
        <v>782</v>
      </c>
      <c r="W83" s="30">
        <v>856</v>
      </c>
      <c r="X83" s="30">
        <v>1</v>
      </c>
    </row>
    <row r="84" spans="1:24" x14ac:dyDescent="0.25">
      <c r="A84">
        <v>882783022</v>
      </c>
      <c r="B84">
        <v>5422019</v>
      </c>
      <c r="C84">
        <v>542</v>
      </c>
      <c r="D84">
        <v>2019</v>
      </c>
      <c r="E84" t="s">
        <v>87</v>
      </c>
      <c r="F84" s="30">
        <v>34805.203900709217</v>
      </c>
      <c r="G84" s="30">
        <v>24219.441489361699</v>
      </c>
      <c r="H84" s="30">
        <v>8549.4946808510649</v>
      </c>
      <c r="I84" s="30">
        <v>2013.7115769737541</v>
      </c>
      <c r="J84" s="30">
        <v>0</v>
      </c>
      <c r="K84" s="30">
        <v>0</v>
      </c>
      <c r="L84" s="30">
        <v>897.2783687943263</v>
      </c>
      <c r="M84" s="30">
        <v>51591.583917399279</v>
      </c>
      <c r="N84" s="30">
        <v>58508.29</v>
      </c>
      <c r="O84" s="30">
        <v>2796</v>
      </c>
      <c r="P84" s="30">
        <v>256423.85</v>
      </c>
      <c r="Q84" s="30">
        <v>17432</v>
      </c>
      <c r="R84" s="30">
        <v>4854.1516245487364</v>
      </c>
      <c r="S84" s="30">
        <v>11385.11</v>
      </c>
      <c r="T84" s="30">
        <v>114387.172445948</v>
      </c>
      <c r="U84" s="30">
        <v>13615</v>
      </c>
      <c r="V84" s="30">
        <v>767</v>
      </c>
      <c r="W84" s="30">
        <v>930</v>
      </c>
      <c r="X84" s="30">
        <v>1</v>
      </c>
    </row>
    <row r="85" spans="1:24" x14ac:dyDescent="0.25">
      <c r="A85">
        <v>882783022</v>
      </c>
      <c r="B85">
        <v>5422020</v>
      </c>
      <c r="C85">
        <v>542</v>
      </c>
      <c r="D85">
        <v>2020</v>
      </c>
      <c r="E85" t="s">
        <v>87</v>
      </c>
      <c r="F85" s="30">
        <v>27618.067010309282</v>
      </c>
      <c r="G85" s="30">
        <v>25650.48969072165</v>
      </c>
      <c r="H85" s="30">
        <v>8178.8144329896904</v>
      </c>
      <c r="I85" s="30">
        <v>2013.7115769737541</v>
      </c>
      <c r="J85" s="30">
        <v>0</v>
      </c>
      <c r="K85" s="30">
        <v>0</v>
      </c>
      <c r="L85" s="30">
        <v>920.94501718213053</v>
      </c>
      <c r="M85" s="30">
        <v>46182.508827832869</v>
      </c>
      <c r="N85" s="30">
        <v>57455.87</v>
      </c>
      <c r="O85" s="30">
        <v>1642</v>
      </c>
      <c r="P85" s="30">
        <v>251822.29</v>
      </c>
      <c r="Q85" s="30">
        <v>11868</v>
      </c>
      <c r="R85" s="30">
        <v>12400.941176470589</v>
      </c>
      <c r="S85" s="30">
        <v>8756.8984</v>
      </c>
      <c r="T85" s="30">
        <v>106706.0025803035</v>
      </c>
      <c r="U85" s="30">
        <v>13670</v>
      </c>
      <c r="V85" s="30">
        <v>774</v>
      </c>
      <c r="W85" s="30">
        <v>935</v>
      </c>
      <c r="X85" s="30">
        <v>1</v>
      </c>
    </row>
    <row r="86" spans="1:24" x14ac:dyDescent="0.25">
      <c r="A86">
        <v>882783022</v>
      </c>
      <c r="B86">
        <v>5422021</v>
      </c>
      <c r="C86">
        <v>542</v>
      </c>
      <c r="D86">
        <v>2021</v>
      </c>
      <c r="E86" t="s">
        <v>87</v>
      </c>
      <c r="F86" s="30">
        <v>29649.618257261409</v>
      </c>
      <c r="G86" s="30">
        <v>25056.979253112029</v>
      </c>
      <c r="H86" s="30">
        <v>5840.9626556016601</v>
      </c>
      <c r="I86" s="30">
        <v>2013.7115769737541</v>
      </c>
      <c r="J86" s="30">
        <v>0</v>
      </c>
      <c r="K86" s="30">
        <v>0</v>
      </c>
      <c r="L86" s="30">
        <v>625.81742738589207</v>
      </c>
      <c r="M86" s="30">
        <v>50253.529004359647</v>
      </c>
      <c r="N86" s="30">
        <v>69450.63</v>
      </c>
      <c r="O86" s="30">
        <v>1566</v>
      </c>
      <c r="P86" s="30">
        <v>270272.96999999997</v>
      </c>
      <c r="Q86" s="30">
        <v>12090</v>
      </c>
      <c r="R86" s="30">
        <v>17370.41860465116</v>
      </c>
      <c r="S86" s="30">
        <v>13475.116400000001</v>
      </c>
      <c r="T86" s="30">
        <v>123155.9569690108</v>
      </c>
      <c r="U86" s="30">
        <v>13933</v>
      </c>
      <c r="V86" s="30">
        <v>792</v>
      </c>
      <c r="W86" s="30">
        <v>946</v>
      </c>
      <c r="X86" s="30">
        <v>1</v>
      </c>
    </row>
    <row r="87" spans="1:24" x14ac:dyDescent="0.25">
      <c r="A87">
        <v>882783022</v>
      </c>
      <c r="B87">
        <v>5422022</v>
      </c>
      <c r="C87">
        <v>542</v>
      </c>
      <c r="D87">
        <v>2022</v>
      </c>
      <c r="E87" t="s">
        <v>87</v>
      </c>
      <c r="F87" s="30">
        <v>21874.86122125297</v>
      </c>
      <c r="G87" s="30">
        <v>22600.50753370341</v>
      </c>
      <c r="H87" s="30">
        <v>7417.8350515463917</v>
      </c>
      <c r="I87" s="30">
        <v>2013.7115769737541</v>
      </c>
      <c r="J87" s="30">
        <v>0</v>
      </c>
      <c r="K87" s="30">
        <v>0</v>
      </c>
      <c r="L87" s="30">
        <v>294.26645519429019</v>
      </c>
      <c r="M87" s="30">
        <v>38776.978825189457</v>
      </c>
      <c r="N87" s="30">
        <v>75040.98</v>
      </c>
      <c r="O87" s="30">
        <v>2307</v>
      </c>
      <c r="P87" s="30">
        <v>279932.61</v>
      </c>
      <c r="Q87" s="30">
        <v>13135</v>
      </c>
      <c r="R87" s="30">
        <v>4566.6058631921824</v>
      </c>
      <c r="S87" s="30">
        <v>9559.2096000000001</v>
      </c>
      <c r="T87" s="30">
        <v>98020.586412381643</v>
      </c>
      <c r="U87" s="30">
        <v>14046</v>
      </c>
      <c r="V87" s="30">
        <v>805</v>
      </c>
      <c r="W87" s="30">
        <v>961</v>
      </c>
      <c r="X87" s="30">
        <v>1</v>
      </c>
    </row>
    <row r="88" spans="1:24" x14ac:dyDescent="0.25">
      <c r="A88">
        <v>882783022</v>
      </c>
      <c r="B88">
        <v>5422023</v>
      </c>
      <c r="C88">
        <v>542</v>
      </c>
      <c r="D88">
        <v>2023</v>
      </c>
      <c r="E88" t="s">
        <v>87</v>
      </c>
      <c r="F88" s="30">
        <v>24147</v>
      </c>
      <c r="G88" s="30">
        <v>22657</v>
      </c>
      <c r="H88" s="30">
        <v>7252</v>
      </c>
      <c r="I88" s="30">
        <v>2013.7115769737541</v>
      </c>
      <c r="J88" s="30">
        <v>0</v>
      </c>
      <c r="K88" s="30">
        <v>0</v>
      </c>
      <c r="L88" s="30">
        <v>13</v>
      </c>
      <c r="M88" s="30">
        <v>41552.711576973757</v>
      </c>
      <c r="N88" s="30">
        <v>74902.61</v>
      </c>
      <c r="O88" s="30">
        <v>2416</v>
      </c>
      <c r="P88" s="30">
        <v>298072.21000000002</v>
      </c>
      <c r="Q88" s="30">
        <v>13164</v>
      </c>
      <c r="R88" s="30">
        <v>3227</v>
      </c>
      <c r="S88" s="30">
        <v>9252.9894000000004</v>
      </c>
      <c r="T88" s="30">
        <v>100793.3959289738</v>
      </c>
      <c r="U88" s="30">
        <v>14417</v>
      </c>
      <c r="V88" s="30">
        <v>819</v>
      </c>
      <c r="W88" s="30">
        <v>961</v>
      </c>
      <c r="X88" s="30">
        <v>1</v>
      </c>
    </row>
    <row r="89" spans="1:24" x14ac:dyDescent="0.25">
      <c r="A89">
        <v>966731508</v>
      </c>
      <c r="B89">
        <v>3492019</v>
      </c>
      <c r="C89">
        <v>349</v>
      </c>
      <c r="D89">
        <v>2019</v>
      </c>
      <c r="E89" t="s">
        <v>80</v>
      </c>
      <c r="F89" s="30">
        <v>18577.553191489362</v>
      </c>
      <c r="G89" s="30">
        <v>26153.129432624111</v>
      </c>
      <c r="H89" s="30">
        <v>8443.3776595744675</v>
      </c>
      <c r="I89" s="30">
        <v>1490.155395355398</v>
      </c>
      <c r="J89" s="30">
        <v>2954.612690432431</v>
      </c>
      <c r="K89" s="30">
        <v>0</v>
      </c>
      <c r="L89" s="30">
        <v>529.4060283687943</v>
      </c>
      <c r="M89" s="30">
        <v>40202.667021958048</v>
      </c>
      <c r="N89" s="30">
        <v>33841.06</v>
      </c>
      <c r="O89" s="30">
        <v>575</v>
      </c>
      <c r="P89" s="30">
        <v>227657.03</v>
      </c>
      <c r="Q89" s="30">
        <v>6152</v>
      </c>
      <c r="R89" s="30">
        <v>1081.9494584837551</v>
      </c>
      <c r="S89" s="30">
        <v>7138</v>
      </c>
      <c r="T89" s="30">
        <v>77010.856804441806</v>
      </c>
      <c r="U89" s="30">
        <v>7612</v>
      </c>
      <c r="V89" s="30">
        <v>353</v>
      </c>
      <c r="W89" s="30">
        <v>416</v>
      </c>
      <c r="X89" s="30">
        <v>1</v>
      </c>
    </row>
    <row r="90" spans="1:24" x14ac:dyDescent="0.25">
      <c r="A90">
        <v>966731508</v>
      </c>
      <c r="B90">
        <v>3492020</v>
      </c>
      <c r="C90">
        <v>349</v>
      </c>
      <c r="D90">
        <v>2020</v>
      </c>
      <c r="E90" t="s">
        <v>80</v>
      </c>
      <c r="F90" s="30">
        <v>18487.457044673542</v>
      </c>
      <c r="G90" s="30">
        <v>19881.443298969069</v>
      </c>
      <c r="H90" s="30">
        <v>7119.6134020618556</v>
      </c>
      <c r="I90" s="30">
        <v>1490.155395355398</v>
      </c>
      <c r="J90" s="30">
        <v>2954.612690432431</v>
      </c>
      <c r="K90" s="30">
        <v>0</v>
      </c>
      <c r="L90" s="30">
        <v>75.412371134020617</v>
      </c>
      <c r="M90" s="30">
        <v>35618.642656234573</v>
      </c>
      <c r="N90" s="30">
        <v>36810.46</v>
      </c>
      <c r="O90" s="30">
        <v>639</v>
      </c>
      <c r="P90" s="30">
        <v>236154.16</v>
      </c>
      <c r="Q90" s="30">
        <v>7063</v>
      </c>
      <c r="R90" s="30">
        <v>1390.716577540107</v>
      </c>
      <c r="S90" s="30">
        <v>6709.72</v>
      </c>
      <c r="T90" s="30">
        <v>74240.921465774678</v>
      </c>
      <c r="U90" s="30">
        <v>7664</v>
      </c>
      <c r="V90" s="30">
        <v>352</v>
      </c>
      <c r="W90" s="30">
        <v>420</v>
      </c>
      <c r="X90" s="30">
        <v>1</v>
      </c>
    </row>
    <row r="91" spans="1:24" x14ac:dyDescent="0.25">
      <c r="A91">
        <v>966731508</v>
      </c>
      <c r="B91">
        <v>3492021</v>
      </c>
      <c r="C91">
        <v>349</v>
      </c>
      <c r="D91">
        <v>2021</v>
      </c>
      <c r="E91" t="s">
        <v>80</v>
      </c>
      <c r="F91" s="30">
        <v>19202.771784232369</v>
      </c>
      <c r="G91" s="30">
        <v>20060.373443983401</v>
      </c>
      <c r="H91" s="30">
        <v>8024.1493775933614</v>
      </c>
      <c r="I91" s="30">
        <v>1490.155395355398</v>
      </c>
      <c r="J91" s="30">
        <v>2954.612690432431</v>
      </c>
      <c r="K91" s="30">
        <v>0</v>
      </c>
      <c r="L91" s="30">
        <v>52.979253112033192</v>
      </c>
      <c r="M91" s="30">
        <v>35630.784683298203</v>
      </c>
      <c r="N91" s="30">
        <v>43797.64</v>
      </c>
      <c r="O91" s="30">
        <v>706</v>
      </c>
      <c r="P91" s="30">
        <v>245062.36</v>
      </c>
      <c r="Q91" s="30">
        <v>7482</v>
      </c>
      <c r="R91" s="30">
        <v>1189.953488372093</v>
      </c>
      <c r="S91" s="30">
        <v>7138</v>
      </c>
      <c r="T91" s="30">
        <v>76295.434171670291</v>
      </c>
      <c r="U91" s="30">
        <v>7733</v>
      </c>
      <c r="V91" s="30">
        <v>354</v>
      </c>
      <c r="W91" s="30">
        <v>424</v>
      </c>
      <c r="X91" s="30">
        <v>1</v>
      </c>
    </row>
    <row r="92" spans="1:24" x14ac:dyDescent="0.25">
      <c r="A92">
        <v>966731508</v>
      </c>
      <c r="B92">
        <v>3492022</v>
      </c>
      <c r="C92">
        <v>349</v>
      </c>
      <c r="D92">
        <v>2022</v>
      </c>
      <c r="E92" t="s">
        <v>80</v>
      </c>
      <c r="F92" s="30">
        <v>17275.233941316419</v>
      </c>
      <c r="G92" s="30">
        <v>20093.441712926251</v>
      </c>
      <c r="H92" s="30">
        <v>8557.9857256145915</v>
      </c>
      <c r="I92" s="30">
        <v>1490.155395355398</v>
      </c>
      <c r="J92" s="30">
        <v>2954.612690432431</v>
      </c>
      <c r="K92" s="30">
        <v>0</v>
      </c>
      <c r="L92" s="30">
        <v>42.18873909595559</v>
      </c>
      <c r="M92" s="30">
        <v>33213.269275319952</v>
      </c>
      <c r="N92" s="30">
        <v>47880.06</v>
      </c>
      <c r="O92" s="30">
        <v>850</v>
      </c>
      <c r="P92" s="30">
        <v>277754.03999999998</v>
      </c>
      <c r="Q92" s="30">
        <v>8009</v>
      </c>
      <c r="R92" s="30">
        <v>958.28013029315957</v>
      </c>
      <c r="S92" s="30">
        <v>5853.16</v>
      </c>
      <c r="T92" s="30">
        <v>76106.720165613107</v>
      </c>
      <c r="U92" s="30">
        <v>7776</v>
      </c>
      <c r="V92" s="30">
        <v>359</v>
      </c>
      <c r="W92" s="30">
        <v>414</v>
      </c>
      <c r="X92" s="30">
        <v>1</v>
      </c>
    </row>
    <row r="93" spans="1:24" x14ac:dyDescent="0.25">
      <c r="A93">
        <v>966731508</v>
      </c>
      <c r="B93">
        <v>3492023</v>
      </c>
      <c r="C93">
        <v>349</v>
      </c>
      <c r="D93">
        <v>2023</v>
      </c>
      <c r="E93" t="s">
        <v>80</v>
      </c>
      <c r="F93" s="30">
        <v>18218</v>
      </c>
      <c r="G93" s="30">
        <v>19487</v>
      </c>
      <c r="H93" s="30">
        <v>10839</v>
      </c>
      <c r="I93" s="30">
        <v>1490.155395355398</v>
      </c>
      <c r="J93" s="30">
        <v>2954.612690432431</v>
      </c>
      <c r="K93" s="30">
        <v>0</v>
      </c>
      <c r="L93" s="30">
        <v>30</v>
      </c>
      <c r="M93" s="30">
        <v>31280.768085787829</v>
      </c>
      <c r="N93" s="30">
        <v>55835.83</v>
      </c>
      <c r="O93" s="30">
        <v>974</v>
      </c>
      <c r="P93" s="30">
        <v>296813.75</v>
      </c>
      <c r="Q93" s="30">
        <v>7766</v>
      </c>
      <c r="R93" s="30">
        <v>868</v>
      </c>
      <c r="S93" s="30">
        <v>6424.2</v>
      </c>
      <c r="T93" s="30">
        <v>76794.472973787822</v>
      </c>
      <c r="U93" s="30">
        <v>7874</v>
      </c>
      <c r="V93" s="30">
        <v>364</v>
      </c>
      <c r="W93" s="30">
        <v>442</v>
      </c>
      <c r="X93" s="30">
        <v>1</v>
      </c>
    </row>
    <row r="94" spans="1:24" x14ac:dyDescent="0.25">
      <c r="A94">
        <v>915635857</v>
      </c>
      <c r="B94">
        <v>5032019</v>
      </c>
      <c r="C94">
        <v>503</v>
      </c>
      <c r="D94">
        <v>2019</v>
      </c>
      <c r="E94" t="s">
        <v>85</v>
      </c>
      <c r="F94" s="30">
        <v>110498.47517730499</v>
      </c>
      <c r="G94" s="30">
        <v>172415.39893617021</v>
      </c>
      <c r="H94" s="30">
        <v>113602.9875886525</v>
      </c>
      <c r="I94" s="30">
        <v>4694.706403504958</v>
      </c>
      <c r="J94" s="30">
        <v>14296.722484027499</v>
      </c>
      <c r="K94" s="30">
        <v>0</v>
      </c>
      <c r="L94" s="30">
        <v>13430.877659574469</v>
      </c>
      <c r="M94" s="30">
        <v>174871.43775278071</v>
      </c>
      <c r="N94" s="30">
        <v>373785.85</v>
      </c>
      <c r="O94" s="30">
        <v>9719</v>
      </c>
      <c r="P94" s="30">
        <v>2094182.48</v>
      </c>
      <c r="Q94" s="30">
        <v>90319</v>
      </c>
      <c r="R94" s="30">
        <v>13602.15162454874</v>
      </c>
      <c r="S94" s="30">
        <v>72523.507599999997</v>
      </c>
      <c r="T94" s="30">
        <v>567357.24936532939</v>
      </c>
      <c r="U94" s="30">
        <v>92868</v>
      </c>
      <c r="V94" s="30">
        <v>2905</v>
      </c>
      <c r="W94" s="30">
        <v>3649</v>
      </c>
      <c r="X94" s="30">
        <v>1</v>
      </c>
    </row>
    <row r="95" spans="1:24" x14ac:dyDescent="0.25">
      <c r="A95">
        <v>915635857</v>
      </c>
      <c r="B95">
        <v>5032020</v>
      </c>
      <c r="C95">
        <v>503</v>
      </c>
      <c r="D95">
        <v>2020</v>
      </c>
      <c r="E95" t="s">
        <v>85</v>
      </c>
      <c r="F95" s="30">
        <v>72072.517182130585</v>
      </c>
      <c r="G95" s="30">
        <v>172868.00687285219</v>
      </c>
      <c r="H95" s="30">
        <v>119801.6924398625</v>
      </c>
      <c r="I95" s="30">
        <v>4694.706403504958</v>
      </c>
      <c r="J95" s="30">
        <v>14296.722484027499</v>
      </c>
      <c r="K95" s="30">
        <v>0</v>
      </c>
      <c r="L95" s="30">
        <v>3723.7714776632301</v>
      </c>
      <c r="M95" s="30">
        <v>140406.48902498951</v>
      </c>
      <c r="N95" s="30">
        <v>429434.83</v>
      </c>
      <c r="O95" s="30">
        <v>10516</v>
      </c>
      <c r="P95" s="30">
        <v>2240513.2999999998</v>
      </c>
      <c r="Q95" s="30">
        <v>95934</v>
      </c>
      <c r="R95" s="30">
        <v>14117.39037433155</v>
      </c>
      <c r="S95" s="30">
        <v>46176.435799999999</v>
      </c>
      <c r="T95" s="30">
        <v>530357.97886732104</v>
      </c>
      <c r="U95" s="30">
        <v>95290</v>
      </c>
      <c r="V95" s="30">
        <v>2944</v>
      </c>
      <c r="W95" s="30">
        <v>3673</v>
      </c>
      <c r="X95" s="30">
        <v>1</v>
      </c>
    </row>
    <row r="96" spans="1:24" x14ac:dyDescent="0.25">
      <c r="A96">
        <v>915635857</v>
      </c>
      <c r="B96">
        <v>5032021</v>
      </c>
      <c r="C96">
        <v>503</v>
      </c>
      <c r="D96">
        <v>2021</v>
      </c>
      <c r="E96" t="s">
        <v>85</v>
      </c>
      <c r="F96" s="30">
        <v>73707.385892116188</v>
      </c>
      <c r="G96" s="30">
        <v>167866.97095435689</v>
      </c>
      <c r="H96" s="30">
        <v>86761.253112033199</v>
      </c>
      <c r="I96" s="30">
        <v>4694.706403504958</v>
      </c>
      <c r="J96" s="30">
        <v>14296.722484027499</v>
      </c>
      <c r="K96" s="30">
        <v>0</v>
      </c>
      <c r="L96" s="30">
        <v>17092.431535269709</v>
      </c>
      <c r="M96" s="30">
        <v>156712.10108670261</v>
      </c>
      <c r="N96" s="30">
        <v>507455.31</v>
      </c>
      <c r="O96" s="30">
        <v>12218</v>
      </c>
      <c r="P96" s="30">
        <v>2388286.4</v>
      </c>
      <c r="Q96" s="30">
        <v>98994</v>
      </c>
      <c r="R96" s="30">
        <v>15325.39534883721</v>
      </c>
      <c r="S96" s="30">
        <v>31168.077000000001</v>
      </c>
      <c r="T96" s="30">
        <v>556501.58039153984</v>
      </c>
      <c r="U96" s="30">
        <v>95181</v>
      </c>
      <c r="V96" s="30">
        <v>2951</v>
      </c>
      <c r="W96" s="30">
        <v>3695</v>
      </c>
      <c r="X96" s="30">
        <v>1</v>
      </c>
    </row>
    <row r="97" spans="1:24" x14ac:dyDescent="0.25">
      <c r="A97">
        <v>915635857</v>
      </c>
      <c r="B97">
        <v>5032022</v>
      </c>
      <c r="C97">
        <v>503</v>
      </c>
      <c r="D97">
        <v>2022</v>
      </c>
      <c r="E97" t="s">
        <v>85</v>
      </c>
      <c r="F97" s="30">
        <v>114319.8810467883</v>
      </c>
      <c r="G97" s="30">
        <v>183803.67961934971</v>
      </c>
      <c r="H97" s="30">
        <v>98586.645519429032</v>
      </c>
      <c r="I97" s="30">
        <v>4694.706403504958</v>
      </c>
      <c r="J97" s="30">
        <v>14296.722484027499</v>
      </c>
      <c r="K97" s="30">
        <v>0</v>
      </c>
      <c r="L97" s="30">
        <v>5395.9397303727201</v>
      </c>
      <c r="M97" s="30">
        <v>213132.40430386871</v>
      </c>
      <c r="N97" s="30">
        <v>542541.69999999995</v>
      </c>
      <c r="O97" s="30">
        <v>13323</v>
      </c>
      <c r="P97" s="30">
        <v>2557368.48</v>
      </c>
      <c r="Q97" s="30">
        <v>107885</v>
      </c>
      <c r="R97" s="30">
        <v>21335.45276872964</v>
      </c>
      <c r="S97" s="30">
        <v>37263.215199999999</v>
      </c>
      <c r="T97" s="30">
        <v>652091.56332059833</v>
      </c>
      <c r="U97" s="30">
        <v>94904</v>
      </c>
      <c r="V97" s="30">
        <v>2955</v>
      </c>
      <c r="W97" s="30">
        <v>3705</v>
      </c>
      <c r="X97" s="30">
        <v>1</v>
      </c>
    </row>
    <row r="98" spans="1:24" x14ac:dyDescent="0.25">
      <c r="A98">
        <v>915635857</v>
      </c>
      <c r="B98">
        <v>5032023</v>
      </c>
      <c r="C98">
        <v>503</v>
      </c>
      <c r="D98">
        <v>2023</v>
      </c>
      <c r="E98" t="s">
        <v>85</v>
      </c>
      <c r="F98" s="30">
        <v>97425</v>
      </c>
      <c r="G98" s="30">
        <v>185572</v>
      </c>
      <c r="H98" s="30">
        <v>87484</v>
      </c>
      <c r="I98" s="30">
        <v>4694.706403504958</v>
      </c>
      <c r="J98" s="30">
        <v>14296.722484027499</v>
      </c>
      <c r="K98" s="30">
        <v>0</v>
      </c>
      <c r="L98" s="30">
        <v>11363</v>
      </c>
      <c r="M98" s="30">
        <v>203141.42888753241</v>
      </c>
      <c r="N98" s="30">
        <v>585784.85</v>
      </c>
      <c r="O98" s="30">
        <v>14000</v>
      </c>
      <c r="P98" s="30">
        <v>2663562.91</v>
      </c>
      <c r="Q98" s="30">
        <v>118971</v>
      </c>
      <c r="R98" s="30">
        <v>20143</v>
      </c>
      <c r="S98" s="30">
        <v>23247.038400000001</v>
      </c>
      <c r="T98" s="30">
        <v>651147.94002353237</v>
      </c>
      <c r="U98" s="30">
        <v>95523</v>
      </c>
      <c r="V98" s="30">
        <v>2950</v>
      </c>
      <c r="W98" s="30">
        <v>3768</v>
      </c>
      <c r="X98" s="30">
        <v>1</v>
      </c>
    </row>
    <row r="99" spans="1:24" x14ac:dyDescent="0.25">
      <c r="A99">
        <v>923354204</v>
      </c>
      <c r="B99">
        <v>372019</v>
      </c>
      <c r="C99">
        <v>37</v>
      </c>
      <c r="D99">
        <v>2019</v>
      </c>
      <c r="E99" t="s">
        <v>31</v>
      </c>
      <c r="F99" s="30">
        <v>16609.671985815599</v>
      </c>
      <c r="G99" s="30">
        <v>34327.677304964542</v>
      </c>
      <c r="H99" s="30">
        <v>14401.25886524823</v>
      </c>
      <c r="I99" s="30">
        <v>3359.133420672807</v>
      </c>
      <c r="J99" s="30">
        <v>0</v>
      </c>
      <c r="K99" s="30">
        <v>0</v>
      </c>
      <c r="L99" s="30">
        <v>23.581560283687939</v>
      </c>
      <c r="M99" s="30">
        <v>39871.642285921029</v>
      </c>
      <c r="N99" s="30">
        <v>99670.84</v>
      </c>
      <c r="O99" s="30">
        <v>3468</v>
      </c>
      <c r="P99" s="30">
        <v>230647.64</v>
      </c>
      <c r="Q99" s="30">
        <v>11219</v>
      </c>
      <c r="R99" s="30">
        <v>4230.7148014440427</v>
      </c>
      <c r="S99" s="30">
        <v>12921.921399999999</v>
      </c>
      <c r="T99" s="30">
        <v>99325.903415365086</v>
      </c>
      <c r="U99" s="30">
        <v>14524</v>
      </c>
      <c r="V99" s="30">
        <v>1014</v>
      </c>
      <c r="W99" s="30">
        <v>1059</v>
      </c>
      <c r="X99" s="30">
        <v>1</v>
      </c>
    </row>
    <row r="100" spans="1:24" x14ac:dyDescent="0.25">
      <c r="A100">
        <v>923354204</v>
      </c>
      <c r="B100">
        <v>372020</v>
      </c>
      <c r="C100">
        <v>37</v>
      </c>
      <c r="D100">
        <v>2020</v>
      </c>
      <c r="E100" t="s">
        <v>31</v>
      </c>
      <c r="F100" s="30">
        <v>19045.051546391751</v>
      </c>
      <c r="G100" s="30">
        <v>32885.506872852231</v>
      </c>
      <c r="H100" s="30">
        <v>10236.65807560137</v>
      </c>
      <c r="I100" s="30">
        <v>3359.133420672807</v>
      </c>
      <c r="J100" s="30">
        <v>0</v>
      </c>
      <c r="K100" s="30">
        <v>0</v>
      </c>
      <c r="L100" s="30">
        <v>0</v>
      </c>
      <c r="M100" s="30">
        <v>45053.03376431542</v>
      </c>
      <c r="N100" s="30">
        <v>102345.32</v>
      </c>
      <c r="O100" s="30">
        <v>3595</v>
      </c>
      <c r="P100" s="30">
        <v>231533.41</v>
      </c>
      <c r="Q100" s="30">
        <v>11982</v>
      </c>
      <c r="R100" s="30">
        <v>4043.935828877005</v>
      </c>
      <c r="S100" s="30">
        <v>12857.679400000001</v>
      </c>
      <c r="T100" s="30">
        <v>105443.9108211924</v>
      </c>
      <c r="U100" s="30">
        <v>14567</v>
      </c>
      <c r="V100" s="30">
        <v>977</v>
      </c>
      <c r="W100" s="30">
        <v>1064</v>
      </c>
      <c r="X100" s="30">
        <v>1</v>
      </c>
    </row>
    <row r="101" spans="1:24" x14ac:dyDescent="0.25">
      <c r="A101">
        <v>923354204</v>
      </c>
      <c r="B101">
        <v>372021</v>
      </c>
      <c r="C101">
        <v>37</v>
      </c>
      <c r="D101">
        <v>2021</v>
      </c>
      <c r="E101" t="s">
        <v>31</v>
      </c>
      <c r="F101" s="30">
        <v>13825.377593361</v>
      </c>
      <c r="G101" s="30">
        <v>34288.614107883819</v>
      </c>
      <c r="H101" s="30">
        <v>11368.46473029046</v>
      </c>
      <c r="I101" s="30">
        <v>3359.133420672807</v>
      </c>
      <c r="J101" s="30">
        <v>0</v>
      </c>
      <c r="K101" s="30">
        <v>0</v>
      </c>
      <c r="L101" s="30">
        <v>0</v>
      </c>
      <c r="M101" s="30">
        <v>40104.660391627163</v>
      </c>
      <c r="N101" s="30">
        <v>108339.67</v>
      </c>
      <c r="O101" s="30">
        <v>3741</v>
      </c>
      <c r="P101" s="30">
        <v>237301.52</v>
      </c>
      <c r="Q101" s="30">
        <v>12426</v>
      </c>
      <c r="R101" s="30">
        <v>3011.7209302325582</v>
      </c>
      <c r="S101" s="30">
        <v>15378.1072</v>
      </c>
      <c r="T101" s="30">
        <v>103557.0920058597</v>
      </c>
      <c r="U101" s="30">
        <v>14597</v>
      </c>
      <c r="V101" s="30">
        <v>980</v>
      </c>
      <c r="W101" s="30">
        <v>1078</v>
      </c>
      <c r="X101" s="30">
        <v>1</v>
      </c>
    </row>
    <row r="102" spans="1:24" x14ac:dyDescent="0.25">
      <c r="A102">
        <v>923354204</v>
      </c>
      <c r="B102">
        <v>372022</v>
      </c>
      <c r="C102">
        <v>37</v>
      </c>
      <c r="D102">
        <v>2022</v>
      </c>
      <c r="E102" t="s">
        <v>31</v>
      </c>
      <c r="F102" s="30">
        <v>19229.627279936562</v>
      </c>
      <c r="G102" s="30">
        <v>34283.624107850912</v>
      </c>
      <c r="H102" s="30">
        <v>18666.407613005551</v>
      </c>
      <c r="I102" s="30">
        <v>3359.133420672807</v>
      </c>
      <c r="J102" s="30">
        <v>0</v>
      </c>
      <c r="K102" s="30">
        <v>0</v>
      </c>
      <c r="L102" s="30">
        <v>0</v>
      </c>
      <c r="M102" s="30">
        <v>38205.977195454732</v>
      </c>
      <c r="N102" s="30">
        <v>116559.05</v>
      </c>
      <c r="O102" s="30">
        <v>2799</v>
      </c>
      <c r="P102" s="30">
        <v>260121.46</v>
      </c>
      <c r="Q102" s="30">
        <v>10755</v>
      </c>
      <c r="R102" s="30">
        <v>2445.3029315960912</v>
      </c>
      <c r="S102" s="30">
        <v>13931.948399999999</v>
      </c>
      <c r="T102" s="30">
        <v>99627.719163050817</v>
      </c>
      <c r="U102" s="30">
        <v>14713</v>
      </c>
      <c r="V102" s="30">
        <v>983</v>
      </c>
      <c r="W102" s="30">
        <v>1081</v>
      </c>
      <c r="X102" s="30">
        <v>1</v>
      </c>
    </row>
    <row r="103" spans="1:24" x14ac:dyDescent="0.25">
      <c r="A103">
        <v>923354204</v>
      </c>
      <c r="B103">
        <v>372023</v>
      </c>
      <c r="C103">
        <v>37</v>
      </c>
      <c r="D103">
        <v>2023</v>
      </c>
      <c r="E103" t="s">
        <v>31</v>
      </c>
      <c r="F103" s="30">
        <v>21997</v>
      </c>
      <c r="G103" s="30">
        <v>36004</v>
      </c>
      <c r="H103" s="30">
        <v>17335</v>
      </c>
      <c r="I103" s="30">
        <v>3359.133420672807</v>
      </c>
      <c r="J103" s="30">
        <v>0</v>
      </c>
      <c r="K103" s="30">
        <v>0</v>
      </c>
      <c r="L103" s="30">
        <v>0</v>
      </c>
      <c r="M103" s="30">
        <v>44025.133420672813</v>
      </c>
      <c r="N103" s="30">
        <v>124932.96</v>
      </c>
      <c r="O103" s="30">
        <v>2950</v>
      </c>
      <c r="P103" s="30">
        <v>282665.67</v>
      </c>
      <c r="Q103" s="30">
        <v>11479</v>
      </c>
      <c r="R103" s="30">
        <v>4141</v>
      </c>
      <c r="S103" s="30">
        <v>14605.775600000001</v>
      </c>
      <c r="T103" s="30">
        <v>111276.15448867279</v>
      </c>
      <c r="U103" s="30">
        <v>14809</v>
      </c>
      <c r="V103" s="30">
        <v>981</v>
      </c>
      <c r="W103" s="30">
        <v>1094</v>
      </c>
      <c r="X103" s="30">
        <v>1</v>
      </c>
    </row>
    <row r="104" spans="1:24" x14ac:dyDescent="0.25">
      <c r="A104">
        <v>971589752</v>
      </c>
      <c r="B104">
        <v>2752019</v>
      </c>
      <c r="C104">
        <v>275</v>
      </c>
      <c r="D104">
        <v>2019</v>
      </c>
      <c r="E104" t="s">
        <v>97</v>
      </c>
      <c r="F104" s="30">
        <v>29667.9609929078</v>
      </c>
      <c r="G104" s="30">
        <v>60718.9804964539</v>
      </c>
      <c r="H104" s="30">
        <v>23660.558510638301</v>
      </c>
      <c r="I104" s="30">
        <v>5059.7620157387946</v>
      </c>
      <c r="J104" s="30">
        <v>0</v>
      </c>
      <c r="K104" s="30">
        <v>0</v>
      </c>
      <c r="L104" s="30">
        <v>0</v>
      </c>
      <c r="M104" s="30">
        <v>71786.144994462215</v>
      </c>
      <c r="N104" s="30">
        <v>257720.69</v>
      </c>
      <c r="O104" s="30">
        <v>14176</v>
      </c>
      <c r="P104" s="30">
        <v>319839.73</v>
      </c>
      <c r="Q104" s="30">
        <v>20625</v>
      </c>
      <c r="R104" s="30">
        <v>4548.86642599278</v>
      </c>
      <c r="S104" s="30">
        <v>25767.466199999999</v>
      </c>
      <c r="T104" s="30">
        <v>185187.52873245499</v>
      </c>
      <c r="U104" s="30">
        <v>25803</v>
      </c>
      <c r="V104" s="30">
        <v>1210</v>
      </c>
      <c r="W104" s="30">
        <v>1799</v>
      </c>
      <c r="X104" s="30">
        <v>1</v>
      </c>
    </row>
    <row r="105" spans="1:24" x14ac:dyDescent="0.25">
      <c r="A105">
        <v>971589752</v>
      </c>
      <c r="B105">
        <v>2752020</v>
      </c>
      <c r="C105">
        <v>275</v>
      </c>
      <c r="D105">
        <v>2020</v>
      </c>
      <c r="E105" t="s">
        <v>97</v>
      </c>
      <c r="F105" s="30">
        <v>29434.819587628859</v>
      </c>
      <c r="G105" s="30">
        <v>57773.874570446729</v>
      </c>
      <c r="H105" s="30">
        <v>23108.178694158079</v>
      </c>
      <c r="I105" s="30">
        <v>5059.7620157387946</v>
      </c>
      <c r="J105" s="30">
        <v>0</v>
      </c>
      <c r="K105" s="30">
        <v>0</v>
      </c>
      <c r="L105" s="30">
        <v>0</v>
      </c>
      <c r="M105" s="30">
        <v>69160.277479656317</v>
      </c>
      <c r="N105" s="30">
        <v>274128.14</v>
      </c>
      <c r="O105" s="30">
        <v>14662</v>
      </c>
      <c r="P105" s="30">
        <v>335736.12</v>
      </c>
      <c r="Q105" s="30">
        <v>23098</v>
      </c>
      <c r="R105" s="30">
        <v>8338.5240641711225</v>
      </c>
      <c r="S105" s="30">
        <v>24531.878400000001</v>
      </c>
      <c r="T105" s="30">
        <v>190775.33207982741</v>
      </c>
      <c r="U105" s="30">
        <v>26252</v>
      </c>
      <c r="V105" s="30">
        <v>1225</v>
      </c>
      <c r="W105" s="30">
        <v>1819</v>
      </c>
      <c r="X105" s="30">
        <v>1</v>
      </c>
    </row>
    <row r="106" spans="1:24" x14ac:dyDescent="0.25">
      <c r="A106">
        <v>971589752</v>
      </c>
      <c r="B106">
        <v>2752021</v>
      </c>
      <c r="C106">
        <v>275</v>
      </c>
      <c r="D106">
        <v>2021</v>
      </c>
      <c r="E106" t="s">
        <v>97</v>
      </c>
      <c r="F106" s="30">
        <v>38720.107883817429</v>
      </c>
      <c r="G106" s="30">
        <v>57857.759336099582</v>
      </c>
      <c r="H106" s="30">
        <v>25213.709543568461</v>
      </c>
      <c r="I106" s="30">
        <v>5059.7620157387946</v>
      </c>
      <c r="J106" s="30">
        <v>0</v>
      </c>
      <c r="K106" s="30">
        <v>0</v>
      </c>
      <c r="L106" s="30">
        <v>0</v>
      </c>
      <c r="M106" s="30">
        <v>76423.919692087351</v>
      </c>
      <c r="N106" s="30">
        <v>314428.15000000002</v>
      </c>
      <c r="O106" s="30">
        <v>15825</v>
      </c>
      <c r="P106" s="30">
        <v>344915</v>
      </c>
      <c r="Q106" s="30">
        <v>25196</v>
      </c>
      <c r="R106" s="30">
        <v>12760.18604651163</v>
      </c>
      <c r="S106" s="30">
        <v>23722.429199999999</v>
      </c>
      <c r="T106" s="30">
        <v>209048.62227859901</v>
      </c>
      <c r="U106" s="30">
        <v>27160</v>
      </c>
      <c r="V106" s="30">
        <v>1261</v>
      </c>
      <c r="W106" s="30">
        <v>1868</v>
      </c>
      <c r="X106" s="30">
        <v>1</v>
      </c>
    </row>
    <row r="107" spans="1:24" x14ac:dyDescent="0.25">
      <c r="A107">
        <v>971589752</v>
      </c>
      <c r="B107">
        <v>2752022</v>
      </c>
      <c r="C107">
        <v>275</v>
      </c>
      <c r="D107">
        <v>2022</v>
      </c>
      <c r="E107" t="s">
        <v>97</v>
      </c>
      <c r="F107" s="30">
        <v>35902.616970658208</v>
      </c>
      <c r="G107" s="30">
        <v>60345.71768437748</v>
      </c>
      <c r="H107" s="30">
        <v>24584.432989690718</v>
      </c>
      <c r="I107" s="30">
        <v>5059.7620157387946</v>
      </c>
      <c r="J107" s="30">
        <v>0</v>
      </c>
      <c r="K107" s="30">
        <v>0</v>
      </c>
      <c r="L107" s="30">
        <v>0</v>
      </c>
      <c r="M107" s="30">
        <v>76723.663681083781</v>
      </c>
      <c r="N107" s="30">
        <v>347989.44</v>
      </c>
      <c r="O107" s="30">
        <v>17503</v>
      </c>
      <c r="P107" s="30">
        <v>392254.71</v>
      </c>
      <c r="Q107" s="30">
        <v>26586</v>
      </c>
      <c r="R107" s="30">
        <v>4834.671009771987</v>
      </c>
      <c r="S107" s="30">
        <v>22256.284</v>
      </c>
      <c r="T107" s="30">
        <v>209788.0296308558</v>
      </c>
      <c r="U107" s="30">
        <v>28332</v>
      </c>
      <c r="V107" s="30">
        <v>1287</v>
      </c>
      <c r="W107" s="30">
        <v>1894</v>
      </c>
      <c r="X107" s="30">
        <v>1</v>
      </c>
    </row>
    <row r="108" spans="1:24" x14ac:dyDescent="0.25">
      <c r="A108">
        <v>971589752</v>
      </c>
      <c r="B108">
        <v>2752023</v>
      </c>
      <c r="C108">
        <v>275</v>
      </c>
      <c r="D108">
        <v>2023</v>
      </c>
      <c r="E108" t="s">
        <v>97</v>
      </c>
      <c r="F108" s="30">
        <v>36793</v>
      </c>
      <c r="G108" s="30">
        <v>55070</v>
      </c>
      <c r="H108" s="30">
        <v>19011</v>
      </c>
      <c r="I108" s="30">
        <v>5059.7620157387946</v>
      </c>
      <c r="J108" s="30">
        <v>0</v>
      </c>
      <c r="K108" s="30">
        <v>0</v>
      </c>
      <c r="L108" s="30">
        <v>0</v>
      </c>
      <c r="M108" s="30">
        <v>77911.762015738801</v>
      </c>
      <c r="N108" s="30">
        <v>386395.7</v>
      </c>
      <c r="O108" s="30">
        <v>5718</v>
      </c>
      <c r="P108" s="30">
        <v>394612.05</v>
      </c>
      <c r="Q108" s="30">
        <v>17632</v>
      </c>
      <c r="R108" s="30">
        <v>7013</v>
      </c>
      <c r="S108" s="30">
        <v>24007.235400000001</v>
      </c>
      <c r="T108" s="30">
        <v>197574.24531573881</v>
      </c>
      <c r="U108" s="30">
        <v>29031</v>
      </c>
      <c r="V108" s="30">
        <v>1298</v>
      </c>
      <c r="W108" s="30">
        <v>1926</v>
      </c>
      <c r="X108" s="30">
        <v>1</v>
      </c>
    </row>
    <row r="109" spans="1:24" x14ac:dyDescent="0.25">
      <c r="A109">
        <v>987626844</v>
      </c>
      <c r="B109">
        <v>6932019</v>
      </c>
      <c r="C109">
        <v>693</v>
      </c>
      <c r="D109">
        <v>2019</v>
      </c>
      <c r="E109" t="s">
        <v>159</v>
      </c>
      <c r="F109" s="30">
        <v>53491.232269503547</v>
      </c>
      <c r="G109" s="30">
        <v>35533.874113475184</v>
      </c>
      <c r="H109" s="30">
        <v>8907.9343971631206</v>
      </c>
      <c r="I109" s="30">
        <v>2608.3948921274082</v>
      </c>
      <c r="J109" s="30">
        <v>0</v>
      </c>
      <c r="K109" s="30">
        <v>6741.2606382978729</v>
      </c>
      <c r="L109" s="30">
        <v>1188.510638297872</v>
      </c>
      <c r="M109" s="30">
        <v>88278.316877943027</v>
      </c>
      <c r="N109" s="30">
        <v>199163.92</v>
      </c>
      <c r="O109" s="30">
        <v>13445</v>
      </c>
      <c r="P109" s="30">
        <v>474713.13</v>
      </c>
      <c r="Q109" s="30">
        <v>29941</v>
      </c>
      <c r="R109" s="30">
        <v>5616.7797833935019</v>
      </c>
      <c r="S109" s="30">
        <v>27686.160599999999</v>
      </c>
      <c r="T109" s="30">
        <v>221303.37864133649</v>
      </c>
      <c r="U109" s="30">
        <v>24407</v>
      </c>
      <c r="V109" s="30">
        <v>985</v>
      </c>
      <c r="W109" s="30">
        <v>1569</v>
      </c>
      <c r="X109" s="30">
        <v>1</v>
      </c>
    </row>
    <row r="110" spans="1:24" x14ac:dyDescent="0.25">
      <c r="A110">
        <v>987626844</v>
      </c>
      <c r="B110">
        <v>6932020</v>
      </c>
      <c r="C110">
        <v>693</v>
      </c>
      <c r="D110">
        <v>2020</v>
      </c>
      <c r="E110" t="s">
        <v>159</v>
      </c>
      <c r="F110" s="30">
        <v>62621.975945017177</v>
      </c>
      <c r="G110" s="30">
        <v>30384.32989690722</v>
      </c>
      <c r="H110" s="30">
        <v>7046.4862542955316</v>
      </c>
      <c r="I110" s="30">
        <v>2608.3948921274082</v>
      </c>
      <c r="J110" s="30">
        <v>0</v>
      </c>
      <c r="K110" s="30">
        <v>6741.2606382978729</v>
      </c>
      <c r="L110" s="30">
        <v>0</v>
      </c>
      <c r="M110" s="30">
        <v>95309.475118054135</v>
      </c>
      <c r="N110" s="30">
        <v>193251.38</v>
      </c>
      <c r="O110" s="30">
        <v>13430</v>
      </c>
      <c r="P110" s="30">
        <v>487003.82</v>
      </c>
      <c r="Q110" s="30">
        <v>31270</v>
      </c>
      <c r="R110" s="30">
        <v>7533.4331550802144</v>
      </c>
      <c r="S110" s="30">
        <v>25692.517199999998</v>
      </c>
      <c r="T110" s="30">
        <v>230104.76019313431</v>
      </c>
      <c r="U110" s="30">
        <v>24697</v>
      </c>
      <c r="V110" s="30">
        <v>979</v>
      </c>
      <c r="W110" s="30">
        <v>1577</v>
      </c>
      <c r="X110" s="30">
        <v>1</v>
      </c>
    </row>
    <row r="111" spans="1:24" x14ac:dyDescent="0.25">
      <c r="A111">
        <v>987626844</v>
      </c>
      <c r="B111">
        <v>6932021</v>
      </c>
      <c r="C111">
        <v>693</v>
      </c>
      <c r="D111">
        <v>2021</v>
      </c>
      <c r="E111" t="s">
        <v>159</v>
      </c>
      <c r="F111" s="30">
        <v>60478.024896265561</v>
      </c>
      <c r="G111" s="30">
        <v>31789.759336099589</v>
      </c>
      <c r="H111" s="30">
        <v>8402.7302904564312</v>
      </c>
      <c r="I111" s="30">
        <v>2608.3948921274082</v>
      </c>
      <c r="J111" s="30">
        <v>0</v>
      </c>
      <c r="K111" s="30">
        <v>6741.2606382978729</v>
      </c>
      <c r="L111" s="30">
        <v>491.1618257261411</v>
      </c>
      <c r="M111" s="30">
        <v>92723.547646607854</v>
      </c>
      <c r="N111" s="30">
        <v>217645.91</v>
      </c>
      <c r="O111" s="30">
        <v>4515</v>
      </c>
      <c r="P111" s="30">
        <v>489785.36</v>
      </c>
      <c r="Q111" s="30">
        <v>18776</v>
      </c>
      <c r="R111" s="30">
        <v>16357.95348837209</v>
      </c>
      <c r="S111" s="30">
        <v>33881.944600000003</v>
      </c>
      <c r="T111" s="30">
        <v>225395.69990697989</v>
      </c>
      <c r="U111" s="30">
        <v>24894</v>
      </c>
      <c r="V111" s="30">
        <v>987</v>
      </c>
      <c r="W111" s="30">
        <v>1599</v>
      </c>
      <c r="X111" s="30">
        <v>1</v>
      </c>
    </row>
    <row r="112" spans="1:24" x14ac:dyDescent="0.25">
      <c r="A112">
        <v>987626844</v>
      </c>
      <c r="B112">
        <v>6932022</v>
      </c>
      <c r="C112">
        <v>693</v>
      </c>
      <c r="D112">
        <v>2022</v>
      </c>
      <c r="E112" t="s">
        <v>159</v>
      </c>
      <c r="F112" s="30">
        <v>47367.406819984142</v>
      </c>
      <c r="G112" s="30">
        <v>30140.689928628071</v>
      </c>
      <c r="H112" s="30">
        <v>9873.2196669310069</v>
      </c>
      <c r="I112" s="30">
        <v>2608.3948921274082</v>
      </c>
      <c r="J112" s="30">
        <v>0</v>
      </c>
      <c r="K112" s="30">
        <v>6741.2606382978729</v>
      </c>
      <c r="L112" s="30">
        <v>461.96669310071371</v>
      </c>
      <c r="M112" s="30">
        <v>76522.565919005778</v>
      </c>
      <c r="N112" s="30">
        <v>234732.08</v>
      </c>
      <c r="O112" s="30">
        <v>4379</v>
      </c>
      <c r="P112" s="30">
        <v>516995.77</v>
      </c>
      <c r="Q112" s="30">
        <v>20123</v>
      </c>
      <c r="R112" s="30">
        <v>6597.1465798045601</v>
      </c>
      <c r="S112" s="30">
        <v>24182.8302</v>
      </c>
      <c r="T112" s="30">
        <v>194648.99095881029</v>
      </c>
      <c r="U112" s="30">
        <v>25429</v>
      </c>
      <c r="V112" s="30">
        <v>1018</v>
      </c>
      <c r="W112" s="30">
        <v>1524</v>
      </c>
      <c r="X112" s="30">
        <v>1</v>
      </c>
    </row>
    <row r="113" spans="1:24" x14ac:dyDescent="0.25">
      <c r="A113">
        <v>987626844</v>
      </c>
      <c r="B113">
        <v>6932023</v>
      </c>
      <c r="C113">
        <v>693</v>
      </c>
      <c r="D113">
        <v>2023</v>
      </c>
      <c r="E113" t="s">
        <v>159</v>
      </c>
      <c r="F113" s="30">
        <v>47980</v>
      </c>
      <c r="G113" s="30">
        <v>35850</v>
      </c>
      <c r="H113" s="30">
        <v>8882</v>
      </c>
      <c r="I113" s="30">
        <v>2608.3948921274082</v>
      </c>
      <c r="J113" s="30">
        <v>0</v>
      </c>
      <c r="K113" s="30">
        <v>6741.2606382978729</v>
      </c>
      <c r="L113" s="30">
        <v>1545</v>
      </c>
      <c r="M113" s="30">
        <v>82752.655530425283</v>
      </c>
      <c r="N113" s="30">
        <v>258545.86</v>
      </c>
      <c r="O113" s="30">
        <v>4550</v>
      </c>
      <c r="P113" s="30">
        <v>523928.41</v>
      </c>
      <c r="Q113" s="30">
        <v>21066</v>
      </c>
      <c r="R113" s="30">
        <v>7798</v>
      </c>
      <c r="S113" s="30">
        <v>21747.3446</v>
      </c>
      <c r="T113" s="30">
        <v>203328.8491024253</v>
      </c>
      <c r="U113" s="30">
        <v>26016</v>
      </c>
      <c r="V113" s="30">
        <v>1030</v>
      </c>
      <c r="W113" s="30">
        <v>1532</v>
      </c>
      <c r="X113" s="30">
        <v>1</v>
      </c>
    </row>
    <row r="114" spans="1:24" x14ac:dyDescent="0.25">
      <c r="A114">
        <v>925549738</v>
      </c>
      <c r="B114">
        <v>6592019</v>
      </c>
      <c r="C114">
        <v>659</v>
      </c>
      <c r="D114">
        <v>2019</v>
      </c>
      <c r="E114" t="s">
        <v>94</v>
      </c>
      <c r="F114" s="30">
        <v>13996.83510638298</v>
      </c>
      <c r="G114" s="30">
        <v>25848.927304964542</v>
      </c>
      <c r="H114" s="30">
        <v>6540.3457446808516</v>
      </c>
      <c r="I114" s="30">
        <v>995.37826379559363</v>
      </c>
      <c r="J114" s="30">
        <v>-1493.4671129521209</v>
      </c>
      <c r="K114" s="30">
        <v>0</v>
      </c>
      <c r="L114" s="30">
        <v>0</v>
      </c>
      <c r="M114" s="30">
        <v>32807.327817510137</v>
      </c>
      <c r="N114" s="30">
        <v>12942.14</v>
      </c>
      <c r="O114" s="30">
        <v>332</v>
      </c>
      <c r="P114" s="30">
        <v>248839.76</v>
      </c>
      <c r="Q114" s="30">
        <v>9265</v>
      </c>
      <c r="R114" s="30">
        <v>1974.41155234657</v>
      </c>
      <c r="S114" s="30">
        <v>8396.4293999999991</v>
      </c>
      <c r="T114" s="30">
        <v>74660.135609856705</v>
      </c>
      <c r="U114" s="30">
        <v>11009</v>
      </c>
      <c r="V114" s="30">
        <v>465</v>
      </c>
      <c r="W114" s="30">
        <v>634</v>
      </c>
      <c r="X114" s="30">
        <v>1</v>
      </c>
    </row>
    <row r="115" spans="1:24" x14ac:dyDescent="0.25">
      <c r="A115">
        <v>925549738</v>
      </c>
      <c r="B115">
        <v>6592020</v>
      </c>
      <c r="C115">
        <v>659</v>
      </c>
      <c r="D115">
        <v>2020</v>
      </c>
      <c r="E115" t="s">
        <v>94</v>
      </c>
      <c r="F115" s="30">
        <v>15958.85738831615</v>
      </c>
      <c r="G115" s="30">
        <v>22420.326460481101</v>
      </c>
      <c r="H115" s="30">
        <v>5929.0120274914088</v>
      </c>
      <c r="I115" s="30">
        <v>995.37826379559363</v>
      </c>
      <c r="J115" s="30">
        <v>-1493.4671129521209</v>
      </c>
      <c r="K115" s="30">
        <v>0</v>
      </c>
      <c r="L115" s="30">
        <v>71.984536082474222</v>
      </c>
      <c r="M115" s="30">
        <v>31880.098436066841</v>
      </c>
      <c r="N115" s="30">
        <v>14083.44</v>
      </c>
      <c r="O115" s="30">
        <v>352</v>
      </c>
      <c r="P115" s="30">
        <v>253139.33</v>
      </c>
      <c r="Q115" s="30">
        <v>9791</v>
      </c>
      <c r="R115" s="30">
        <v>2627.8074866310162</v>
      </c>
      <c r="S115" s="30">
        <v>7986.7082</v>
      </c>
      <c r="T115" s="30">
        <v>74977.437694697859</v>
      </c>
      <c r="U115" s="30">
        <v>11094</v>
      </c>
      <c r="V115" s="30">
        <v>461</v>
      </c>
      <c r="W115" s="30">
        <v>634</v>
      </c>
      <c r="X115" s="30">
        <v>1</v>
      </c>
    </row>
    <row r="116" spans="1:24" x14ac:dyDescent="0.25">
      <c r="A116">
        <v>925549738</v>
      </c>
      <c r="B116">
        <v>6592021</v>
      </c>
      <c r="C116">
        <v>659</v>
      </c>
      <c r="D116">
        <v>2021</v>
      </c>
      <c r="E116" t="s">
        <v>94</v>
      </c>
      <c r="F116" s="30">
        <v>19984.215767634851</v>
      </c>
      <c r="G116" s="30">
        <v>17442.3153526971</v>
      </c>
      <c r="H116" s="30">
        <v>5863.0373443983399</v>
      </c>
      <c r="I116" s="30">
        <v>995.37826379559363</v>
      </c>
      <c r="J116" s="30">
        <v>-1493.4671129521209</v>
      </c>
      <c r="K116" s="30">
        <v>0</v>
      </c>
      <c r="L116" s="30">
        <v>112.58091286307049</v>
      </c>
      <c r="M116" s="30">
        <v>30952.824013914011</v>
      </c>
      <c r="N116" s="30">
        <v>16119.6</v>
      </c>
      <c r="O116" s="30">
        <v>392</v>
      </c>
      <c r="P116" s="30">
        <v>262569.7</v>
      </c>
      <c r="Q116" s="30">
        <v>10302</v>
      </c>
      <c r="R116" s="30">
        <v>2262.6976744186049</v>
      </c>
      <c r="S116" s="30">
        <v>8614.1383999999998</v>
      </c>
      <c r="T116" s="30">
        <v>75822.085568332608</v>
      </c>
      <c r="U116" s="30">
        <v>11245</v>
      </c>
      <c r="V116" s="30">
        <v>462</v>
      </c>
      <c r="W116" s="30">
        <v>633</v>
      </c>
      <c r="X116" s="30">
        <v>1</v>
      </c>
    </row>
    <row r="117" spans="1:24" x14ac:dyDescent="0.25">
      <c r="A117">
        <v>925549738</v>
      </c>
      <c r="B117">
        <v>6592022</v>
      </c>
      <c r="C117">
        <v>659</v>
      </c>
      <c r="D117">
        <v>2022</v>
      </c>
      <c r="E117" t="s">
        <v>94</v>
      </c>
      <c r="F117" s="30">
        <v>21857.985725614592</v>
      </c>
      <c r="G117" s="30">
        <v>16405.09119746233</v>
      </c>
      <c r="H117" s="30">
        <v>7086.6534496431404</v>
      </c>
      <c r="I117" s="30">
        <v>995.37826379559363</v>
      </c>
      <c r="J117" s="30">
        <v>-1493.4671129521209</v>
      </c>
      <c r="K117" s="30">
        <v>0</v>
      </c>
      <c r="L117" s="30">
        <v>114.964314036479</v>
      </c>
      <c r="M117" s="30">
        <v>30563.370310240771</v>
      </c>
      <c r="N117" s="30">
        <v>17465.93</v>
      </c>
      <c r="O117" s="30">
        <v>446</v>
      </c>
      <c r="P117" s="30">
        <v>277486.39</v>
      </c>
      <c r="Q117" s="30">
        <v>10760</v>
      </c>
      <c r="R117" s="30">
        <v>4578.2149837133547</v>
      </c>
      <c r="S117" s="30">
        <v>7442.0788000000002</v>
      </c>
      <c r="T117" s="30">
        <v>78447.678045954133</v>
      </c>
      <c r="U117" s="30">
        <v>11420</v>
      </c>
      <c r="V117" s="30">
        <v>464</v>
      </c>
      <c r="W117" s="30">
        <v>634</v>
      </c>
      <c r="X117" s="30">
        <v>1</v>
      </c>
    </row>
    <row r="118" spans="1:24" x14ac:dyDescent="0.25">
      <c r="A118">
        <v>925549738</v>
      </c>
      <c r="B118">
        <v>6592023</v>
      </c>
      <c r="C118">
        <v>659</v>
      </c>
      <c r="D118">
        <v>2023</v>
      </c>
      <c r="E118" t="s">
        <v>94</v>
      </c>
      <c r="F118" s="30">
        <v>22232</v>
      </c>
      <c r="G118" s="30">
        <v>16817</v>
      </c>
      <c r="H118" s="30">
        <v>6340</v>
      </c>
      <c r="I118" s="30">
        <v>995.37826379559363</v>
      </c>
      <c r="J118" s="30">
        <v>-1493.4671129521209</v>
      </c>
      <c r="K118" s="30">
        <v>0</v>
      </c>
      <c r="L118" s="30">
        <v>70</v>
      </c>
      <c r="M118" s="30">
        <v>32140.911150843469</v>
      </c>
      <c r="N118" s="30">
        <v>19894.98</v>
      </c>
      <c r="O118" s="30">
        <v>381</v>
      </c>
      <c r="P118" s="30">
        <v>288052</v>
      </c>
      <c r="Q118" s="30">
        <v>9462</v>
      </c>
      <c r="R118" s="30">
        <v>4172</v>
      </c>
      <c r="S118" s="30">
        <v>8042.3846000000003</v>
      </c>
      <c r="T118" s="30">
        <v>79942.663278843465</v>
      </c>
      <c r="U118" s="30">
        <v>11482</v>
      </c>
      <c r="V118" s="30">
        <v>468</v>
      </c>
      <c r="W118" s="30">
        <v>647</v>
      </c>
      <c r="X118" s="30">
        <v>1</v>
      </c>
    </row>
    <row r="119" spans="1:24" x14ac:dyDescent="0.25">
      <c r="A119">
        <v>982974011</v>
      </c>
      <c r="B119">
        <v>6242019</v>
      </c>
      <c r="C119">
        <v>624</v>
      </c>
      <c r="D119">
        <v>2019</v>
      </c>
      <c r="E119" t="s">
        <v>92</v>
      </c>
      <c r="F119" s="30">
        <v>488523.85638297867</v>
      </c>
      <c r="G119" s="30">
        <v>214342.2340425532</v>
      </c>
      <c r="H119" s="30">
        <v>74378.599290780141</v>
      </c>
      <c r="I119" s="30">
        <v>15344.19522687738</v>
      </c>
      <c r="J119" s="30">
        <v>575.70134003722546</v>
      </c>
      <c r="K119" s="30">
        <v>0</v>
      </c>
      <c r="L119" s="30">
        <v>3703.484042553192</v>
      </c>
      <c r="M119" s="30">
        <v>640703.90365911322</v>
      </c>
      <c r="N119" s="30">
        <v>1197336.82</v>
      </c>
      <c r="O119" s="30">
        <v>40430</v>
      </c>
      <c r="P119" s="30">
        <v>4647665.49</v>
      </c>
      <c r="Q119" s="30">
        <v>235342</v>
      </c>
      <c r="R119" s="30">
        <v>72414.584837545131</v>
      </c>
      <c r="S119" s="30">
        <v>192838.06659999999</v>
      </c>
      <c r="T119" s="30">
        <v>1670370.7482126581</v>
      </c>
      <c r="U119" s="30">
        <v>300357</v>
      </c>
      <c r="V119" s="30">
        <v>8126</v>
      </c>
      <c r="W119" s="30">
        <v>11840</v>
      </c>
      <c r="X119" s="30">
        <v>1</v>
      </c>
    </row>
    <row r="120" spans="1:24" x14ac:dyDescent="0.25">
      <c r="A120">
        <v>982974011</v>
      </c>
      <c r="B120">
        <v>6242020</v>
      </c>
      <c r="C120">
        <v>624</v>
      </c>
      <c r="D120">
        <v>2020</v>
      </c>
      <c r="E120" t="s">
        <v>92</v>
      </c>
      <c r="F120" s="30">
        <v>357002.1649484536</v>
      </c>
      <c r="G120" s="30">
        <v>208613.47079037799</v>
      </c>
      <c r="H120" s="30">
        <v>75280.970790378007</v>
      </c>
      <c r="I120" s="30">
        <v>15344.19522687738</v>
      </c>
      <c r="J120" s="30">
        <v>575.70134003722546</v>
      </c>
      <c r="K120" s="30">
        <v>0</v>
      </c>
      <c r="L120" s="30">
        <v>11840.884879725079</v>
      </c>
      <c r="M120" s="30">
        <v>494413.67663564312</v>
      </c>
      <c r="N120" s="30">
        <v>1353422.22</v>
      </c>
      <c r="O120" s="30">
        <v>37469</v>
      </c>
      <c r="P120" s="30">
        <v>4964707.5199999996</v>
      </c>
      <c r="Q120" s="30">
        <v>235323</v>
      </c>
      <c r="R120" s="30">
        <v>93186.096256684483</v>
      </c>
      <c r="S120" s="30">
        <v>194204.99359999999</v>
      </c>
      <c r="T120" s="30">
        <v>1582792.412756328</v>
      </c>
      <c r="U120" s="30">
        <v>304510</v>
      </c>
      <c r="V120" s="30">
        <v>8149</v>
      </c>
      <c r="W120" s="30">
        <v>11941</v>
      </c>
      <c r="X120" s="30">
        <v>1</v>
      </c>
    </row>
    <row r="121" spans="1:24" x14ac:dyDescent="0.25">
      <c r="A121">
        <v>982974011</v>
      </c>
      <c r="B121">
        <v>6242021</v>
      </c>
      <c r="C121">
        <v>624</v>
      </c>
      <c r="D121">
        <v>2021</v>
      </c>
      <c r="E121" t="s">
        <v>92</v>
      </c>
      <c r="F121" s="30">
        <v>384552.11618257262</v>
      </c>
      <c r="G121" s="30">
        <v>236605.34439834021</v>
      </c>
      <c r="H121" s="30">
        <v>81053.84232365145</v>
      </c>
      <c r="I121" s="30">
        <v>15344.19522687738</v>
      </c>
      <c r="J121" s="30">
        <v>575.70134003722546</v>
      </c>
      <c r="K121" s="30">
        <v>0</v>
      </c>
      <c r="L121" s="30">
        <v>9128.9875518672197</v>
      </c>
      <c r="M121" s="30">
        <v>546894.52727230883</v>
      </c>
      <c r="N121" s="30">
        <v>1535501.99</v>
      </c>
      <c r="O121" s="30">
        <v>42251</v>
      </c>
      <c r="P121" s="30">
        <v>5211354.57</v>
      </c>
      <c r="Q121" s="30">
        <v>249088</v>
      </c>
      <c r="R121" s="30">
        <v>87171.348837209298</v>
      </c>
      <c r="S121" s="30">
        <v>204768.51980000001</v>
      </c>
      <c r="T121" s="30">
        <v>1694210.604325518</v>
      </c>
      <c r="U121" s="30">
        <v>308263</v>
      </c>
      <c r="V121" s="30">
        <v>8285</v>
      </c>
      <c r="W121" s="30">
        <v>12052</v>
      </c>
      <c r="X121" s="30">
        <v>1</v>
      </c>
    </row>
    <row r="122" spans="1:24" x14ac:dyDescent="0.25">
      <c r="A122">
        <v>982974011</v>
      </c>
      <c r="B122">
        <v>6242022</v>
      </c>
      <c r="C122">
        <v>624</v>
      </c>
      <c r="D122">
        <v>2022</v>
      </c>
      <c r="E122" t="s">
        <v>92</v>
      </c>
      <c r="F122" s="30">
        <v>357992.5455987312</v>
      </c>
      <c r="G122" s="30">
        <v>253285.36875495641</v>
      </c>
      <c r="H122" s="30">
        <v>92241.459159397302</v>
      </c>
      <c r="I122" s="30">
        <v>15344.19522687738</v>
      </c>
      <c r="J122" s="30">
        <v>575.70134003722546</v>
      </c>
      <c r="K122" s="30">
        <v>0</v>
      </c>
      <c r="L122" s="30">
        <v>9053.7034099920711</v>
      </c>
      <c r="M122" s="30">
        <v>525902.64835121285</v>
      </c>
      <c r="N122" s="30">
        <v>1712126.75</v>
      </c>
      <c r="O122" s="30">
        <v>46903</v>
      </c>
      <c r="P122" s="30">
        <v>5443484.8899999997</v>
      </c>
      <c r="Q122" s="30">
        <v>246908</v>
      </c>
      <c r="R122" s="30">
        <v>66653.237785016288</v>
      </c>
      <c r="S122" s="30">
        <v>184065.46460000001</v>
      </c>
      <c r="T122" s="30">
        <v>1668641.483840229</v>
      </c>
      <c r="U122" s="30">
        <v>312868</v>
      </c>
      <c r="V122" s="30">
        <v>8332</v>
      </c>
      <c r="W122" s="30">
        <v>12172</v>
      </c>
      <c r="X122" s="30">
        <v>1</v>
      </c>
    </row>
    <row r="123" spans="1:24" x14ac:dyDescent="0.25">
      <c r="A123">
        <v>982974011</v>
      </c>
      <c r="B123">
        <v>6242023</v>
      </c>
      <c r="C123">
        <v>624</v>
      </c>
      <c r="D123">
        <v>2023</v>
      </c>
      <c r="E123" t="s">
        <v>92</v>
      </c>
      <c r="F123" s="30">
        <v>422619</v>
      </c>
      <c r="G123" s="30">
        <v>282685</v>
      </c>
      <c r="H123" s="30">
        <v>83587</v>
      </c>
      <c r="I123" s="30">
        <v>15344.19522687738</v>
      </c>
      <c r="J123" s="30">
        <v>575.70134003722546</v>
      </c>
      <c r="K123" s="30">
        <v>0</v>
      </c>
      <c r="L123" s="30">
        <v>9940</v>
      </c>
      <c r="M123" s="30">
        <v>627696.89656691463</v>
      </c>
      <c r="N123" s="30">
        <v>1864345.87</v>
      </c>
      <c r="O123" s="30">
        <v>50977</v>
      </c>
      <c r="P123" s="30">
        <v>5630395.4900000002</v>
      </c>
      <c r="Q123" s="30">
        <v>264592</v>
      </c>
      <c r="R123" s="30">
        <v>93025</v>
      </c>
      <c r="S123" s="30">
        <v>193630.38459999999</v>
      </c>
      <c r="T123" s="30">
        <v>1856481.658862914</v>
      </c>
      <c r="U123" s="30">
        <v>316291</v>
      </c>
      <c r="V123" s="30">
        <v>8380</v>
      </c>
      <c r="W123" s="30">
        <v>12363</v>
      </c>
      <c r="X123" s="30">
        <v>1</v>
      </c>
    </row>
    <row r="124" spans="1:24" x14ac:dyDescent="0.25">
      <c r="A124">
        <v>953681781</v>
      </c>
      <c r="B124">
        <v>3062019</v>
      </c>
      <c r="C124">
        <v>306</v>
      </c>
      <c r="D124">
        <v>2019</v>
      </c>
      <c r="E124" t="s">
        <v>78</v>
      </c>
      <c r="F124" s="30">
        <v>26945.46985815603</v>
      </c>
      <c r="G124" s="30">
        <v>25716.870567375889</v>
      </c>
      <c r="H124" s="30">
        <v>19253.16489361702</v>
      </c>
      <c r="I124" s="30">
        <v>2464.159558141379</v>
      </c>
      <c r="J124" s="30">
        <v>0</v>
      </c>
      <c r="K124" s="30">
        <v>0</v>
      </c>
      <c r="L124" s="30">
        <v>0</v>
      </c>
      <c r="M124" s="30">
        <v>35873.335090056273</v>
      </c>
      <c r="N124" s="30">
        <v>207365.12</v>
      </c>
      <c r="O124" s="30">
        <v>6937</v>
      </c>
      <c r="P124" s="30">
        <v>251873.8</v>
      </c>
      <c r="Q124" s="30">
        <v>12913</v>
      </c>
      <c r="R124" s="30">
        <v>2879.7400722021662</v>
      </c>
      <c r="S124" s="30">
        <v>11687.047399999999</v>
      </c>
      <c r="T124" s="30">
        <v>108682.4962742584</v>
      </c>
      <c r="U124" s="30">
        <v>15345</v>
      </c>
      <c r="V124" s="30">
        <v>773</v>
      </c>
      <c r="W124" s="30">
        <v>1034</v>
      </c>
      <c r="X124" s="30">
        <v>1</v>
      </c>
    </row>
    <row r="125" spans="1:24" x14ac:dyDescent="0.25">
      <c r="A125">
        <v>953681781</v>
      </c>
      <c r="B125">
        <v>3062020</v>
      </c>
      <c r="C125">
        <v>306</v>
      </c>
      <c r="D125">
        <v>2020</v>
      </c>
      <c r="E125" t="s">
        <v>78</v>
      </c>
      <c r="F125" s="30">
        <v>24336.486254295531</v>
      </c>
      <c r="G125" s="30">
        <v>21563.367697594502</v>
      </c>
      <c r="H125" s="30">
        <v>12706.984536082469</v>
      </c>
      <c r="I125" s="30">
        <v>2464.159558141379</v>
      </c>
      <c r="J125" s="30">
        <v>0</v>
      </c>
      <c r="K125" s="30">
        <v>0</v>
      </c>
      <c r="L125" s="30">
        <v>0</v>
      </c>
      <c r="M125" s="30">
        <v>35657.028973948953</v>
      </c>
      <c r="N125" s="30">
        <v>218799.33</v>
      </c>
      <c r="O125" s="30">
        <v>7372</v>
      </c>
      <c r="P125" s="30">
        <v>254737.15</v>
      </c>
      <c r="Q125" s="30">
        <v>13517</v>
      </c>
      <c r="R125" s="30">
        <v>4788.9625668449198</v>
      </c>
      <c r="S125" s="30">
        <v>10812.642400000001</v>
      </c>
      <c r="T125" s="30">
        <v>111735.2836687939</v>
      </c>
      <c r="U125" s="30">
        <v>15621</v>
      </c>
      <c r="V125" s="30">
        <v>786</v>
      </c>
      <c r="W125" s="30">
        <v>1048</v>
      </c>
      <c r="X125" s="30">
        <v>1</v>
      </c>
    </row>
    <row r="126" spans="1:24" x14ac:dyDescent="0.25">
      <c r="A126">
        <v>953681781</v>
      </c>
      <c r="B126">
        <v>3062021</v>
      </c>
      <c r="C126">
        <v>306</v>
      </c>
      <c r="D126">
        <v>2021</v>
      </c>
      <c r="E126" t="s">
        <v>78</v>
      </c>
      <c r="F126" s="30">
        <v>28875.900414937762</v>
      </c>
      <c r="G126" s="30">
        <v>23201.601659751039</v>
      </c>
      <c r="H126" s="30">
        <v>13292.27385892116</v>
      </c>
      <c r="I126" s="30">
        <v>2464.159558141379</v>
      </c>
      <c r="J126" s="30">
        <v>0</v>
      </c>
      <c r="K126" s="30">
        <v>0</v>
      </c>
      <c r="L126" s="30">
        <v>0</v>
      </c>
      <c r="M126" s="30">
        <v>41249.387773909017</v>
      </c>
      <c r="N126" s="30">
        <v>230673.9</v>
      </c>
      <c r="O126" s="30">
        <v>7815</v>
      </c>
      <c r="P126" s="30">
        <v>261058.74</v>
      </c>
      <c r="Q126" s="30">
        <v>13649</v>
      </c>
      <c r="R126" s="30">
        <v>16645.953488372092</v>
      </c>
      <c r="S126" s="30">
        <v>12140.3104</v>
      </c>
      <c r="T126" s="30">
        <v>132608.50036628111</v>
      </c>
      <c r="U126" s="30">
        <v>16119</v>
      </c>
      <c r="V126" s="30">
        <v>803</v>
      </c>
      <c r="W126" s="30">
        <v>1062</v>
      </c>
      <c r="X126" s="30">
        <v>1</v>
      </c>
    </row>
    <row r="127" spans="1:24" x14ac:dyDescent="0.25">
      <c r="A127">
        <v>953681781</v>
      </c>
      <c r="B127">
        <v>3062022</v>
      </c>
      <c r="C127">
        <v>306</v>
      </c>
      <c r="D127">
        <v>2022</v>
      </c>
      <c r="E127" t="s">
        <v>78</v>
      </c>
      <c r="F127" s="30">
        <v>24751.07850911975</v>
      </c>
      <c r="G127" s="30">
        <v>22131.15781126091</v>
      </c>
      <c r="H127" s="30">
        <v>12510.01586042823</v>
      </c>
      <c r="I127" s="30">
        <v>2464.159558141379</v>
      </c>
      <c r="J127" s="30">
        <v>0</v>
      </c>
      <c r="K127" s="30">
        <v>0</v>
      </c>
      <c r="L127" s="30">
        <v>0</v>
      </c>
      <c r="M127" s="30">
        <v>36836.380018093798</v>
      </c>
      <c r="N127" s="30">
        <v>248867.03</v>
      </c>
      <c r="O127" s="30">
        <v>8051</v>
      </c>
      <c r="P127" s="30">
        <v>267253.07</v>
      </c>
      <c r="Q127" s="30">
        <v>13359</v>
      </c>
      <c r="R127" s="30">
        <v>2168.7947882736162</v>
      </c>
      <c r="S127" s="30">
        <v>10396.496999999999</v>
      </c>
      <c r="T127" s="30">
        <v>113959.3121663674</v>
      </c>
      <c r="U127" s="30">
        <v>16397</v>
      </c>
      <c r="V127" s="30">
        <v>817</v>
      </c>
      <c r="W127" s="30">
        <v>1074</v>
      </c>
      <c r="X127" s="30">
        <v>1</v>
      </c>
    </row>
    <row r="128" spans="1:24" x14ac:dyDescent="0.25">
      <c r="A128">
        <v>953681781</v>
      </c>
      <c r="B128">
        <v>3062023</v>
      </c>
      <c r="C128">
        <v>306</v>
      </c>
      <c r="D128">
        <v>2023</v>
      </c>
      <c r="E128" t="s">
        <v>78</v>
      </c>
      <c r="F128" s="30">
        <v>31695</v>
      </c>
      <c r="G128" s="30">
        <v>22641</v>
      </c>
      <c r="H128" s="30">
        <v>9896</v>
      </c>
      <c r="I128" s="30">
        <v>2464.159558141379</v>
      </c>
      <c r="J128" s="30">
        <v>0</v>
      </c>
      <c r="K128" s="30">
        <v>0</v>
      </c>
      <c r="L128" s="30">
        <v>0</v>
      </c>
      <c r="M128" s="30">
        <v>46904.159558141379</v>
      </c>
      <c r="N128" s="30">
        <v>265840.08</v>
      </c>
      <c r="O128" s="30">
        <v>8940</v>
      </c>
      <c r="P128" s="30">
        <v>277698.49</v>
      </c>
      <c r="Q128" s="30">
        <v>13853</v>
      </c>
      <c r="R128" s="30">
        <v>3695</v>
      </c>
      <c r="S128" s="30">
        <v>10863.322200000001</v>
      </c>
      <c r="T128" s="30">
        <v>129695.3062101414</v>
      </c>
      <c r="U128" s="30">
        <v>16839</v>
      </c>
      <c r="V128" s="30">
        <v>822</v>
      </c>
      <c r="W128" s="30">
        <v>1084</v>
      </c>
      <c r="X128" s="30">
        <v>1</v>
      </c>
    </row>
    <row r="129" spans="1:24" x14ac:dyDescent="0.25">
      <c r="A129">
        <v>976894677</v>
      </c>
      <c r="B129">
        <v>4472019</v>
      </c>
      <c r="C129">
        <v>447</v>
      </c>
      <c r="D129">
        <v>2019</v>
      </c>
      <c r="E129" t="s">
        <v>160</v>
      </c>
      <c r="F129" s="30">
        <v>0</v>
      </c>
      <c r="G129" s="30">
        <v>0</v>
      </c>
      <c r="H129" s="30">
        <v>0</v>
      </c>
      <c r="I129" s="30">
        <v>0</v>
      </c>
      <c r="J129" s="30">
        <v>0</v>
      </c>
      <c r="K129" s="30">
        <v>0</v>
      </c>
      <c r="L129" s="30">
        <v>0</v>
      </c>
      <c r="M129" s="30">
        <v>0</v>
      </c>
      <c r="N129" s="30">
        <v>0</v>
      </c>
      <c r="O129" s="30">
        <v>0</v>
      </c>
      <c r="P129" s="30">
        <v>0</v>
      </c>
      <c r="Q129" s="30">
        <v>0</v>
      </c>
      <c r="R129" s="30">
        <v>0</v>
      </c>
      <c r="S129" s="30">
        <v>0</v>
      </c>
      <c r="T129" s="30">
        <v>0</v>
      </c>
      <c r="U129" s="30">
        <v>0</v>
      </c>
      <c r="V129" s="30">
        <v>0</v>
      </c>
      <c r="W129" s="30">
        <v>0</v>
      </c>
      <c r="X129" s="30">
        <v>0</v>
      </c>
    </row>
    <row r="130" spans="1:24" x14ac:dyDescent="0.25">
      <c r="A130">
        <v>976894677</v>
      </c>
      <c r="B130">
        <v>4472020</v>
      </c>
      <c r="C130">
        <v>447</v>
      </c>
      <c r="D130">
        <v>2020</v>
      </c>
      <c r="E130" t="s">
        <v>160</v>
      </c>
      <c r="F130" s="30">
        <v>0</v>
      </c>
      <c r="G130" s="30">
        <v>0</v>
      </c>
      <c r="H130" s="30">
        <v>0</v>
      </c>
      <c r="I130" s="30">
        <v>0</v>
      </c>
      <c r="J130" s="30">
        <v>0</v>
      </c>
      <c r="K130" s="30">
        <v>0</v>
      </c>
      <c r="L130" s="30">
        <v>0</v>
      </c>
      <c r="M130" s="30">
        <v>0</v>
      </c>
      <c r="N130" s="30">
        <v>0</v>
      </c>
      <c r="O130" s="30">
        <v>0</v>
      </c>
      <c r="P130" s="30">
        <v>0</v>
      </c>
      <c r="Q130" s="30">
        <v>0</v>
      </c>
      <c r="R130" s="30">
        <v>0</v>
      </c>
      <c r="S130" s="30">
        <v>0</v>
      </c>
      <c r="T130" s="30">
        <v>0</v>
      </c>
      <c r="U130" s="30">
        <v>0</v>
      </c>
      <c r="V130" s="30">
        <v>0</v>
      </c>
      <c r="W130" s="30">
        <v>0</v>
      </c>
      <c r="X130" s="30">
        <v>0</v>
      </c>
    </row>
    <row r="131" spans="1:24" x14ac:dyDescent="0.25">
      <c r="A131">
        <v>976894677</v>
      </c>
      <c r="B131">
        <v>4472021</v>
      </c>
      <c r="C131">
        <v>447</v>
      </c>
      <c r="D131">
        <v>2021</v>
      </c>
      <c r="E131" t="s">
        <v>160</v>
      </c>
      <c r="F131" s="30">
        <v>0</v>
      </c>
      <c r="G131" s="30">
        <v>0</v>
      </c>
      <c r="H131" s="30">
        <v>0</v>
      </c>
      <c r="I131" s="30">
        <v>0</v>
      </c>
      <c r="J131" s="30">
        <v>0</v>
      </c>
      <c r="K131" s="30">
        <v>0</v>
      </c>
      <c r="L131" s="30">
        <v>0</v>
      </c>
      <c r="M131" s="30">
        <v>0</v>
      </c>
      <c r="N131" s="30">
        <v>0</v>
      </c>
      <c r="O131" s="30">
        <v>0</v>
      </c>
      <c r="P131" s="30">
        <v>0</v>
      </c>
      <c r="Q131" s="30">
        <v>0</v>
      </c>
      <c r="R131" s="30">
        <v>0</v>
      </c>
      <c r="S131" s="30">
        <v>0</v>
      </c>
      <c r="T131" s="30">
        <v>0</v>
      </c>
      <c r="U131" s="30">
        <v>0</v>
      </c>
      <c r="V131" s="30">
        <v>0</v>
      </c>
      <c r="W131" s="30">
        <v>0</v>
      </c>
      <c r="X131" s="30">
        <v>0</v>
      </c>
    </row>
    <row r="132" spans="1:24" x14ac:dyDescent="0.25">
      <c r="A132">
        <v>976894677</v>
      </c>
      <c r="B132">
        <v>4472022</v>
      </c>
      <c r="C132">
        <v>447</v>
      </c>
      <c r="D132">
        <v>2022</v>
      </c>
      <c r="E132" t="s">
        <v>160</v>
      </c>
      <c r="F132" s="30">
        <v>0</v>
      </c>
      <c r="G132" s="30">
        <v>0</v>
      </c>
      <c r="H132" s="30">
        <v>0</v>
      </c>
      <c r="I132" s="30">
        <v>0</v>
      </c>
      <c r="J132" s="30">
        <v>0</v>
      </c>
      <c r="K132" s="30">
        <v>0</v>
      </c>
      <c r="L132" s="30">
        <v>0</v>
      </c>
      <c r="M132" s="30">
        <v>0</v>
      </c>
      <c r="N132" s="30">
        <v>0</v>
      </c>
      <c r="O132" s="30">
        <v>0</v>
      </c>
      <c r="P132" s="30">
        <v>0</v>
      </c>
      <c r="Q132" s="30">
        <v>0</v>
      </c>
      <c r="R132" s="30">
        <v>0</v>
      </c>
      <c r="S132" s="30">
        <v>0</v>
      </c>
      <c r="T132" s="30">
        <v>0</v>
      </c>
      <c r="U132" s="30">
        <v>0</v>
      </c>
      <c r="V132" s="30">
        <v>0</v>
      </c>
      <c r="W132" s="30">
        <v>0</v>
      </c>
      <c r="X132" s="30">
        <v>0</v>
      </c>
    </row>
    <row r="133" spans="1:24" x14ac:dyDescent="0.25">
      <c r="A133">
        <v>976894677</v>
      </c>
      <c r="B133">
        <v>4472023</v>
      </c>
      <c r="C133">
        <v>447</v>
      </c>
      <c r="D133">
        <v>2023</v>
      </c>
      <c r="E133" t="s">
        <v>160</v>
      </c>
      <c r="F133" s="30">
        <v>0</v>
      </c>
      <c r="G133" s="30">
        <v>0</v>
      </c>
      <c r="H133" s="30">
        <v>0</v>
      </c>
      <c r="I133" s="30">
        <v>0</v>
      </c>
      <c r="J133" s="30">
        <v>0</v>
      </c>
      <c r="K133" s="30">
        <v>0</v>
      </c>
      <c r="L133" s="30">
        <v>0</v>
      </c>
      <c r="M133" s="30">
        <v>0</v>
      </c>
      <c r="N133" s="30">
        <v>0</v>
      </c>
      <c r="O133" s="30">
        <v>0</v>
      </c>
      <c r="P133" s="30">
        <v>0</v>
      </c>
      <c r="Q133" s="30">
        <v>0</v>
      </c>
      <c r="R133" s="30">
        <v>0</v>
      </c>
      <c r="S133" s="30">
        <v>0</v>
      </c>
      <c r="T133" s="30">
        <v>0</v>
      </c>
      <c r="U133" s="30">
        <v>0</v>
      </c>
      <c r="V133" s="30">
        <v>0</v>
      </c>
      <c r="W133" s="30">
        <v>0</v>
      </c>
      <c r="X133" s="30">
        <v>0</v>
      </c>
    </row>
    <row r="134" spans="1:24" x14ac:dyDescent="0.25">
      <c r="A134">
        <v>923789324</v>
      </c>
      <c r="B134">
        <v>962019</v>
      </c>
      <c r="C134">
        <v>96</v>
      </c>
      <c r="D134">
        <v>2019</v>
      </c>
      <c r="E134" t="s">
        <v>161</v>
      </c>
      <c r="F134" s="30">
        <v>10546.85283687943</v>
      </c>
      <c r="G134" s="30">
        <v>22560.47872340426</v>
      </c>
      <c r="H134" s="30">
        <v>5040.5585106382978</v>
      </c>
      <c r="I134" s="30">
        <v>2924.6384624182738</v>
      </c>
      <c r="J134" s="30">
        <v>0</v>
      </c>
      <c r="K134" s="30">
        <v>0</v>
      </c>
      <c r="L134" s="30">
        <v>1602.367021276596</v>
      </c>
      <c r="M134" s="30">
        <v>29389.04449078707</v>
      </c>
      <c r="N134" s="30">
        <v>25455.03</v>
      </c>
      <c r="O134" s="30">
        <v>1442</v>
      </c>
      <c r="P134" s="30">
        <v>177581.23</v>
      </c>
      <c r="Q134" s="30">
        <v>6580</v>
      </c>
      <c r="R134" s="30">
        <v>1439.8700361010831</v>
      </c>
      <c r="S134" s="30">
        <v>5898.8432000000003</v>
      </c>
      <c r="T134" s="30">
        <v>61723.589062888161</v>
      </c>
      <c r="U134" s="30">
        <v>7394</v>
      </c>
      <c r="V134" s="30">
        <v>253</v>
      </c>
      <c r="W134" s="30">
        <v>386</v>
      </c>
      <c r="X134" s="30">
        <v>1</v>
      </c>
    </row>
    <row r="135" spans="1:24" x14ac:dyDescent="0.25">
      <c r="A135">
        <v>923789324</v>
      </c>
      <c r="B135">
        <v>962020</v>
      </c>
      <c r="C135">
        <v>96</v>
      </c>
      <c r="D135">
        <v>2020</v>
      </c>
      <c r="E135" t="s">
        <v>161</v>
      </c>
      <c r="F135" s="30">
        <v>11992.852233676969</v>
      </c>
      <c r="G135" s="30">
        <v>17614.501718213061</v>
      </c>
      <c r="H135" s="30">
        <v>5586.2285223367699</v>
      </c>
      <c r="I135" s="30">
        <v>2924.6384624182738</v>
      </c>
      <c r="J135" s="30">
        <v>0</v>
      </c>
      <c r="K135" s="30">
        <v>0</v>
      </c>
      <c r="L135" s="30">
        <v>1645.3608247422681</v>
      </c>
      <c r="M135" s="30">
        <v>25300.403067229268</v>
      </c>
      <c r="N135" s="30">
        <v>28485.03</v>
      </c>
      <c r="O135" s="30">
        <v>1315</v>
      </c>
      <c r="P135" s="30">
        <v>190680.93</v>
      </c>
      <c r="Q135" s="30">
        <v>6966</v>
      </c>
      <c r="R135" s="30">
        <v>1017.625668449198</v>
      </c>
      <c r="S135" s="30">
        <v>5418.4557999999997</v>
      </c>
      <c r="T135" s="30">
        <v>58339.758791678469</v>
      </c>
      <c r="U135" s="30">
        <v>7500</v>
      </c>
      <c r="V135" s="30">
        <v>254</v>
      </c>
      <c r="W135" s="30">
        <v>385</v>
      </c>
      <c r="X135" s="30">
        <v>1</v>
      </c>
    </row>
    <row r="136" spans="1:24" x14ac:dyDescent="0.25">
      <c r="A136">
        <v>923789324</v>
      </c>
      <c r="B136">
        <v>962021</v>
      </c>
      <c r="C136">
        <v>96</v>
      </c>
      <c r="D136">
        <v>2021</v>
      </c>
      <c r="E136" t="s">
        <v>161</v>
      </c>
      <c r="F136" s="30">
        <v>12024.08298755187</v>
      </c>
      <c r="G136" s="30">
        <v>19106.746887966801</v>
      </c>
      <c r="H136" s="30">
        <v>5770.3236514522823</v>
      </c>
      <c r="I136" s="30">
        <v>2924.6384624182738</v>
      </c>
      <c r="J136" s="30">
        <v>0</v>
      </c>
      <c r="K136" s="30">
        <v>0</v>
      </c>
      <c r="L136" s="30">
        <v>55.186721991701248</v>
      </c>
      <c r="M136" s="30">
        <v>28229.957964492962</v>
      </c>
      <c r="N136" s="30">
        <v>30231.32</v>
      </c>
      <c r="O136" s="30">
        <v>1320</v>
      </c>
      <c r="P136" s="30">
        <v>194931.01</v>
      </c>
      <c r="Q136" s="30">
        <v>7509</v>
      </c>
      <c r="R136" s="30">
        <v>945.48837209302326</v>
      </c>
      <c r="S136" s="30">
        <v>5452.7182000000003</v>
      </c>
      <c r="T136" s="30">
        <v>62280.735324585978</v>
      </c>
      <c r="U136" s="30">
        <v>7575</v>
      </c>
      <c r="V136" s="30">
        <v>255</v>
      </c>
      <c r="W136" s="30">
        <v>380</v>
      </c>
      <c r="X136" s="30">
        <v>1</v>
      </c>
    </row>
    <row r="137" spans="1:24" x14ac:dyDescent="0.25">
      <c r="A137">
        <v>923789324</v>
      </c>
      <c r="B137">
        <v>962022</v>
      </c>
      <c r="C137">
        <v>96</v>
      </c>
      <c r="D137">
        <v>2022</v>
      </c>
      <c r="E137" t="s">
        <v>161</v>
      </c>
      <c r="F137" s="30">
        <v>12624.98017446471</v>
      </c>
      <c r="G137" s="30">
        <v>19263.378271213329</v>
      </c>
      <c r="H137" s="30">
        <v>5989.7462331482957</v>
      </c>
      <c r="I137" s="30">
        <v>2924.6384624182738</v>
      </c>
      <c r="J137" s="30">
        <v>0</v>
      </c>
      <c r="K137" s="30">
        <v>0</v>
      </c>
      <c r="L137" s="30">
        <v>81.213322759714515</v>
      </c>
      <c r="M137" s="30">
        <v>28742.037352188301</v>
      </c>
      <c r="N137" s="30">
        <v>34459.18</v>
      </c>
      <c r="O137" s="30">
        <v>1378</v>
      </c>
      <c r="P137" s="30">
        <v>205302.7</v>
      </c>
      <c r="Q137" s="30">
        <v>7844</v>
      </c>
      <c r="R137" s="30">
        <v>543.51791530944627</v>
      </c>
      <c r="S137" s="30">
        <v>5242.8609999999999</v>
      </c>
      <c r="T137" s="30">
        <v>63794.509435497741</v>
      </c>
      <c r="U137" s="30">
        <v>7615</v>
      </c>
      <c r="V137" s="30">
        <v>256</v>
      </c>
      <c r="W137" s="30">
        <v>394</v>
      </c>
      <c r="X137" s="30">
        <v>1</v>
      </c>
    </row>
    <row r="138" spans="1:24" x14ac:dyDescent="0.25">
      <c r="A138">
        <v>923789324</v>
      </c>
      <c r="B138">
        <v>962023</v>
      </c>
      <c r="C138">
        <v>96</v>
      </c>
      <c r="D138">
        <v>2023</v>
      </c>
      <c r="E138" t="s">
        <v>161</v>
      </c>
      <c r="F138" s="30">
        <v>15248</v>
      </c>
      <c r="G138" s="30">
        <v>20805</v>
      </c>
      <c r="H138" s="30">
        <v>6068</v>
      </c>
      <c r="I138" s="30">
        <v>2924.6384624182738</v>
      </c>
      <c r="J138" s="30">
        <v>0</v>
      </c>
      <c r="K138" s="30">
        <v>0</v>
      </c>
      <c r="L138" s="30">
        <v>25</v>
      </c>
      <c r="M138" s="30">
        <v>32884.638462418283</v>
      </c>
      <c r="N138" s="30">
        <v>36653.910000000003</v>
      </c>
      <c r="O138" s="30">
        <v>1371</v>
      </c>
      <c r="P138" s="30">
        <v>232037.4</v>
      </c>
      <c r="Q138" s="30">
        <v>8023</v>
      </c>
      <c r="R138" s="30">
        <v>1389</v>
      </c>
      <c r="S138" s="30">
        <v>4645.4103999999998</v>
      </c>
      <c r="T138" s="30">
        <v>70775.64237841827</v>
      </c>
      <c r="U138" s="30">
        <v>7759</v>
      </c>
      <c r="V138" s="30">
        <v>259</v>
      </c>
      <c r="W138" s="30">
        <v>394</v>
      </c>
      <c r="X138" s="30">
        <v>1</v>
      </c>
    </row>
    <row r="139" spans="1:24" x14ac:dyDescent="0.25">
      <c r="A139">
        <v>924004150</v>
      </c>
      <c r="B139">
        <v>162019</v>
      </c>
      <c r="C139">
        <v>16</v>
      </c>
      <c r="D139">
        <v>2019</v>
      </c>
      <c r="E139" t="s">
        <v>27</v>
      </c>
      <c r="F139" s="30">
        <v>9975</v>
      </c>
      <c r="G139" s="30">
        <v>16133.324468085109</v>
      </c>
      <c r="H139" s="30">
        <v>4454.5567375886521</v>
      </c>
      <c r="I139" s="30">
        <v>1794.7086475798239</v>
      </c>
      <c r="J139" s="30">
        <v>0</v>
      </c>
      <c r="K139" s="30">
        <v>0</v>
      </c>
      <c r="L139" s="30">
        <v>0</v>
      </c>
      <c r="M139" s="30">
        <v>23448.476378076281</v>
      </c>
      <c r="N139" s="30">
        <v>51714.02</v>
      </c>
      <c r="O139" s="30">
        <v>1820</v>
      </c>
      <c r="P139" s="30">
        <v>90657.600000000006</v>
      </c>
      <c r="Q139" s="30">
        <v>4200</v>
      </c>
      <c r="R139" s="30">
        <v>1078.4404332129959</v>
      </c>
      <c r="S139" s="30">
        <v>4553.3302000000003</v>
      </c>
      <c r="T139" s="30">
        <v>47002.51444328927</v>
      </c>
      <c r="U139" s="30">
        <v>4471</v>
      </c>
      <c r="V139" s="30">
        <v>155</v>
      </c>
      <c r="W139" s="30">
        <v>183</v>
      </c>
      <c r="X139" s="30">
        <v>1</v>
      </c>
    </row>
    <row r="140" spans="1:24" x14ac:dyDescent="0.25">
      <c r="A140">
        <v>924004150</v>
      </c>
      <c r="B140">
        <v>162020</v>
      </c>
      <c r="C140">
        <v>16</v>
      </c>
      <c r="D140">
        <v>2020</v>
      </c>
      <c r="E140" t="s">
        <v>27</v>
      </c>
      <c r="F140" s="30">
        <v>10705.128865979381</v>
      </c>
      <c r="G140" s="30">
        <v>18266.932989690718</v>
      </c>
      <c r="H140" s="30">
        <v>8478.1786941580758</v>
      </c>
      <c r="I140" s="30">
        <v>1794.7086475798239</v>
      </c>
      <c r="J140" s="30">
        <v>0</v>
      </c>
      <c r="K140" s="30">
        <v>0</v>
      </c>
      <c r="L140" s="30">
        <v>0</v>
      </c>
      <c r="M140" s="30">
        <v>22288.591809091849</v>
      </c>
      <c r="N140" s="30">
        <v>55603.53</v>
      </c>
      <c r="O140" s="30">
        <v>1870</v>
      </c>
      <c r="P140" s="30">
        <v>87858.89</v>
      </c>
      <c r="Q140" s="30">
        <v>3598</v>
      </c>
      <c r="R140" s="30">
        <v>1157.3903743315509</v>
      </c>
      <c r="S140" s="30">
        <v>4715.3627999999999</v>
      </c>
      <c r="T140" s="30">
        <v>45622.8032954234</v>
      </c>
      <c r="U140" s="30">
        <v>4572</v>
      </c>
      <c r="V140" s="30">
        <v>157</v>
      </c>
      <c r="W140" s="30">
        <v>183</v>
      </c>
      <c r="X140" s="30">
        <v>1</v>
      </c>
    </row>
    <row r="141" spans="1:24" x14ac:dyDescent="0.25">
      <c r="A141">
        <v>924004150</v>
      </c>
      <c r="B141">
        <v>162021</v>
      </c>
      <c r="C141">
        <v>16</v>
      </c>
      <c r="D141">
        <v>2021</v>
      </c>
      <c r="E141" t="s">
        <v>27</v>
      </c>
      <c r="F141" s="30">
        <v>8876.232365145228</v>
      </c>
      <c r="G141" s="30">
        <v>16572.572614107881</v>
      </c>
      <c r="H141" s="30">
        <v>3726.2074688796679</v>
      </c>
      <c r="I141" s="30">
        <v>1794.7086475798239</v>
      </c>
      <c r="J141" s="30">
        <v>0</v>
      </c>
      <c r="K141" s="30">
        <v>0</v>
      </c>
      <c r="L141" s="30">
        <v>30.904564315352701</v>
      </c>
      <c r="M141" s="30">
        <v>23486.401593637918</v>
      </c>
      <c r="N141" s="30">
        <v>56079.24</v>
      </c>
      <c r="O141" s="30">
        <v>2042</v>
      </c>
      <c r="P141" s="30">
        <v>92213</v>
      </c>
      <c r="Q141" s="30">
        <v>2921</v>
      </c>
      <c r="R141" s="30">
        <v>313.67441860465118</v>
      </c>
      <c r="S141" s="30">
        <v>5034.4313999999986</v>
      </c>
      <c r="T141" s="30">
        <v>46194.738676242567</v>
      </c>
      <c r="U141" s="30">
        <v>4635</v>
      </c>
      <c r="V141" s="30">
        <v>159</v>
      </c>
      <c r="W141" s="30">
        <v>186</v>
      </c>
      <c r="X141" s="30">
        <v>1</v>
      </c>
    </row>
    <row r="142" spans="1:24" x14ac:dyDescent="0.25">
      <c r="A142">
        <v>924004150</v>
      </c>
      <c r="B142">
        <v>162022</v>
      </c>
      <c r="C142">
        <v>16</v>
      </c>
      <c r="D142">
        <v>2022</v>
      </c>
      <c r="E142" t="s">
        <v>27</v>
      </c>
      <c r="F142" s="30">
        <v>8554.8215701823956</v>
      </c>
      <c r="G142" s="30">
        <v>16213.132434575729</v>
      </c>
      <c r="H142" s="30">
        <v>6425.3449643140366</v>
      </c>
      <c r="I142" s="30">
        <v>1794.7086475798239</v>
      </c>
      <c r="J142" s="30">
        <v>0</v>
      </c>
      <c r="K142" s="30">
        <v>0</v>
      </c>
      <c r="L142" s="30">
        <v>2.10943695479778</v>
      </c>
      <c r="M142" s="30">
        <v>20135.208251069122</v>
      </c>
      <c r="N142" s="30">
        <v>60881.79</v>
      </c>
      <c r="O142" s="30">
        <v>2244</v>
      </c>
      <c r="P142" s="30">
        <v>101673.67</v>
      </c>
      <c r="Q142" s="30">
        <v>4317</v>
      </c>
      <c r="R142" s="30">
        <v>1061.70684039088</v>
      </c>
      <c r="S142" s="30">
        <v>3815.261</v>
      </c>
      <c r="T142" s="30">
        <v>45162.812547459987</v>
      </c>
      <c r="U142" s="30">
        <v>4683</v>
      </c>
      <c r="V142" s="30">
        <v>160</v>
      </c>
      <c r="W142" s="30">
        <v>192</v>
      </c>
      <c r="X142" s="30">
        <v>1</v>
      </c>
    </row>
    <row r="143" spans="1:24" x14ac:dyDescent="0.25">
      <c r="A143">
        <v>924004150</v>
      </c>
      <c r="B143">
        <v>162023</v>
      </c>
      <c r="C143">
        <v>16</v>
      </c>
      <c r="D143">
        <v>2023</v>
      </c>
      <c r="E143" t="s">
        <v>27</v>
      </c>
      <c r="F143" s="30">
        <v>10333</v>
      </c>
      <c r="G143" s="30">
        <v>13728</v>
      </c>
      <c r="H143" s="30">
        <v>5054</v>
      </c>
      <c r="I143" s="30">
        <v>1794.7086475798239</v>
      </c>
      <c r="J143" s="30">
        <v>0</v>
      </c>
      <c r="K143" s="30">
        <v>0</v>
      </c>
      <c r="L143" s="30">
        <v>608</v>
      </c>
      <c r="M143" s="30">
        <v>20193.708647579821</v>
      </c>
      <c r="N143" s="30">
        <v>60267.71</v>
      </c>
      <c r="O143" s="30">
        <v>3536</v>
      </c>
      <c r="P143" s="30">
        <v>105636.91</v>
      </c>
      <c r="Q143" s="30">
        <v>3411</v>
      </c>
      <c r="R143" s="30">
        <v>850</v>
      </c>
      <c r="S143" s="30">
        <v>5711.8275999999996</v>
      </c>
      <c r="T143" s="30">
        <v>47572.16247957982</v>
      </c>
      <c r="U143" s="30">
        <v>4784</v>
      </c>
      <c r="V143" s="30">
        <v>164</v>
      </c>
      <c r="W143" s="30">
        <v>197</v>
      </c>
      <c r="X143" s="30">
        <v>1</v>
      </c>
    </row>
    <row r="144" spans="1:24" x14ac:dyDescent="0.25">
      <c r="A144">
        <v>923050612</v>
      </c>
      <c r="B144">
        <v>3432019</v>
      </c>
      <c r="C144">
        <v>343</v>
      </c>
      <c r="D144">
        <v>2019</v>
      </c>
      <c r="E144" t="s">
        <v>162</v>
      </c>
      <c r="F144" s="30">
        <v>7806.6755319148942</v>
      </c>
      <c r="G144" s="30">
        <v>7932.8368794326243</v>
      </c>
      <c r="H144" s="30">
        <v>2638.7765957446809</v>
      </c>
      <c r="I144" s="30">
        <v>585.27814517493698</v>
      </c>
      <c r="J144" s="30">
        <v>0</v>
      </c>
      <c r="K144" s="30">
        <v>1855.397163120567</v>
      </c>
      <c r="L144" s="30">
        <v>0</v>
      </c>
      <c r="M144" s="30">
        <v>15541.411123898341</v>
      </c>
      <c r="N144" s="30">
        <v>22584.61</v>
      </c>
      <c r="O144" s="30">
        <v>1308</v>
      </c>
      <c r="P144" s="30">
        <v>90006.15</v>
      </c>
      <c r="Q144" s="30">
        <v>5677</v>
      </c>
      <c r="R144" s="30">
        <v>373.12635379061368</v>
      </c>
      <c r="S144" s="30">
        <v>3097.8919999999998</v>
      </c>
      <c r="T144" s="30">
        <v>35410.01701368895</v>
      </c>
      <c r="U144" s="30">
        <v>4289</v>
      </c>
      <c r="V144" s="30">
        <v>240</v>
      </c>
      <c r="W144" s="30">
        <v>348</v>
      </c>
      <c r="X144" s="30">
        <v>1</v>
      </c>
    </row>
    <row r="145" spans="1:24" x14ac:dyDescent="0.25">
      <c r="A145">
        <v>923050612</v>
      </c>
      <c r="B145">
        <v>3432020</v>
      </c>
      <c r="C145">
        <v>343</v>
      </c>
      <c r="D145">
        <v>2020</v>
      </c>
      <c r="E145" t="s">
        <v>162</v>
      </c>
      <c r="F145" s="30">
        <v>6699.1323024054982</v>
      </c>
      <c r="G145" s="30">
        <v>7804.0378006872852</v>
      </c>
      <c r="H145" s="30">
        <v>2794.8281786941579</v>
      </c>
      <c r="I145" s="30">
        <v>585.27814517493698</v>
      </c>
      <c r="J145" s="30">
        <v>0</v>
      </c>
      <c r="K145" s="30">
        <v>1855.397163120567</v>
      </c>
      <c r="L145" s="30">
        <v>0</v>
      </c>
      <c r="M145" s="30">
        <v>14149.01723269413</v>
      </c>
      <c r="N145" s="30">
        <v>24734.9</v>
      </c>
      <c r="O145" s="30">
        <v>1242</v>
      </c>
      <c r="P145" s="30">
        <v>94920.81</v>
      </c>
      <c r="Q145" s="30">
        <v>5250</v>
      </c>
      <c r="R145" s="30">
        <v>1764.96256684492</v>
      </c>
      <c r="S145" s="30">
        <v>3258.4969999999998</v>
      </c>
      <c r="T145" s="30">
        <v>35667.694155539037</v>
      </c>
      <c r="U145" s="30">
        <v>4475</v>
      </c>
      <c r="V145" s="30">
        <v>243</v>
      </c>
      <c r="W145" s="30">
        <v>353</v>
      </c>
      <c r="X145" s="30">
        <v>1</v>
      </c>
    </row>
    <row r="146" spans="1:24" x14ac:dyDescent="0.25">
      <c r="A146">
        <v>923050612</v>
      </c>
      <c r="B146">
        <v>3432021</v>
      </c>
      <c r="C146">
        <v>343</v>
      </c>
      <c r="D146">
        <v>2021</v>
      </c>
      <c r="E146" t="s">
        <v>162</v>
      </c>
      <c r="F146" s="30">
        <v>10470.024896265561</v>
      </c>
      <c r="G146" s="30">
        <v>6545.1452282157679</v>
      </c>
      <c r="H146" s="30">
        <v>3673.228215767635</v>
      </c>
      <c r="I146" s="30">
        <v>585.27814517493698</v>
      </c>
      <c r="J146" s="30">
        <v>0</v>
      </c>
      <c r="K146" s="30">
        <v>1855.397163120567</v>
      </c>
      <c r="L146" s="30">
        <v>0</v>
      </c>
      <c r="M146" s="30">
        <v>15782.6172170092</v>
      </c>
      <c r="N146" s="30">
        <v>29495.03</v>
      </c>
      <c r="O146" s="30">
        <v>1421</v>
      </c>
      <c r="P146" s="30">
        <v>100660.64</v>
      </c>
      <c r="Q146" s="30">
        <v>5718</v>
      </c>
      <c r="R146" s="30">
        <v>720</v>
      </c>
      <c r="S146" s="30">
        <v>3576.1379999999999</v>
      </c>
      <c r="T146" s="30">
        <v>38098.769229009202</v>
      </c>
      <c r="U146" s="30">
        <v>4652</v>
      </c>
      <c r="V146" s="30">
        <v>246</v>
      </c>
      <c r="W146" s="30">
        <v>360</v>
      </c>
      <c r="X146" s="30">
        <v>1</v>
      </c>
    </row>
    <row r="147" spans="1:24" x14ac:dyDescent="0.25">
      <c r="A147">
        <v>923050612</v>
      </c>
      <c r="B147">
        <v>3432022</v>
      </c>
      <c r="C147">
        <v>343</v>
      </c>
      <c r="D147">
        <v>2022</v>
      </c>
      <c r="E147" t="s">
        <v>162</v>
      </c>
      <c r="F147" s="30">
        <v>10083.10864393339</v>
      </c>
      <c r="G147" s="30">
        <v>6093.1086439333867</v>
      </c>
      <c r="H147" s="30">
        <v>2815.043616177637</v>
      </c>
      <c r="I147" s="30">
        <v>585.27814517493698</v>
      </c>
      <c r="J147" s="30">
        <v>0</v>
      </c>
      <c r="K147" s="30">
        <v>1855.397163120567</v>
      </c>
      <c r="L147" s="30">
        <v>0</v>
      </c>
      <c r="M147" s="30">
        <v>15801.848979984639</v>
      </c>
      <c r="N147" s="30">
        <v>37714.410000000003</v>
      </c>
      <c r="O147" s="30">
        <v>1708</v>
      </c>
      <c r="P147" s="30">
        <v>102199.88</v>
      </c>
      <c r="Q147" s="30">
        <v>6048</v>
      </c>
      <c r="R147" s="30">
        <v>306.05863192182409</v>
      </c>
      <c r="S147" s="30">
        <v>3535.4513999999999</v>
      </c>
      <c r="T147" s="30">
        <v>39096.193655906463</v>
      </c>
      <c r="U147" s="30">
        <v>4739</v>
      </c>
      <c r="V147" s="30">
        <v>247</v>
      </c>
      <c r="W147" s="30">
        <v>370</v>
      </c>
      <c r="X147" s="30">
        <v>1</v>
      </c>
    </row>
    <row r="148" spans="1:24" x14ac:dyDescent="0.25">
      <c r="A148">
        <v>923050612</v>
      </c>
      <c r="B148">
        <v>3432023</v>
      </c>
      <c r="C148">
        <v>343</v>
      </c>
      <c r="D148">
        <v>2023</v>
      </c>
      <c r="E148" t="s">
        <v>162</v>
      </c>
      <c r="F148" s="30">
        <v>11916</v>
      </c>
      <c r="G148" s="30">
        <v>5529</v>
      </c>
      <c r="H148" s="30">
        <v>2008</v>
      </c>
      <c r="I148" s="30">
        <v>585.27814517493698</v>
      </c>
      <c r="J148" s="30">
        <v>0</v>
      </c>
      <c r="K148" s="30">
        <v>1855.397163120567</v>
      </c>
      <c r="L148" s="30">
        <v>0</v>
      </c>
      <c r="M148" s="30">
        <v>17877.6753082955</v>
      </c>
      <c r="N148" s="30">
        <v>43477.47</v>
      </c>
      <c r="O148" s="30">
        <v>1846</v>
      </c>
      <c r="P148" s="30">
        <v>111408.05</v>
      </c>
      <c r="Q148" s="30">
        <v>4749</v>
      </c>
      <c r="R148" s="30">
        <v>410</v>
      </c>
      <c r="S148" s="30">
        <v>3851.6648</v>
      </c>
      <c r="T148" s="30">
        <v>41682.769580295499</v>
      </c>
      <c r="U148" s="30">
        <v>4991</v>
      </c>
      <c r="V148" s="30">
        <v>251</v>
      </c>
      <c r="W148" s="30">
        <v>379</v>
      </c>
      <c r="X148" s="30">
        <v>1</v>
      </c>
    </row>
    <row r="149" spans="1:24" x14ac:dyDescent="0.25">
      <c r="A149">
        <v>998509289</v>
      </c>
      <c r="B149">
        <v>8522019</v>
      </c>
      <c r="C149">
        <v>852</v>
      </c>
      <c r="D149">
        <v>2019</v>
      </c>
      <c r="E149" t="s">
        <v>101</v>
      </c>
      <c r="F149" s="30">
        <v>18278.06737588653</v>
      </c>
      <c r="G149" s="30">
        <v>16278.35106382979</v>
      </c>
      <c r="H149" s="30">
        <v>0</v>
      </c>
      <c r="I149" s="30">
        <v>1216.0843110885239</v>
      </c>
      <c r="J149" s="30">
        <v>-291.59765639780841</v>
      </c>
      <c r="K149" s="30">
        <v>0</v>
      </c>
      <c r="L149" s="30">
        <v>0</v>
      </c>
      <c r="M149" s="30">
        <v>35480.905094407033</v>
      </c>
      <c r="N149" s="30">
        <v>96655.99</v>
      </c>
      <c r="O149" s="30">
        <v>7345</v>
      </c>
      <c r="P149" s="30">
        <v>13210.8</v>
      </c>
      <c r="Q149" s="30">
        <v>1064</v>
      </c>
      <c r="R149" s="30">
        <v>369.61732851985562</v>
      </c>
      <c r="S149" s="30">
        <v>5591.9092000000001</v>
      </c>
      <c r="T149" s="30">
        <v>59036.295266926893</v>
      </c>
      <c r="U149" s="30">
        <v>32</v>
      </c>
      <c r="V149" s="30">
        <v>117</v>
      </c>
      <c r="W149" s="30">
        <v>75</v>
      </c>
      <c r="X149" s="30">
        <v>0</v>
      </c>
    </row>
    <row r="150" spans="1:24" x14ac:dyDescent="0.25">
      <c r="A150">
        <v>998509289</v>
      </c>
      <c r="B150">
        <v>8522020</v>
      </c>
      <c r="C150">
        <v>852</v>
      </c>
      <c r="D150">
        <v>2020</v>
      </c>
      <c r="E150" t="s">
        <v>101</v>
      </c>
      <c r="F150" s="30">
        <v>15556.65807560137</v>
      </c>
      <c r="G150" s="30">
        <v>12642.99828178694</v>
      </c>
      <c r="H150" s="30">
        <v>853.53092783505156</v>
      </c>
      <c r="I150" s="30">
        <v>1216.0843110885239</v>
      </c>
      <c r="J150" s="30">
        <v>-291.59765639780841</v>
      </c>
      <c r="K150" s="30">
        <v>0</v>
      </c>
      <c r="L150" s="30">
        <v>0</v>
      </c>
      <c r="M150" s="30">
        <v>28270.612084243981</v>
      </c>
      <c r="N150" s="30">
        <v>92099.88</v>
      </c>
      <c r="O150" s="30">
        <v>7647</v>
      </c>
      <c r="P150" s="30">
        <v>14505.62</v>
      </c>
      <c r="Q150" s="30">
        <v>634</v>
      </c>
      <c r="R150" s="30">
        <v>2224.684491978609</v>
      </c>
      <c r="S150" s="30">
        <v>5681.848</v>
      </c>
      <c r="T150" s="30">
        <v>53370.364376222577</v>
      </c>
      <c r="U150" s="30">
        <v>33</v>
      </c>
      <c r="V150" s="30">
        <v>117</v>
      </c>
      <c r="W150" s="30">
        <v>75</v>
      </c>
      <c r="X150" s="30">
        <v>0</v>
      </c>
    </row>
    <row r="151" spans="1:24" x14ac:dyDescent="0.25">
      <c r="A151">
        <v>998509289</v>
      </c>
      <c r="B151">
        <v>8522021</v>
      </c>
      <c r="C151">
        <v>852</v>
      </c>
      <c r="D151">
        <v>2021</v>
      </c>
      <c r="E151" t="s">
        <v>101</v>
      </c>
      <c r="F151" s="30">
        <v>10494.30705394191</v>
      </c>
      <c r="G151" s="30">
        <v>13636.63900414938</v>
      </c>
      <c r="H151" s="30">
        <v>335.53526970954363</v>
      </c>
      <c r="I151" s="30">
        <v>1216.0843110885239</v>
      </c>
      <c r="J151" s="30">
        <v>-291.59765639780841</v>
      </c>
      <c r="K151" s="30">
        <v>0</v>
      </c>
      <c r="L151" s="30">
        <v>0</v>
      </c>
      <c r="M151" s="30">
        <v>24719.897443072459</v>
      </c>
      <c r="N151" s="30">
        <v>85915.65</v>
      </c>
      <c r="O151" s="30">
        <v>7679</v>
      </c>
      <c r="P151" s="30">
        <v>21363.52</v>
      </c>
      <c r="Q151" s="30">
        <v>921</v>
      </c>
      <c r="R151" s="30">
        <v>0</v>
      </c>
      <c r="S151" s="30">
        <v>4583.3098</v>
      </c>
      <c r="T151" s="30">
        <v>46871.745855072462</v>
      </c>
      <c r="U151" s="30">
        <v>33</v>
      </c>
      <c r="V151" s="30">
        <v>109</v>
      </c>
      <c r="W151" s="30">
        <v>77</v>
      </c>
      <c r="X151" s="30">
        <v>0</v>
      </c>
    </row>
    <row r="152" spans="1:24" x14ac:dyDescent="0.25">
      <c r="A152">
        <v>998509289</v>
      </c>
      <c r="B152">
        <v>8522022</v>
      </c>
      <c r="C152">
        <v>852</v>
      </c>
      <c r="D152">
        <v>2022</v>
      </c>
      <c r="E152" t="s">
        <v>101</v>
      </c>
      <c r="F152" s="30">
        <v>11717.922283901669</v>
      </c>
      <c r="G152" s="30">
        <v>15791.24504361618</v>
      </c>
      <c r="H152" s="30">
        <v>138.1681205392546</v>
      </c>
      <c r="I152" s="30">
        <v>1216.0843110885239</v>
      </c>
      <c r="J152" s="30">
        <v>-291.59765639780841</v>
      </c>
      <c r="K152" s="30">
        <v>0</v>
      </c>
      <c r="L152" s="30">
        <v>0</v>
      </c>
      <c r="M152" s="30">
        <v>28295.485861669302</v>
      </c>
      <c r="N152" s="30">
        <v>79901.100000000006</v>
      </c>
      <c r="O152" s="30">
        <v>7399</v>
      </c>
      <c r="P152" s="30">
        <v>20194.95</v>
      </c>
      <c r="Q152" s="30">
        <v>1157</v>
      </c>
      <c r="R152" s="30">
        <v>737.70684039087939</v>
      </c>
      <c r="S152" s="30">
        <v>1561.0806</v>
      </c>
      <c r="T152" s="30">
        <v>47518.303082060178</v>
      </c>
      <c r="U152" s="30">
        <v>32</v>
      </c>
      <c r="V152" s="30">
        <v>95</v>
      </c>
      <c r="W152" s="30">
        <v>78</v>
      </c>
      <c r="X152" s="30">
        <v>0</v>
      </c>
    </row>
    <row r="153" spans="1:24" x14ac:dyDescent="0.25">
      <c r="A153">
        <v>998509289</v>
      </c>
      <c r="B153">
        <v>8522023</v>
      </c>
      <c r="C153">
        <v>852</v>
      </c>
      <c r="D153">
        <v>2023</v>
      </c>
      <c r="E153" t="s">
        <v>101</v>
      </c>
      <c r="F153" s="30">
        <v>12908</v>
      </c>
      <c r="G153" s="30">
        <v>14009</v>
      </c>
      <c r="H153" s="30">
        <v>1494</v>
      </c>
      <c r="I153" s="30">
        <v>1216.0843110885239</v>
      </c>
      <c r="J153" s="30">
        <v>-291.59765639780841</v>
      </c>
      <c r="K153" s="30">
        <v>0</v>
      </c>
      <c r="L153" s="30">
        <v>0</v>
      </c>
      <c r="M153" s="30">
        <v>26347.486654690711</v>
      </c>
      <c r="N153" s="30">
        <v>110587.93</v>
      </c>
      <c r="O153" s="30">
        <v>6343</v>
      </c>
      <c r="P153" s="30">
        <v>43902.68</v>
      </c>
      <c r="Q153" s="30">
        <v>1457</v>
      </c>
      <c r="R153" s="30">
        <v>0</v>
      </c>
      <c r="S153" s="30">
        <v>2354.8262</v>
      </c>
      <c r="T153" s="30">
        <v>49417.727850690717</v>
      </c>
      <c r="U153" s="30">
        <v>33</v>
      </c>
      <c r="V153" s="30">
        <v>101</v>
      </c>
      <c r="W153" s="30">
        <v>78</v>
      </c>
      <c r="X153" s="30">
        <v>0</v>
      </c>
    </row>
    <row r="154" spans="1:24" x14ac:dyDescent="0.25">
      <c r="A154">
        <v>917537534</v>
      </c>
      <c r="B154">
        <v>2942019</v>
      </c>
      <c r="C154">
        <v>294</v>
      </c>
      <c r="D154">
        <v>2019</v>
      </c>
      <c r="E154" t="s">
        <v>76</v>
      </c>
      <c r="F154" s="30">
        <v>1906.56914893617</v>
      </c>
      <c r="G154" s="30">
        <v>1320.567375886525</v>
      </c>
      <c r="H154" s="30">
        <v>0</v>
      </c>
      <c r="I154" s="30">
        <v>144.8212592527041</v>
      </c>
      <c r="J154" s="30">
        <v>0</v>
      </c>
      <c r="K154" s="30">
        <v>0</v>
      </c>
      <c r="L154" s="30">
        <v>0</v>
      </c>
      <c r="M154" s="30">
        <v>3371.9577840753991</v>
      </c>
      <c r="N154" s="30">
        <v>0</v>
      </c>
      <c r="O154" s="30">
        <v>0</v>
      </c>
      <c r="P154" s="30">
        <v>82468.52</v>
      </c>
      <c r="Q154" s="30">
        <v>9440</v>
      </c>
      <c r="R154" s="30">
        <v>288.90974729241867</v>
      </c>
      <c r="S154" s="30">
        <v>4511.9297999999999</v>
      </c>
      <c r="T154" s="30">
        <v>24507.165603367819</v>
      </c>
      <c r="U154" s="30">
        <v>16</v>
      </c>
      <c r="V154" s="30">
        <v>1</v>
      </c>
      <c r="W154" s="30">
        <v>0</v>
      </c>
      <c r="X154" s="30">
        <v>0</v>
      </c>
    </row>
    <row r="155" spans="1:24" x14ac:dyDescent="0.25">
      <c r="A155">
        <v>917537534</v>
      </c>
      <c r="B155">
        <v>2942020</v>
      </c>
      <c r="C155">
        <v>294</v>
      </c>
      <c r="D155">
        <v>2020</v>
      </c>
      <c r="E155" t="s">
        <v>76</v>
      </c>
      <c r="F155" s="30">
        <v>2006.426116838488</v>
      </c>
      <c r="G155" s="30">
        <v>1165.463917525773</v>
      </c>
      <c r="H155" s="30">
        <v>0</v>
      </c>
      <c r="I155" s="30">
        <v>144.8212592527041</v>
      </c>
      <c r="J155" s="30">
        <v>0</v>
      </c>
      <c r="K155" s="30">
        <v>0</v>
      </c>
      <c r="L155" s="30">
        <v>0</v>
      </c>
      <c r="M155" s="30">
        <v>3316.7112936169651</v>
      </c>
      <c r="N155" s="30">
        <v>0</v>
      </c>
      <c r="O155" s="30">
        <v>0</v>
      </c>
      <c r="P155" s="30">
        <v>77896.25</v>
      </c>
      <c r="Q155" s="30">
        <v>9593</v>
      </c>
      <c r="R155" s="30">
        <v>36.962566844919778</v>
      </c>
      <c r="S155" s="30">
        <v>5120.0874000000003</v>
      </c>
      <c r="T155" s="30">
        <v>24578.887760461879</v>
      </c>
      <c r="U155" s="30">
        <v>16</v>
      </c>
      <c r="V155" s="30">
        <v>1</v>
      </c>
      <c r="W155" s="30">
        <v>0</v>
      </c>
      <c r="X155" s="30">
        <v>0</v>
      </c>
    </row>
    <row r="156" spans="1:24" x14ac:dyDescent="0.25">
      <c r="A156">
        <v>917537534</v>
      </c>
      <c r="B156">
        <v>2942021</v>
      </c>
      <c r="C156">
        <v>294</v>
      </c>
      <c r="D156">
        <v>2021</v>
      </c>
      <c r="E156" t="s">
        <v>76</v>
      </c>
      <c r="F156" s="30">
        <v>2360.887966804979</v>
      </c>
      <c r="G156" s="30">
        <v>379.68464730290458</v>
      </c>
      <c r="H156" s="30">
        <v>0</v>
      </c>
      <c r="I156" s="30">
        <v>144.8212592527041</v>
      </c>
      <c r="J156" s="30">
        <v>0</v>
      </c>
      <c r="K156" s="30">
        <v>0</v>
      </c>
      <c r="L156" s="30">
        <v>0</v>
      </c>
      <c r="M156" s="30">
        <v>2885.3938733605878</v>
      </c>
      <c r="N156" s="30">
        <v>0</v>
      </c>
      <c r="O156" s="30">
        <v>0</v>
      </c>
      <c r="P156" s="30">
        <v>68942.600000000006</v>
      </c>
      <c r="Q156" s="30">
        <v>9510</v>
      </c>
      <c r="R156" s="30">
        <v>261.2093023255814</v>
      </c>
      <c r="S156" s="30">
        <v>6623.3501999999999</v>
      </c>
      <c r="T156" s="30">
        <v>25043.554735686172</v>
      </c>
      <c r="U156" s="30">
        <v>16</v>
      </c>
      <c r="V156" s="30">
        <v>1</v>
      </c>
      <c r="W156" s="30">
        <v>0</v>
      </c>
      <c r="X156" s="30">
        <v>0</v>
      </c>
    </row>
    <row r="157" spans="1:24" x14ac:dyDescent="0.25">
      <c r="A157">
        <v>917537534</v>
      </c>
      <c r="B157">
        <v>2942022</v>
      </c>
      <c r="C157">
        <v>294</v>
      </c>
      <c r="D157">
        <v>2022</v>
      </c>
      <c r="E157" t="s">
        <v>76</v>
      </c>
      <c r="F157" s="30">
        <v>-353.33068992862809</v>
      </c>
      <c r="G157" s="30">
        <v>440.87232355273602</v>
      </c>
      <c r="H157" s="30">
        <v>0</v>
      </c>
      <c r="I157" s="30">
        <v>144.8212592527041</v>
      </c>
      <c r="J157" s="30">
        <v>0</v>
      </c>
      <c r="K157" s="30">
        <v>0</v>
      </c>
      <c r="L157" s="30">
        <v>0</v>
      </c>
      <c r="M157" s="30">
        <v>232.362892876812</v>
      </c>
      <c r="N157" s="30">
        <v>0</v>
      </c>
      <c r="O157" s="30">
        <v>0</v>
      </c>
      <c r="P157" s="30">
        <v>61895.83</v>
      </c>
      <c r="Q157" s="30">
        <v>9640</v>
      </c>
      <c r="R157" s="30">
        <v>119.257328990228</v>
      </c>
      <c r="S157" s="30">
        <v>6390.6513999999997</v>
      </c>
      <c r="T157" s="30">
        <v>21556.763009867042</v>
      </c>
      <c r="U157" s="30">
        <v>16</v>
      </c>
      <c r="V157" s="30">
        <v>1</v>
      </c>
      <c r="W157" s="30">
        <v>0</v>
      </c>
      <c r="X157" s="30">
        <v>0</v>
      </c>
    </row>
    <row r="158" spans="1:24" x14ac:dyDescent="0.25">
      <c r="A158">
        <v>917537534</v>
      </c>
      <c r="B158">
        <v>2942023</v>
      </c>
      <c r="C158">
        <v>294</v>
      </c>
      <c r="D158">
        <v>2023</v>
      </c>
      <c r="E158" t="s">
        <v>76</v>
      </c>
      <c r="F158" s="30">
        <v>8024</v>
      </c>
      <c r="G158" s="30">
        <v>1166</v>
      </c>
      <c r="H158" s="30">
        <v>0</v>
      </c>
      <c r="I158" s="30">
        <v>144.8212592527041</v>
      </c>
      <c r="J158" s="30">
        <v>0</v>
      </c>
      <c r="K158" s="30">
        <v>0</v>
      </c>
      <c r="L158" s="30">
        <v>0</v>
      </c>
      <c r="M158" s="30">
        <v>9334.8212592527034</v>
      </c>
      <c r="N158" s="30">
        <v>0</v>
      </c>
      <c r="O158" s="30">
        <v>0</v>
      </c>
      <c r="P158" s="30">
        <v>60061.67</v>
      </c>
      <c r="Q158" s="30">
        <v>9924</v>
      </c>
      <c r="R158" s="30">
        <v>112</v>
      </c>
      <c r="S158" s="30">
        <v>5657.5788000000002</v>
      </c>
      <c r="T158" s="30">
        <v>30049.5556712527</v>
      </c>
      <c r="U158" s="30">
        <v>16</v>
      </c>
      <c r="V158" s="30">
        <v>1</v>
      </c>
      <c r="W158" s="30">
        <v>0</v>
      </c>
      <c r="X158" s="30">
        <v>0</v>
      </c>
    </row>
    <row r="159" spans="1:24" x14ac:dyDescent="0.25">
      <c r="A159">
        <v>930187240</v>
      </c>
      <c r="B159">
        <v>1672019</v>
      </c>
      <c r="C159">
        <v>167</v>
      </c>
      <c r="D159">
        <v>2019</v>
      </c>
      <c r="E159" t="s">
        <v>56</v>
      </c>
      <c r="F159" s="30">
        <v>449.22872340425528</v>
      </c>
      <c r="G159" s="30">
        <v>115.54964539007091</v>
      </c>
      <c r="H159" s="30">
        <v>0</v>
      </c>
      <c r="I159" s="30">
        <v>14.423973482312419</v>
      </c>
      <c r="J159" s="30">
        <v>0</v>
      </c>
      <c r="K159" s="30">
        <v>0</v>
      </c>
      <c r="L159" s="30">
        <v>0</v>
      </c>
      <c r="M159" s="30">
        <v>579.20234227663877</v>
      </c>
      <c r="N159" s="30">
        <v>0</v>
      </c>
      <c r="O159" s="30">
        <v>0</v>
      </c>
      <c r="P159" s="30">
        <v>9898</v>
      </c>
      <c r="Q159" s="30">
        <v>441</v>
      </c>
      <c r="R159" s="30">
        <v>101.7617328519856</v>
      </c>
      <c r="S159" s="30">
        <v>1310.5368000000001</v>
      </c>
      <c r="T159" s="30">
        <v>3259.973675128625</v>
      </c>
      <c r="U159" s="30">
        <v>1</v>
      </c>
      <c r="V159" s="30">
        <v>15</v>
      </c>
      <c r="W159" s="30">
        <v>0</v>
      </c>
      <c r="X159" s="30">
        <v>0</v>
      </c>
    </row>
    <row r="160" spans="1:24" x14ac:dyDescent="0.25">
      <c r="A160">
        <v>930187240</v>
      </c>
      <c r="B160">
        <v>1672020</v>
      </c>
      <c r="C160">
        <v>167</v>
      </c>
      <c r="D160">
        <v>2020</v>
      </c>
      <c r="E160" t="s">
        <v>56</v>
      </c>
      <c r="F160" s="30">
        <v>395.34364261168378</v>
      </c>
      <c r="G160" s="30">
        <v>117.68900343642611</v>
      </c>
      <c r="H160" s="30">
        <v>0</v>
      </c>
      <c r="I160" s="30">
        <v>14.423973482312419</v>
      </c>
      <c r="J160" s="30">
        <v>0</v>
      </c>
      <c r="K160" s="30">
        <v>0</v>
      </c>
      <c r="L160" s="30">
        <v>0</v>
      </c>
      <c r="M160" s="30">
        <v>527.45661953042236</v>
      </c>
      <c r="N160" s="30">
        <v>0</v>
      </c>
      <c r="O160" s="30">
        <v>0</v>
      </c>
      <c r="P160" s="30">
        <v>9455.6200000000008</v>
      </c>
      <c r="Q160" s="30">
        <v>444</v>
      </c>
      <c r="R160" s="30">
        <v>117.8181818181818</v>
      </c>
      <c r="S160" s="30">
        <v>1642.4538</v>
      </c>
      <c r="T160" s="30">
        <v>3522.2184333486039</v>
      </c>
      <c r="U160" s="30">
        <v>1</v>
      </c>
      <c r="V160" s="30">
        <v>15</v>
      </c>
      <c r="W160" s="30">
        <v>0</v>
      </c>
      <c r="X160" s="30">
        <v>0</v>
      </c>
    </row>
    <row r="161" spans="1:24" x14ac:dyDescent="0.25">
      <c r="A161">
        <v>930187240</v>
      </c>
      <c r="B161">
        <v>1672021</v>
      </c>
      <c r="C161">
        <v>167</v>
      </c>
      <c r="D161">
        <v>2021</v>
      </c>
      <c r="E161" t="s">
        <v>56</v>
      </c>
      <c r="F161" s="30">
        <v>476.81327800829882</v>
      </c>
      <c r="G161" s="30">
        <v>113.68464730290459</v>
      </c>
      <c r="H161" s="30">
        <v>0</v>
      </c>
      <c r="I161" s="30">
        <v>14.423973482312419</v>
      </c>
      <c r="J161" s="30">
        <v>0</v>
      </c>
      <c r="K161" s="30">
        <v>0</v>
      </c>
      <c r="L161" s="30">
        <v>0</v>
      </c>
      <c r="M161" s="30">
        <v>604.92189879351577</v>
      </c>
      <c r="N161" s="30">
        <v>0</v>
      </c>
      <c r="O161" s="30">
        <v>0</v>
      </c>
      <c r="P161" s="30">
        <v>9011.2199999999993</v>
      </c>
      <c r="Q161" s="30">
        <v>440</v>
      </c>
      <c r="R161" s="30">
        <v>281.30232558139528</v>
      </c>
      <c r="S161" s="30">
        <v>1616.0432000000001</v>
      </c>
      <c r="T161" s="30">
        <v>3695.6054163749109</v>
      </c>
      <c r="U161" s="30">
        <v>0</v>
      </c>
      <c r="V161" s="30">
        <v>15</v>
      </c>
      <c r="W161" s="30">
        <v>0</v>
      </c>
      <c r="X161" s="30">
        <v>0</v>
      </c>
    </row>
    <row r="162" spans="1:24" x14ac:dyDescent="0.25">
      <c r="A162">
        <v>930187240</v>
      </c>
      <c r="B162">
        <v>1672022</v>
      </c>
      <c r="C162">
        <v>167</v>
      </c>
      <c r="D162">
        <v>2022</v>
      </c>
      <c r="E162" t="s">
        <v>56</v>
      </c>
      <c r="F162" s="30">
        <v>377.58921490880249</v>
      </c>
      <c r="G162" s="30">
        <v>108.63600317208569</v>
      </c>
      <c r="H162" s="30">
        <v>0</v>
      </c>
      <c r="I162" s="30">
        <v>14.423973482312419</v>
      </c>
      <c r="J162" s="30">
        <v>0</v>
      </c>
      <c r="K162" s="30">
        <v>0</v>
      </c>
      <c r="L162" s="30">
        <v>0</v>
      </c>
      <c r="M162" s="30">
        <v>500.64919156320059</v>
      </c>
      <c r="N162" s="30">
        <v>26903.37</v>
      </c>
      <c r="O162" s="30">
        <v>0</v>
      </c>
      <c r="P162" s="30">
        <v>10055.56</v>
      </c>
      <c r="Q162" s="30">
        <v>179</v>
      </c>
      <c r="R162" s="30">
        <v>124.5342019543974</v>
      </c>
      <c r="S162" s="30">
        <v>229.12979999999999</v>
      </c>
      <c r="T162" s="30">
        <v>4123.0797415175984</v>
      </c>
      <c r="U162" s="30">
        <v>0</v>
      </c>
      <c r="V162" s="30">
        <v>8</v>
      </c>
      <c r="W162" s="30">
        <v>0</v>
      </c>
      <c r="X162" s="30">
        <v>0</v>
      </c>
    </row>
    <row r="163" spans="1:24" x14ac:dyDescent="0.25">
      <c r="A163">
        <v>930187240</v>
      </c>
      <c r="B163">
        <v>1672023</v>
      </c>
      <c r="C163">
        <v>167</v>
      </c>
      <c r="D163">
        <v>2023</v>
      </c>
      <c r="E163" t="s">
        <v>56</v>
      </c>
      <c r="F163" s="30">
        <v>476</v>
      </c>
      <c r="G163" s="30">
        <v>145</v>
      </c>
      <c r="H163" s="30">
        <v>0</v>
      </c>
      <c r="I163" s="30">
        <v>14.423973482312419</v>
      </c>
      <c r="J163" s="30">
        <v>0</v>
      </c>
      <c r="K163" s="30">
        <v>0</v>
      </c>
      <c r="L163" s="30">
        <v>0</v>
      </c>
      <c r="M163" s="30">
        <v>635.42397348231248</v>
      </c>
      <c r="N163" s="30">
        <v>25484.32</v>
      </c>
      <c r="O163" s="30">
        <v>1405</v>
      </c>
      <c r="P163" s="30">
        <v>9900.02</v>
      </c>
      <c r="Q163" s="30">
        <v>405</v>
      </c>
      <c r="R163" s="30">
        <v>72</v>
      </c>
      <c r="S163" s="30">
        <v>204.86060000000001</v>
      </c>
      <c r="T163" s="30">
        <v>5680.4153974823121</v>
      </c>
      <c r="U163" s="30">
        <v>1</v>
      </c>
      <c r="V163" s="30">
        <v>8</v>
      </c>
      <c r="W163" s="30">
        <v>0</v>
      </c>
      <c r="X163" s="30">
        <v>0</v>
      </c>
    </row>
    <row r="164" spans="1:24" x14ac:dyDescent="0.25">
      <c r="A164">
        <v>923488960</v>
      </c>
      <c r="B164">
        <v>842019</v>
      </c>
      <c r="C164">
        <v>84</v>
      </c>
      <c r="D164">
        <v>2019</v>
      </c>
      <c r="E164" t="s">
        <v>38</v>
      </c>
      <c r="F164" s="30">
        <v>10932.411347517729</v>
      </c>
      <c r="G164" s="30">
        <v>13771.631205673761</v>
      </c>
      <c r="H164" s="30">
        <v>5397.8191489361707</v>
      </c>
      <c r="I164" s="30">
        <v>590.50286767636931</v>
      </c>
      <c r="J164" s="30">
        <v>0</v>
      </c>
      <c r="K164" s="30">
        <v>0</v>
      </c>
      <c r="L164" s="30">
        <v>0</v>
      </c>
      <c r="M164" s="30">
        <v>19896.72627193169</v>
      </c>
      <c r="N164" s="30">
        <v>16895.28</v>
      </c>
      <c r="O164" s="30">
        <v>736</v>
      </c>
      <c r="P164" s="30">
        <v>96590.34</v>
      </c>
      <c r="Q164" s="30">
        <v>6518</v>
      </c>
      <c r="R164" s="30">
        <v>851.52346570397117</v>
      </c>
      <c r="S164" s="30">
        <v>7209.38</v>
      </c>
      <c r="T164" s="30">
        <v>44699.027569635648</v>
      </c>
      <c r="U164" s="30">
        <v>6597</v>
      </c>
      <c r="V164" s="30">
        <v>257</v>
      </c>
      <c r="W164" s="30">
        <v>323</v>
      </c>
      <c r="X164" s="30">
        <v>1</v>
      </c>
    </row>
    <row r="165" spans="1:24" x14ac:dyDescent="0.25">
      <c r="A165">
        <v>923488960</v>
      </c>
      <c r="B165">
        <v>842020</v>
      </c>
      <c r="C165">
        <v>84</v>
      </c>
      <c r="D165">
        <v>2020</v>
      </c>
      <c r="E165" t="s">
        <v>38</v>
      </c>
      <c r="F165" s="30">
        <v>12134.536082474229</v>
      </c>
      <c r="G165" s="30">
        <v>9903.0154639175253</v>
      </c>
      <c r="H165" s="30">
        <v>5082.3367697594504</v>
      </c>
      <c r="I165" s="30">
        <v>590.50286767636931</v>
      </c>
      <c r="J165" s="30">
        <v>0</v>
      </c>
      <c r="K165" s="30">
        <v>0</v>
      </c>
      <c r="L165" s="30">
        <v>0</v>
      </c>
      <c r="M165" s="30">
        <v>17545.717644308668</v>
      </c>
      <c r="N165" s="30">
        <v>18573.900000000001</v>
      </c>
      <c r="O165" s="30">
        <v>888</v>
      </c>
      <c r="P165" s="30">
        <v>94951.11</v>
      </c>
      <c r="Q165" s="30">
        <v>6741</v>
      </c>
      <c r="R165" s="30">
        <v>773.903743315508</v>
      </c>
      <c r="S165" s="30">
        <v>5863.1531999999997</v>
      </c>
      <c r="T165" s="30">
        <v>41302.465423624177</v>
      </c>
      <c r="U165" s="30">
        <v>6662</v>
      </c>
      <c r="V165" s="30">
        <v>258</v>
      </c>
      <c r="W165" s="30">
        <v>327</v>
      </c>
      <c r="X165" s="30">
        <v>1</v>
      </c>
    </row>
    <row r="166" spans="1:24" x14ac:dyDescent="0.25">
      <c r="A166">
        <v>923488960</v>
      </c>
      <c r="B166">
        <v>842021</v>
      </c>
      <c r="C166">
        <v>84</v>
      </c>
      <c r="D166">
        <v>2021</v>
      </c>
      <c r="E166" t="s">
        <v>38</v>
      </c>
      <c r="F166" s="30">
        <v>11200.69709543568</v>
      </c>
      <c r="G166" s="30">
        <v>9467.834024896265</v>
      </c>
      <c r="H166" s="30">
        <v>5313.3775933609959</v>
      </c>
      <c r="I166" s="30">
        <v>590.50286767636931</v>
      </c>
      <c r="J166" s="30">
        <v>0</v>
      </c>
      <c r="K166" s="30">
        <v>0</v>
      </c>
      <c r="L166" s="30">
        <v>317.87551867219918</v>
      </c>
      <c r="M166" s="30">
        <v>15627.780875975121</v>
      </c>
      <c r="N166" s="30">
        <v>21359.48</v>
      </c>
      <c r="O166" s="30">
        <v>1008</v>
      </c>
      <c r="P166" s="30">
        <v>95554.08</v>
      </c>
      <c r="Q166" s="30">
        <v>6950</v>
      </c>
      <c r="R166" s="30">
        <v>602.79069767441865</v>
      </c>
      <c r="S166" s="30">
        <v>7888.9175999999998</v>
      </c>
      <c r="T166" s="30">
        <v>41851.462789649537</v>
      </c>
      <c r="U166" s="30">
        <v>6807</v>
      </c>
      <c r="V166" s="30">
        <v>261</v>
      </c>
      <c r="W166" s="30">
        <v>334</v>
      </c>
      <c r="X166" s="30">
        <v>1</v>
      </c>
    </row>
    <row r="167" spans="1:24" x14ac:dyDescent="0.25">
      <c r="A167">
        <v>923488960</v>
      </c>
      <c r="B167">
        <v>842022</v>
      </c>
      <c r="C167">
        <v>84</v>
      </c>
      <c r="D167">
        <v>2022</v>
      </c>
      <c r="E167" t="s">
        <v>38</v>
      </c>
      <c r="F167" s="30">
        <v>11209.547977795401</v>
      </c>
      <c r="G167" s="30">
        <v>8976.7089611419506</v>
      </c>
      <c r="H167" s="30">
        <v>4482.5535289452819</v>
      </c>
      <c r="I167" s="30">
        <v>590.50286767636931</v>
      </c>
      <c r="J167" s="30">
        <v>0</v>
      </c>
      <c r="K167" s="30">
        <v>0</v>
      </c>
      <c r="L167" s="30">
        <v>121.2926249008723</v>
      </c>
      <c r="M167" s="30">
        <v>16172.913652767569</v>
      </c>
      <c r="N167" s="30">
        <v>25014.67</v>
      </c>
      <c r="O167" s="30">
        <v>1173</v>
      </c>
      <c r="P167" s="30">
        <v>94548.12</v>
      </c>
      <c r="Q167" s="30">
        <v>7228</v>
      </c>
      <c r="R167" s="30">
        <v>367.27035830618888</v>
      </c>
      <c r="S167" s="30">
        <v>5511.2497999999996</v>
      </c>
      <c r="T167" s="30">
        <v>40447.883055073748</v>
      </c>
      <c r="U167" s="30">
        <v>6865</v>
      </c>
      <c r="V167" s="30">
        <v>260</v>
      </c>
      <c r="W167" s="30">
        <v>338</v>
      </c>
      <c r="X167" s="30">
        <v>1</v>
      </c>
    </row>
    <row r="168" spans="1:24" x14ac:dyDescent="0.25">
      <c r="A168">
        <v>923488960</v>
      </c>
      <c r="B168">
        <v>842023</v>
      </c>
      <c r="C168">
        <v>84</v>
      </c>
      <c r="D168">
        <v>2023</v>
      </c>
      <c r="E168" t="s">
        <v>38</v>
      </c>
      <c r="F168" s="30">
        <v>12027</v>
      </c>
      <c r="G168" s="30">
        <v>10231</v>
      </c>
      <c r="H168" s="30">
        <v>5381</v>
      </c>
      <c r="I168" s="30">
        <v>590.50286767636931</v>
      </c>
      <c r="J168" s="30">
        <v>0</v>
      </c>
      <c r="K168" s="30">
        <v>0</v>
      </c>
      <c r="L168" s="30">
        <v>0</v>
      </c>
      <c r="M168" s="30">
        <v>17467.502867676369</v>
      </c>
      <c r="N168" s="30">
        <v>29073.86</v>
      </c>
      <c r="O168" s="30">
        <v>1361</v>
      </c>
      <c r="P168" s="30">
        <v>97668.01</v>
      </c>
      <c r="Q168" s="30">
        <v>7785</v>
      </c>
      <c r="R168" s="30">
        <v>623</v>
      </c>
      <c r="S168" s="30">
        <v>6818.2175999999999</v>
      </c>
      <c r="T168" s="30">
        <v>44650.340799676371</v>
      </c>
      <c r="U168" s="30">
        <v>6887</v>
      </c>
      <c r="V168" s="30">
        <v>263</v>
      </c>
      <c r="W168" s="30">
        <v>341</v>
      </c>
      <c r="X168" s="30">
        <v>1</v>
      </c>
    </row>
    <row r="169" spans="1:24" x14ac:dyDescent="0.25">
      <c r="A169">
        <v>919415096</v>
      </c>
      <c r="B169">
        <v>2382019</v>
      </c>
      <c r="C169">
        <v>238</v>
      </c>
      <c r="D169">
        <v>2019</v>
      </c>
      <c r="E169" t="s">
        <v>66</v>
      </c>
      <c r="F169" s="30">
        <v>22456.71985815603</v>
      </c>
      <c r="G169" s="30">
        <v>17610.709219858159</v>
      </c>
      <c r="H169" s="30">
        <v>11541.994680851059</v>
      </c>
      <c r="I169" s="30">
        <v>2487.6264573574149</v>
      </c>
      <c r="J169" s="30">
        <v>0</v>
      </c>
      <c r="K169" s="30">
        <v>0</v>
      </c>
      <c r="L169" s="30">
        <v>428.00531914893622</v>
      </c>
      <c r="M169" s="30">
        <v>30585.055535371601</v>
      </c>
      <c r="N169" s="30">
        <v>31664.51</v>
      </c>
      <c r="O169" s="30">
        <v>881</v>
      </c>
      <c r="P169" s="30">
        <v>139381.01</v>
      </c>
      <c r="Q169" s="30">
        <v>7713</v>
      </c>
      <c r="R169" s="30">
        <v>671.39350180505414</v>
      </c>
      <c r="S169" s="30">
        <v>8094.4920000000002</v>
      </c>
      <c r="T169" s="30">
        <v>62244.346509176663</v>
      </c>
      <c r="U169" s="30">
        <v>6902</v>
      </c>
      <c r="V169" s="30">
        <v>482</v>
      </c>
      <c r="W169" s="30">
        <v>460</v>
      </c>
      <c r="X169" s="30">
        <v>1</v>
      </c>
    </row>
    <row r="170" spans="1:24" x14ac:dyDescent="0.25">
      <c r="A170">
        <v>919415096</v>
      </c>
      <c r="B170">
        <v>2382020</v>
      </c>
      <c r="C170">
        <v>238</v>
      </c>
      <c r="D170">
        <v>2020</v>
      </c>
      <c r="E170" t="s">
        <v>66</v>
      </c>
      <c r="F170" s="30">
        <v>20025.412371134022</v>
      </c>
      <c r="G170" s="30">
        <v>17182.594501718209</v>
      </c>
      <c r="H170" s="30">
        <v>12757.259450171819</v>
      </c>
      <c r="I170" s="30">
        <v>2487.6264573574149</v>
      </c>
      <c r="J170" s="30">
        <v>0</v>
      </c>
      <c r="K170" s="30">
        <v>0</v>
      </c>
      <c r="L170" s="30">
        <v>258.23024054982818</v>
      </c>
      <c r="M170" s="30">
        <v>26680.143639488</v>
      </c>
      <c r="N170" s="30">
        <v>53793.61</v>
      </c>
      <c r="O170" s="30">
        <v>1365</v>
      </c>
      <c r="P170" s="30">
        <v>154071.46</v>
      </c>
      <c r="Q170" s="30">
        <v>7909</v>
      </c>
      <c r="R170" s="30">
        <v>1428.8342245989299</v>
      </c>
      <c r="S170" s="30">
        <v>8581.3035999999993</v>
      </c>
      <c r="T170" s="30">
        <v>63341.80131608693</v>
      </c>
      <c r="U170" s="30">
        <v>6967</v>
      </c>
      <c r="V170" s="30">
        <v>510</v>
      </c>
      <c r="W170" s="30">
        <v>463</v>
      </c>
      <c r="X170" s="30">
        <v>1</v>
      </c>
    </row>
    <row r="171" spans="1:24" x14ac:dyDescent="0.25">
      <c r="A171">
        <v>919415096</v>
      </c>
      <c r="B171">
        <v>2382021</v>
      </c>
      <c r="C171">
        <v>238</v>
      </c>
      <c r="D171">
        <v>2021</v>
      </c>
      <c r="E171" t="s">
        <v>66</v>
      </c>
      <c r="F171" s="30">
        <v>22211.551867219921</v>
      </c>
      <c r="G171" s="30">
        <v>16801.045643153531</v>
      </c>
      <c r="H171" s="30">
        <v>6690.8381742738593</v>
      </c>
      <c r="I171" s="30">
        <v>2487.6264573574149</v>
      </c>
      <c r="J171" s="30">
        <v>0</v>
      </c>
      <c r="K171" s="30">
        <v>0</v>
      </c>
      <c r="L171" s="30">
        <v>778.13278008298755</v>
      </c>
      <c r="M171" s="30">
        <v>34031.253013374007</v>
      </c>
      <c r="N171" s="30">
        <v>54219.83</v>
      </c>
      <c r="O171" s="30">
        <v>1404</v>
      </c>
      <c r="P171" s="30">
        <v>155855.12</v>
      </c>
      <c r="Q171" s="30">
        <v>8188</v>
      </c>
      <c r="R171" s="30">
        <v>1054.883720930233</v>
      </c>
      <c r="S171" s="30">
        <v>8129.4682000000003</v>
      </c>
      <c r="T171" s="30">
        <v>70369.87075430424</v>
      </c>
      <c r="U171" s="30">
        <v>7058</v>
      </c>
      <c r="V171" s="30">
        <v>509</v>
      </c>
      <c r="W171" s="30">
        <v>459</v>
      </c>
      <c r="X171" s="30">
        <v>1</v>
      </c>
    </row>
    <row r="172" spans="1:24" x14ac:dyDescent="0.25">
      <c r="A172">
        <v>919415096</v>
      </c>
      <c r="B172">
        <v>2382022</v>
      </c>
      <c r="C172">
        <v>238</v>
      </c>
      <c r="D172">
        <v>2022</v>
      </c>
      <c r="E172" t="s">
        <v>66</v>
      </c>
      <c r="F172" s="30">
        <v>22759.770023790639</v>
      </c>
      <c r="G172" s="30">
        <v>17168.707375099129</v>
      </c>
      <c r="H172" s="30">
        <v>4968.7787470261701</v>
      </c>
      <c r="I172" s="30">
        <v>2487.6264573574149</v>
      </c>
      <c r="J172" s="30">
        <v>0</v>
      </c>
      <c r="K172" s="30">
        <v>0</v>
      </c>
      <c r="L172" s="30">
        <v>1148.588421887391</v>
      </c>
      <c r="M172" s="30">
        <v>36298.736687333629</v>
      </c>
      <c r="N172" s="30">
        <v>57041.77</v>
      </c>
      <c r="O172" s="30">
        <v>1496</v>
      </c>
      <c r="P172" s="30">
        <v>157200.44</v>
      </c>
      <c r="Q172" s="30">
        <v>8786</v>
      </c>
      <c r="R172" s="30">
        <v>870.68403908794789</v>
      </c>
      <c r="S172" s="30">
        <v>7926.0352000000003</v>
      </c>
      <c r="T172" s="30">
        <v>73288.104682421574</v>
      </c>
      <c r="U172" s="30">
        <v>7123</v>
      </c>
      <c r="V172" s="30">
        <v>505</v>
      </c>
      <c r="W172" s="30">
        <v>459</v>
      </c>
      <c r="X172" s="30">
        <v>1</v>
      </c>
    </row>
    <row r="173" spans="1:24" x14ac:dyDescent="0.25">
      <c r="A173">
        <v>919415096</v>
      </c>
      <c r="B173">
        <v>2382023</v>
      </c>
      <c r="C173">
        <v>238</v>
      </c>
      <c r="D173">
        <v>2023</v>
      </c>
      <c r="E173" t="s">
        <v>66</v>
      </c>
      <c r="F173" s="30">
        <v>21850</v>
      </c>
      <c r="G173" s="30">
        <v>17164</v>
      </c>
      <c r="H173" s="30">
        <v>5592</v>
      </c>
      <c r="I173" s="30">
        <v>2487.6264573574149</v>
      </c>
      <c r="J173" s="30">
        <v>0</v>
      </c>
      <c r="K173" s="30">
        <v>0</v>
      </c>
      <c r="L173" s="30">
        <v>662</v>
      </c>
      <c r="M173" s="30">
        <v>35247.626457357423</v>
      </c>
      <c r="N173" s="30">
        <v>63562.33</v>
      </c>
      <c r="O173" s="30">
        <v>1694</v>
      </c>
      <c r="P173" s="30">
        <v>155867.24</v>
      </c>
      <c r="Q173" s="30">
        <v>8850</v>
      </c>
      <c r="R173" s="30">
        <v>1491</v>
      </c>
      <c r="S173" s="30">
        <v>8642.6903999999995</v>
      </c>
      <c r="T173" s="30">
        <v>74269.628909357416</v>
      </c>
      <c r="U173" s="30">
        <v>7220</v>
      </c>
      <c r="V173" s="30">
        <v>506</v>
      </c>
      <c r="W173" s="30">
        <v>460</v>
      </c>
      <c r="X173" s="30">
        <v>1</v>
      </c>
    </row>
    <row r="174" spans="1:24" x14ac:dyDescent="0.25">
      <c r="A174">
        <v>824914982</v>
      </c>
      <c r="B174">
        <v>882019</v>
      </c>
      <c r="C174">
        <v>88</v>
      </c>
      <c r="D174">
        <v>2019</v>
      </c>
      <c r="E174" t="s">
        <v>40</v>
      </c>
      <c r="F174" s="30">
        <v>11585.62056737589</v>
      </c>
      <c r="G174" s="30">
        <v>15154.689716312059</v>
      </c>
      <c r="H174" s="30">
        <v>3194.122340425532</v>
      </c>
      <c r="I174" s="30">
        <v>-67.477653429783174</v>
      </c>
      <c r="J174" s="30">
        <v>0</v>
      </c>
      <c r="K174" s="30">
        <v>0</v>
      </c>
      <c r="L174" s="30">
        <v>97.863475177304963</v>
      </c>
      <c r="M174" s="30">
        <v>23380.84681465532</v>
      </c>
      <c r="N174" s="30">
        <v>13620.86</v>
      </c>
      <c r="O174" s="30">
        <v>314</v>
      </c>
      <c r="P174" s="30">
        <v>173387.71</v>
      </c>
      <c r="Q174" s="30">
        <v>7249</v>
      </c>
      <c r="R174" s="30">
        <v>529.8628158844765</v>
      </c>
      <c r="S174" s="30">
        <v>5379.9106000000002</v>
      </c>
      <c r="T174" s="30">
        <v>52487.536682539801</v>
      </c>
      <c r="U174" s="30">
        <v>9008</v>
      </c>
      <c r="V174" s="30">
        <v>300</v>
      </c>
      <c r="W174" s="30">
        <v>417</v>
      </c>
      <c r="X174" s="30">
        <v>1</v>
      </c>
    </row>
    <row r="175" spans="1:24" x14ac:dyDescent="0.25">
      <c r="A175">
        <v>824914982</v>
      </c>
      <c r="B175">
        <v>882020</v>
      </c>
      <c r="C175">
        <v>88</v>
      </c>
      <c r="D175">
        <v>2020</v>
      </c>
      <c r="E175" t="s">
        <v>40</v>
      </c>
      <c r="F175" s="30">
        <v>11079.905498281791</v>
      </c>
      <c r="G175" s="30">
        <v>14633.427835051551</v>
      </c>
      <c r="H175" s="30">
        <v>2873.6683848797252</v>
      </c>
      <c r="I175" s="30">
        <v>-67.477653429783174</v>
      </c>
      <c r="J175" s="30">
        <v>0</v>
      </c>
      <c r="K175" s="30">
        <v>0</v>
      </c>
      <c r="L175" s="30">
        <v>69.699312714776624</v>
      </c>
      <c r="M175" s="30">
        <v>22702.487982309049</v>
      </c>
      <c r="N175" s="30">
        <v>15718.63</v>
      </c>
      <c r="O175" s="30">
        <v>328</v>
      </c>
      <c r="P175" s="30">
        <v>183089.77</v>
      </c>
      <c r="Q175" s="30">
        <v>8029</v>
      </c>
      <c r="R175" s="30">
        <v>1091.5508021390369</v>
      </c>
      <c r="S175" s="30">
        <v>4605.4376000000002</v>
      </c>
      <c r="T175" s="30">
        <v>53376.858624448083</v>
      </c>
      <c r="U175" s="30">
        <v>9067</v>
      </c>
      <c r="V175" s="30">
        <v>303</v>
      </c>
      <c r="W175" s="30">
        <v>417</v>
      </c>
      <c r="X175" s="30">
        <v>1</v>
      </c>
    </row>
    <row r="176" spans="1:24" x14ac:dyDescent="0.25">
      <c r="A176">
        <v>824914982</v>
      </c>
      <c r="B176">
        <v>882021</v>
      </c>
      <c r="C176">
        <v>88</v>
      </c>
      <c r="D176">
        <v>2021</v>
      </c>
      <c r="E176" t="s">
        <v>40</v>
      </c>
      <c r="F176" s="30">
        <v>13596.904564315349</v>
      </c>
      <c r="G176" s="30">
        <v>12997.57676348548</v>
      </c>
      <c r="H176" s="30">
        <v>3501.0456431535272</v>
      </c>
      <c r="I176" s="30">
        <v>-67.477653429783174</v>
      </c>
      <c r="J176" s="30">
        <v>0</v>
      </c>
      <c r="K176" s="30">
        <v>0</v>
      </c>
      <c r="L176" s="30">
        <v>73.950207468879668</v>
      </c>
      <c r="M176" s="30">
        <v>22952.007823748641</v>
      </c>
      <c r="N176" s="30">
        <v>20629.25</v>
      </c>
      <c r="O176" s="30">
        <v>326</v>
      </c>
      <c r="P176" s="30">
        <v>188517.51</v>
      </c>
      <c r="Q176" s="30">
        <v>8139</v>
      </c>
      <c r="R176" s="30">
        <v>813.76744186046506</v>
      </c>
      <c r="S176" s="30">
        <v>4932.3580000000002</v>
      </c>
      <c r="T176" s="30">
        <v>54647.802401609108</v>
      </c>
      <c r="U176" s="30">
        <v>9159</v>
      </c>
      <c r="V176" s="30">
        <v>302</v>
      </c>
      <c r="W176" s="30">
        <v>416</v>
      </c>
      <c r="X176" s="30">
        <v>1</v>
      </c>
    </row>
    <row r="177" spans="1:24" x14ac:dyDescent="0.25">
      <c r="A177">
        <v>824914982</v>
      </c>
      <c r="B177">
        <v>882022</v>
      </c>
      <c r="C177">
        <v>88</v>
      </c>
      <c r="D177">
        <v>2022</v>
      </c>
      <c r="E177" t="s">
        <v>40</v>
      </c>
      <c r="F177" s="30">
        <v>12863.34655035686</v>
      </c>
      <c r="G177" s="30">
        <v>11475.337034099921</v>
      </c>
      <c r="H177" s="30">
        <v>3558.6201427438541</v>
      </c>
      <c r="I177" s="30">
        <v>-67.477653429783174</v>
      </c>
      <c r="J177" s="30">
        <v>0</v>
      </c>
      <c r="K177" s="30">
        <v>0</v>
      </c>
      <c r="L177" s="30">
        <v>268.95321173671692</v>
      </c>
      <c r="M177" s="30">
        <v>20443.632576546432</v>
      </c>
      <c r="N177" s="30">
        <v>24550.07</v>
      </c>
      <c r="O177" s="30">
        <v>630</v>
      </c>
      <c r="P177" s="30">
        <v>188001.4</v>
      </c>
      <c r="Q177" s="30">
        <v>8276</v>
      </c>
      <c r="R177" s="30">
        <v>411.59609120521168</v>
      </c>
      <c r="S177" s="30">
        <v>5367.0622000000003</v>
      </c>
      <c r="T177" s="30">
        <v>52897.593759751653</v>
      </c>
      <c r="U177" s="30">
        <v>9306</v>
      </c>
      <c r="V177" s="30">
        <v>303</v>
      </c>
      <c r="W177" s="30">
        <v>417</v>
      </c>
      <c r="X177" s="30">
        <v>1</v>
      </c>
    </row>
    <row r="178" spans="1:24" x14ac:dyDescent="0.25">
      <c r="A178">
        <v>824914982</v>
      </c>
      <c r="B178">
        <v>882023</v>
      </c>
      <c r="C178">
        <v>88</v>
      </c>
      <c r="D178">
        <v>2023</v>
      </c>
      <c r="E178" t="s">
        <v>40</v>
      </c>
      <c r="F178" s="30">
        <v>14682</v>
      </c>
      <c r="G178" s="30">
        <v>12110</v>
      </c>
      <c r="H178" s="30">
        <v>3232</v>
      </c>
      <c r="I178" s="30">
        <v>-67.477653429783174</v>
      </c>
      <c r="J178" s="30">
        <v>0</v>
      </c>
      <c r="K178" s="30">
        <v>0</v>
      </c>
      <c r="L178" s="30">
        <v>699</v>
      </c>
      <c r="M178" s="30">
        <v>22793.522346570218</v>
      </c>
      <c r="N178" s="30">
        <v>27746.720000000001</v>
      </c>
      <c r="O178" s="30">
        <v>1017</v>
      </c>
      <c r="P178" s="30">
        <v>190169.87</v>
      </c>
      <c r="Q178" s="30">
        <v>8266</v>
      </c>
      <c r="R178" s="30">
        <v>782</v>
      </c>
      <c r="S178" s="30">
        <v>5560.5019999999986</v>
      </c>
      <c r="T178" s="30">
        <v>56636.851270570223</v>
      </c>
      <c r="U178" s="30">
        <v>9404</v>
      </c>
      <c r="V178" s="30">
        <v>299</v>
      </c>
      <c r="W178" s="30">
        <v>417</v>
      </c>
      <c r="X178" s="30">
        <v>1</v>
      </c>
    </row>
    <row r="179" spans="1:24" x14ac:dyDescent="0.25">
      <c r="A179">
        <v>977285712</v>
      </c>
      <c r="B179">
        <v>912019</v>
      </c>
      <c r="C179">
        <v>91</v>
      </c>
      <c r="D179">
        <v>2019</v>
      </c>
      <c r="E179" t="s">
        <v>41</v>
      </c>
      <c r="F179" s="30">
        <v>5522.8014184397161</v>
      </c>
      <c r="G179" s="30">
        <v>15095.73581560284</v>
      </c>
      <c r="H179" s="30">
        <v>5282.2695035460993</v>
      </c>
      <c r="I179" s="30">
        <v>1199.495786433436</v>
      </c>
      <c r="J179" s="30">
        <v>0</v>
      </c>
      <c r="K179" s="30">
        <v>0</v>
      </c>
      <c r="L179" s="30">
        <v>245.24822695035459</v>
      </c>
      <c r="M179" s="30">
        <v>16290.51528997953</v>
      </c>
      <c r="N179" s="30">
        <v>24243.03</v>
      </c>
      <c r="O179" s="30">
        <v>1120</v>
      </c>
      <c r="P179" s="30">
        <v>173289.74</v>
      </c>
      <c r="Q179" s="30">
        <v>11478</v>
      </c>
      <c r="R179" s="30">
        <v>784.85198555956674</v>
      </c>
      <c r="S179" s="30">
        <v>5716.8242</v>
      </c>
      <c r="T179" s="30">
        <v>51903.931047539103</v>
      </c>
      <c r="U179" s="30">
        <v>8983</v>
      </c>
      <c r="V179" s="30">
        <v>221</v>
      </c>
      <c r="W179" s="30">
        <v>314</v>
      </c>
      <c r="X179" s="30">
        <v>1</v>
      </c>
    </row>
    <row r="180" spans="1:24" x14ac:dyDescent="0.25">
      <c r="A180">
        <v>977285712</v>
      </c>
      <c r="B180">
        <v>912020</v>
      </c>
      <c r="C180">
        <v>91</v>
      </c>
      <c r="D180">
        <v>2020</v>
      </c>
      <c r="E180" t="s">
        <v>41</v>
      </c>
      <c r="F180" s="30">
        <v>8134.2525773195885</v>
      </c>
      <c r="G180" s="30">
        <v>13603.93470790378</v>
      </c>
      <c r="H180" s="30">
        <v>6157.5343642611679</v>
      </c>
      <c r="I180" s="30">
        <v>1199.495786433436</v>
      </c>
      <c r="J180" s="30">
        <v>0</v>
      </c>
      <c r="K180" s="30">
        <v>0</v>
      </c>
      <c r="L180" s="30">
        <v>647.86082474226805</v>
      </c>
      <c r="M180" s="30">
        <v>16132.287882653371</v>
      </c>
      <c r="N180" s="30">
        <v>35100.53</v>
      </c>
      <c r="O180" s="30">
        <v>1392</v>
      </c>
      <c r="P180" s="30">
        <v>159106.31</v>
      </c>
      <c r="Q180" s="30">
        <v>11064</v>
      </c>
      <c r="R180" s="30">
        <v>1693.3475935828881</v>
      </c>
      <c r="S180" s="30">
        <v>7552.0039999999999</v>
      </c>
      <c r="T180" s="30">
        <v>54069.331300236263</v>
      </c>
      <c r="U180" s="30">
        <v>9107</v>
      </c>
      <c r="V180" s="30">
        <v>222</v>
      </c>
      <c r="W180" s="30">
        <v>317</v>
      </c>
      <c r="X180" s="30">
        <v>1</v>
      </c>
    </row>
    <row r="181" spans="1:24" x14ac:dyDescent="0.25">
      <c r="A181">
        <v>977285712</v>
      </c>
      <c r="B181">
        <v>912021</v>
      </c>
      <c r="C181">
        <v>91</v>
      </c>
      <c r="D181">
        <v>2021</v>
      </c>
      <c r="E181" t="s">
        <v>41</v>
      </c>
      <c r="F181" s="30">
        <v>8408.2489626556016</v>
      </c>
      <c r="G181" s="30">
        <v>11281.269709543571</v>
      </c>
      <c r="H181" s="30">
        <v>5440.3070539419086</v>
      </c>
      <c r="I181" s="30">
        <v>1199.495786433436</v>
      </c>
      <c r="J181" s="30">
        <v>0</v>
      </c>
      <c r="K181" s="30">
        <v>0</v>
      </c>
      <c r="L181" s="30">
        <v>0</v>
      </c>
      <c r="M181" s="30">
        <v>15448.7074046907</v>
      </c>
      <c r="N181" s="30">
        <v>38295.160000000003</v>
      </c>
      <c r="O181" s="30">
        <v>708</v>
      </c>
      <c r="P181" s="30">
        <v>168454.87</v>
      </c>
      <c r="Q181" s="30">
        <v>4965</v>
      </c>
      <c r="R181" s="30">
        <v>677.58139534883719</v>
      </c>
      <c r="S181" s="30">
        <v>8292.2145999999993</v>
      </c>
      <c r="T181" s="30">
        <v>47375.805908039532</v>
      </c>
      <c r="U181" s="30">
        <v>9218</v>
      </c>
      <c r="V181" s="30">
        <v>224</v>
      </c>
      <c r="W181" s="30">
        <v>321</v>
      </c>
      <c r="X181" s="30">
        <v>1</v>
      </c>
    </row>
    <row r="182" spans="1:24" x14ac:dyDescent="0.25">
      <c r="A182">
        <v>977285712</v>
      </c>
      <c r="B182">
        <v>912022</v>
      </c>
      <c r="C182">
        <v>91</v>
      </c>
      <c r="D182">
        <v>2022</v>
      </c>
      <c r="E182" t="s">
        <v>41</v>
      </c>
      <c r="F182" s="30">
        <v>9218.2394924662967</v>
      </c>
      <c r="G182" s="30">
        <v>11895.11498810468</v>
      </c>
      <c r="H182" s="30">
        <v>4794.7501982553531</v>
      </c>
      <c r="I182" s="30">
        <v>1199.495786433436</v>
      </c>
      <c r="J182" s="30">
        <v>0</v>
      </c>
      <c r="K182" s="30">
        <v>0</v>
      </c>
      <c r="L182" s="30">
        <v>0</v>
      </c>
      <c r="M182" s="30">
        <v>17518.10006874906</v>
      </c>
      <c r="N182" s="30">
        <v>46129.73</v>
      </c>
      <c r="O182" s="30">
        <v>830</v>
      </c>
      <c r="P182" s="30">
        <v>179413.37</v>
      </c>
      <c r="Q182" s="30">
        <v>4963</v>
      </c>
      <c r="R182" s="30">
        <v>1142.9706840390879</v>
      </c>
      <c r="S182" s="30">
        <v>7671.9223999999986</v>
      </c>
      <c r="T182" s="30">
        <v>50981.396312788143</v>
      </c>
      <c r="U182" s="30">
        <v>9448</v>
      </c>
      <c r="V182" s="30">
        <v>219</v>
      </c>
      <c r="W182" s="30">
        <v>323</v>
      </c>
      <c r="X182" s="30">
        <v>1</v>
      </c>
    </row>
    <row r="183" spans="1:24" x14ac:dyDescent="0.25">
      <c r="A183">
        <v>977285712</v>
      </c>
      <c r="B183">
        <v>912023</v>
      </c>
      <c r="C183">
        <v>91</v>
      </c>
      <c r="D183">
        <v>2023</v>
      </c>
      <c r="E183" t="s">
        <v>41</v>
      </c>
      <c r="F183" s="30">
        <v>9724</v>
      </c>
      <c r="G183" s="30">
        <v>10863</v>
      </c>
      <c r="H183" s="30">
        <v>3470</v>
      </c>
      <c r="I183" s="30">
        <v>1199.495786433436</v>
      </c>
      <c r="J183" s="30">
        <v>0</v>
      </c>
      <c r="K183" s="30">
        <v>0</v>
      </c>
      <c r="L183" s="30">
        <v>0</v>
      </c>
      <c r="M183" s="30">
        <v>18316.495786433439</v>
      </c>
      <c r="N183" s="30">
        <v>51691.8</v>
      </c>
      <c r="O183" s="30">
        <v>957</v>
      </c>
      <c r="P183" s="30">
        <v>183006.95</v>
      </c>
      <c r="Q183" s="30">
        <v>5150</v>
      </c>
      <c r="R183" s="30">
        <v>365</v>
      </c>
      <c r="S183" s="30">
        <v>7333.5811999999996</v>
      </c>
      <c r="T183" s="30">
        <v>51742.892486433433</v>
      </c>
      <c r="U183" s="30">
        <v>9919</v>
      </c>
      <c r="V183" s="30">
        <v>221</v>
      </c>
      <c r="W183" s="30">
        <v>324</v>
      </c>
      <c r="X183" s="30">
        <v>1</v>
      </c>
    </row>
    <row r="184" spans="1:24" x14ac:dyDescent="0.25">
      <c r="A184">
        <v>923436596</v>
      </c>
      <c r="B184">
        <v>1352019</v>
      </c>
      <c r="C184">
        <v>135</v>
      </c>
      <c r="D184">
        <v>2019</v>
      </c>
      <c r="E184" t="s">
        <v>50</v>
      </c>
      <c r="F184" s="30">
        <v>19234.299645390071</v>
      </c>
      <c r="G184" s="30">
        <v>29825.957446808508</v>
      </c>
      <c r="H184" s="30">
        <v>5154.9290780141846</v>
      </c>
      <c r="I184" s="30">
        <v>1511.641161924442</v>
      </c>
      <c r="J184" s="30">
        <v>0</v>
      </c>
      <c r="K184" s="30">
        <v>0</v>
      </c>
      <c r="L184" s="30">
        <v>0</v>
      </c>
      <c r="M184" s="30">
        <v>45416.96917610884</v>
      </c>
      <c r="N184" s="30">
        <v>59016.32</v>
      </c>
      <c r="O184" s="30">
        <v>1939</v>
      </c>
      <c r="P184" s="30">
        <v>176693.44</v>
      </c>
      <c r="Q184" s="30">
        <v>14258</v>
      </c>
      <c r="R184" s="30">
        <v>4084.505415162454</v>
      </c>
      <c r="S184" s="30">
        <v>10846.191000000001</v>
      </c>
      <c r="T184" s="30">
        <v>96250.001527271292</v>
      </c>
      <c r="U184" s="30">
        <v>11194</v>
      </c>
      <c r="V184" s="30">
        <v>1020</v>
      </c>
      <c r="W184" s="30">
        <v>972</v>
      </c>
      <c r="X184" s="30">
        <v>1</v>
      </c>
    </row>
    <row r="185" spans="1:24" x14ac:dyDescent="0.25">
      <c r="A185">
        <v>923436596</v>
      </c>
      <c r="B185">
        <v>1352020</v>
      </c>
      <c r="C185">
        <v>135</v>
      </c>
      <c r="D185">
        <v>2020</v>
      </c>
      <c r="E185" t="s">
        <v>50</v>
      </c>
      <c r="F185" s="30">
        <v>25500.807560137451</v>
      </c>
      <c r="G185" s="30">
        <v>20271.073883161509</v>
      </c>
      <c r="H185" s="30">
        <v>5000.0687285223366</v>
      </c>
      <c r="I185" s="30">
        <v>1511.641161924442</v>
      </c>
      <c r="J185" s="30">
        <v>0</v>
      </c>
      <c r="K185" s="30">
        <v>0</v>
      </c>
      <c r="L185" s="30">
        <v>739.26975945017182</v>
      </c>
      <c r="M185" s="30">
        <v>41544.184117250887</v>
      </c>
      <c r="N185" s="30">
        <v>60686.86</v>
      </c>
      <c r="O185" s="30">
        <v>2198</v>
      </c>
      <c r="P185" s="30">
        <v>175777.37</v>
      </c>
      <c r="Q185" s="30">
        <v>13766</v>
      </c>
      <c r="R185" s="30">
        <v>4709.2620320855613</v>
      </c>
      <c r="S185" s="30">
        <v>10143.098</v>
      </c>
      <c r="T185" s="30">
        <v>92128.953777336457</v>
      </c>
      <c r="U185" s="30">
        <v>11360</v>
      </c>
      <c r="V185" s="30">
        <v>1033</v>
      </c>
      <c r="W185" s="30">
        <v>974</v>
      </c>
      <c r="X185" s="30">
        <v>1</v>
      </c>
    </row>
    <row r="186" spans="1:24" x14ac:dyDescent="0.25">
      <c r="A186">
        <v>923436596</v>
      </c>
      <c r="B186">
        <v>1352021</v>
      </c>
      <c r="C186">
        <v>135</v>
      </c>
      <c r="D186">
        <v>2021</v>
      </c>
      <c r="E186" t="s">
        <v>50</v>
      </c>
      <c r="F186" s="30">
        <v>29262.207468879671</v>
      </c>
      <c r="G186" s="30">
        <v>22958.780082987549</v>
      </c>
      <c r="H186" s="30">
        <v>5215.1452282157679</v>
      </c>
      <c r="I186" s="30">
        <v>1511.641161924442</v>
      </c>
      <c r="J186" s="30">
        <v>0</v>
      </c>
      <c r="K186" s="30">
        <v>0</v>
      </c>
      <c r="L186" s="30">
        <v>3985.5850622406638</v>
      </c>
      <c r="M186" s="30">
        <v>44531.898423335217</v>
      </c>
      <c r="N186" s="30">
        <v>76642.84</v>
      </c>
      <c r="O186" s="30">
        <v>2575</v>
      </c>
      <c r="P186" s="30">
        <v>178914.43</v>
      </c>
      <c r="Q186" s="30">
        <v>14207</v>
      </c>
      <c r="R186" s="30">
        <v>6408.5581395348836</v>
      </c>
      <c r="S186" s="30">
        <v>11314.443799999999</v>
      </c>
      <c r="T186" s="30">
        <v>100401.4881348701</v>
      </c>
      <c r="U186" s="30">
        <v>11538</v>
      </c>
      <c r="V186" s="30">
        <v>1059</v>
      </c>
      <c r="W186" s="30">
        <v>979</v>
      </c>
      <c r="X186" s="30">
        <v>1</v>
      </c>
    </row>
    <row r="187" spans="1:24" x14ac:dyDescent="0.25">
      <c r="A187">
        <v>923436596</v>
      </c>
      <c r="B187">
        <v>1352022</v>
      </c>
      <c r="C187">
        <v>135</v>
      </c>
      <c r="D187">
        <v>2022</v>
      </c>
      <c r="E187" t="s">
        <v>50</v>
      </c>
      <c r="F187" s="30">
        <v>25707.708168120542</v>
      </c>
      <c r="G187" s="30">
        <v>24659.318001586049</v>
      </c>
      <c r="H187" s="30">
        <v>10382.648691514671</v>
      </c>
      <c r="I187" s="30">
        <v>1511.641161924442</v>
      </c>
      <c r="J187" s="30">
        <v>0</v>
      </c>
      <c r="K187" s="30">
        <v>0</v>
      </c>
      <c r="L187" s="30">
        <v>2834.028548770817</v>
      </c>
      <c r="M187" s="30">
        <v>38661.990091345542</v>
      </c>
      <c r="N187" s="30">
        <v>93601.75</v>
      </c>
      <c r="O187" s="30">
        <v>3184</v>
      </c>
      <c r="P187" s="30">
        <v>199368.95</v>
      </c>
      <c r="Q187" s="30">
        <v>15300</v>
      </c>
      <c r="R187" s="30">
        <v>4214.1107491856674</v>
      </c>
      <c r="S187" s="30">
        <v>9811.1810000000005</v>
      </c>
      <c r="T187" s="30">
        <v>95663.632360531206</v>
      </c>
      <c r="U187" s="30">
        <v>11663</v>
      </c>
      <c r="V187" s="30">
        <v>1101</v>
      </c>
      <c r="W187" s="30">
        <v>1002</v>
      </c>
      <c r="X187" s="30">
        <v>1</v>
      </c>
    </row>
    <row r="188" spans="1:24" x14ac:dyDescent="0.25">
      <c r="A188">
        <v>923436596</v>
      </c>
      <c r="B188">
        <v>1352023</v>
      </c>
      <c r="C188">
        <v>135</v>
      </c>
      <c r="D188">
        <v>2023</v>
      </c>
      <c r="E188" t="s">
        <v>50</v>
      </c>
      <c r="F188" s="30">
        <v>23410</v>
      </c>
      <c r="G188" s="30">
        <v>24851</v>
      </c>
      <c r="H188" s="30">
        <v>9639</v>
      </c>
      <c r="I188" s="30">
        <v>1511.641161924442</v>
      </c>
      <c r="J188" s="30">
        <v>0</v>
      </c>
      <c r="K188" s="30">
        <v>0</v>
      </c>
      <c r="L188" s="30">
        <v>381</v>
      </c>
      <c r="M188" s="30">
        <v>39752.641161924439</v>
      </c>
      <c r="N188" s="30">
        <v>93231.08</v>
      </c>
      <c r="O188" s="30">
        <v>3899</v>
      </c>
      <c r="P188" s="30">
        <v>226927.81</v>
      </c>
      <c r="Q188" s="30">
        <v>15393</v>
      </c>
      <c r="R188" s="30">
        <v>3435</v>
      </c>
      <c r="S188" s="30">
        <v>10876.170599999999</v>
      </c>
      <c r="T188" s="30">
        <v>100121.09496592441</v>
      </c>
      <c r="U188" s="30">
        <v>11943</v>
      </c>
      <c r="V188" s="30">
        <v>1089</v>
      </c>
      <c r="W188" s="30">
        <v>1017</v>
      </c>
      <c r="X188" s="30">
        <v>1</v>
      </c>
    </row>
    <row r="189" spans="1:24" x14ac:dyDescent="0.25">
      <c r="A189">
        <v>923152601</v>
      </c>
      <c r="B189">
        <v>1322019</v>
      </c>
      <c r="C189">
        <v>132</v>
      </c>
      <c r="D189">
        <v>2019</v>
      </c>
      <c r="E189" t="s">
        <v>48</v>
      </c>
      <c r="F189" s="30">
        <v>15358.670212765959</v>
      </c>
      <c r="G189" s="30">
        <v>23012.065602836879</v>
      </c>
      <c r="H189" s="30">
        <v>5848.2269503546104</v>
      </c>
      <c r="I189" s="30">
        <v>3093.3611998317569</v>
      </c>
      <c r="J189" s="30">
        <v>1368.307067762199</v>
      </c>
      <c r="K189" s="30">
        <v>0</v>
      </c>
      <c r="L189" s="30">
        <v>0</v>
      </c>
      <c r="M189" s="30">
        <v>36984.177132842182</v>
      </c>
      <c r="N189" s="30">
        <v>37303.339999999997</v>
      </c>
      <c r="O189" s="30">
        <v>1689</v>
      </c>
      <c r="P189" s="30">
        <v>125109.71</v>
      </c>
      <c r="Q189" s="30">
        <v>5838</v>
      </c>
      <c r="R189" s="30">
        <v>3287.956678700361</v>
      </c>
      <c r="S189" s="30">
        <v>6372.8063999999986</v>
      </c>
      <c r="T189" s="30">
        <v>67749.67119154254</v>
      </c>
      <c r="U189" s="30">
        <v>6783</v>
      </c>
      <c r="V189" s="30">
        <v>834</v>
      </c>
      <c r="W189" s="30">
        <v>559</v>
      </c>
      <c r="X189" s="30">
        <v>1</v>
      </c>
    </row>
    <row r="190" spans="1:24" x14ac:dyDescent="0.25">
      <c r="A190">
        <v>923152601</v>
      </c>
      <c r="B190">
        <v>1322020</v>
      </c>
      <c r="C190">
        <v>132</v>
      </c>
      <c r="D190">
        <v>2020</v>
      </c>
      <c r="E190" t="s">
        <v>48</v>
      </c>
      <c r="F190" s="30">
        <v>21411.40034364261</v>
      </c>
      <c r="G190" s="30">
        <v>24605</v>
      </c>
      <c r="H190" s="30">
        <v>4773.8316151202744</v>
      </c>
      <c r="I190" s="30">
        <v>3093.3611998317569</v>
      </c>
      <c r="J190" s="30">
        <v>1368.307067762199</v>
      </c>
      <c r="K190" s="30">
        <v>0</v>
      </c>
      <c r="L190" s="30">
        <v>69.699312714776624</v>
      </c>
      <c r="M190" s="30">
        <v>45634.537683401519</v>
      </c>
      <c r="N190" s="30">
        <v>44627.86</v>
      </c>
      <c r="O190" s="30">
        <v>1955</v>
      </c>
      <c r="P190" s="30">
        <v>134298.69</v>
      </c>
      <c r="Q190" s="30">
        <v>6546</v>
      </c>
      <c r="R190" s="30">
        <v>1436.919786096257</v>
      </c>
      <c r="S190" s="30">
        <v>6210.0599999999986</v>
      </c>
      <c r="T190" s="30">
        <v>76740.777049497774</v>
      </c>
      <c r="U190" s="30">
        <v>6774</v>
      </c>
      <c r="V190" s="30">
        <v>841</v>
      </c>
      <c r="W190" s="30">
        <v>564</v>
      </c>
      <c r="X190" s="30">
        <v>1</v>
      </c>
    </row>
    <row r="191" spans="1:24" x14ac:dyDescent="0.25">
      <c r="A191">
        <v>923152601</v>
      </c>
      <c r="B191">
        <v>1322021</v>
      </c>
      <c r="C191">
        <v>132</v>
      </c>
      <c r="D191">
        <v>2021</v>
      </c>
      <c r="E191" t="s">
        <v>48</v>
      </c>
      <c r="F191" s="30">
        <v>19496.365145228221</v>
      </c>
      <c r="G191" s="30">
        <v>20321.958506224069</v>
      </c>
      <c r="H191" s="30">
        <v>5421.54356846473</v>
      </c>
      <c r="I191" s="30">
        <v>3093.3611998317569</v>
      </c>
      <c r="J191" s="30">
        <v>1368.307067762199</v>
      </c>
      <c r="K191" s="30">
        <v>0</v>
      </c>
      <c r="L191" s="30">
        <v>49.668049792531122</v>
      </c>
      <c r="M191" s="30">
        <v>38808.780300788982</v>
      </c>
      <c r="N191" s="30">
        <v>58778.97</v>
      </c>
      <c r="O191" s="30">
        <v>2434</v>
      </c>
      <c r="P191" s="30">
        <v>147917.53</v>
      </c>
      <c r="Q191" s="30">
        <v>7126</v>
      </c>
      <c r="R191" s="30">
        <v>1630.883720930233</v>
      </c>
      <c r="S191" s="30">
        <v>6175.0838000000003</v>
      </c>
      <c r="T191" s="30">
        <v>73454.57522171922</v>
      </c>
      <c r="U191" s="30">
        <v>6828</v>
      </c>
      <c r="V191" s="30">
        <v>844</v>
      </c>
      <c r="W191" s="30">
        <v>574</v>
      </c>
      <c r="X191" s="30">
        <v>1</v>
      </c>
    </row>
    <row r="192" spans="1:24" x14ac:dyDescent="0.25">
      <c r="A192">
        <v>923152601</v>
      </c>
      <c r="B192">
        <v>1322022</v>
      </c>
      <c r="C192">
        <v>132</v>
      </c>
      <c r="D192">
        <v>2022</v>
      </c>
      <c r="E192" t="s">
        <v>48</v>
      </c>
      <c r="F192" s="30">
        <v>18072.601110229982</v>
      </c>
      <c r="G192" s="30">
        <v>20417.240285487711</v>
      </c>
      <c r="H192" s="30">
        <v>4215.709754163363</v>
      </c>
      <c r="I192" s="30">
        <v>3093.3611998317569</v>
      </c>
      <c r="J192" s="30">
        <v>1368.307067762199</v>
      </c>
      <c r="K192" s="30">
        <v>0</v>
      </c>
      <c r="L192" s="30">
        <v>54.845360824742272</v>
      </c>
      <c r="M192" s="30">
        <v>38680.954548323527</v>
      </c>
      <c r="N192" s="30">
        <v>88459.839999999997</v>
      </c>
      <c r="O192" s="30">
        <v>3467</v>
      </c>
      <c r="P192" s="30">
        <v>148273.04999999999</v>
      </c>
      <c r="Q192" s="30">
        <v>7542</v>
      </c>
      <c r="R192" s="30">
        <v>3130.241042345277</v>
      </c>
      <c r="S192" s="30">
        <v>6089.4277999999986</v>
      </c>
      <c r="T192" s="30">
        <v>78700.492994668821</v>
      </c>
      <c r="U192" s="30">
        <v>6867</v>
      </c>
      <c r="V192" s="30">
        <v>857</v>
      </c>
      <c r="W192" s="30">
        <v>584</v>
      </c>
      <c r="X192" s="30">
        <v>1</v>
      </c>
    </row>
    <row r="193" spans="1:24" x14ac:dyDescent="0.25">
      <c r="A193">
        <v>923152601</v>
      </c>
      <c r="B193">
        <v>1322023</v>
      </c>
      <c r="C193">
        <v>132</v>
      </c>
      <c r="D193">
        <v>2023</v>
      </c>
      <c r="E193" t="s">
        <v>48</v>
      </c>
      <c r="F193" s="30">
        <v>19267</v>
      </c>
      <c r="G193" s="30">
        <v>21389</v>
      </c>
      <c r="H193" s="30">
        <v>3925</v>
      </c>
      <c r="I193" s="30">
        <v>3093.3611998317569</v>
      </c>
      <c r="J193" s="30">
        <v>1368.307067762199</v>
      </c>
      <c r="K193" s="30">
        <v>0</v>
      </c>
      <c r="L193" s="30">
        <v>238</v>
      </c>
      <c r="M193" s="30">
        <v>40954.668267593959</v>
      </c>
      <c r="N193" s="30">
        <v>96152</v>
      </c>
      <c r="O193" s="30">
        <v>3886</v>
      </c>
      <c r="P193" s="30">
        <v>149624.43</v>
      </c>
      <c r="Q193" s="30">
        <v>7942</v>
      </c>
      <c r="R193" s="30">
        <v>2504</v>
      </c>
      <c r="S193" s="30">
        <v>7313.5947999999999</v>
      </c>
      <c r="T193" s="30">
        <v>83147.172615593969</v>
      </c>
      <c r="U193" s="30">
        <v>6972</v>
      </c>
      <c r="V193" s="30">
        <v>858</v>
      </c>
      <c r="W193" s="30">
        <v>591</v>
      </c>
      <c r="X193" s="30">
        <v>1</v>
      </c>
    </row>
    <row r="194" spans="1:24" x14ac:dyDescent="0.25">
      <c r="A194">
        <v>979422679</v>
      </c>
      <c r="B194">
        <v>6112019</v>
      </c>
      <c r="C194">
        <v>611</v>
      </c>
      <c r="D194">
        <v>2019</v>
      </c>
      <c r="E194" t="s">
        <v>90</v>
      </c>
      <c r="F194" s="30">
        <v>243226.10815602841</v>
      </c>
      <c r="G194" s="30">
        <v>249985.7624113475</v>
      </c>
      <c r="H194" s="30">
        <v>98819.707446808519</v>
      </c>
      <c r="I194" s="30">
        <v>5522.6792516347878</v>
      </c>
      <c r="J194" s="30">
        <v>0</v>
      </c>
      <c r="K194" s="30">
        <v>0</v>
      </c>
      <c r="L194" s="30">
        <v>4223.4574468085111</v>
      </c>
      <c r="M194" s="30">
        <v>395691.38492539368</v>
      </c>
      <c r="N194" s="30">
        <v>283099.96999999997</v>
      </c>
      <c r="O194" s="30">
        <v>15003</v>
      </c>
      <c r="P194" s="30">
        <v>3068259.81</v>
      </c>
      <c r="Q194" s="30">
        <v>177533</v>
      </c>
      <c r="R194" s="30">
        <v>32311.104693140791</v>
      </c>
      <c r="S194" s="30">
        <v>146158.40179999999</v>
      </c>
      <c r="T194" s="30">
        <v>1046870.569026535</v>
      </c>
      <c r="U194" s="30">
        <v>204220</v>
      </c>
      <c r="V194" s="30">
        <v>4713</v>
      </c>
      <c r="W194" s="30">
        <v>7102</v>
      </c>
      <c r="X194" s="30">
        <v>1</v>
      </c>
    </row>
    <row r="195" spans="1:24" x14ac:dyDescent="0.25">
      <c r="A195">
        <v>979422679</v>
      </c>
      <c r="B195">
        <v>6112020</v>
      </c>
      <c r="C195">
        <v>611</v>
      </c>
      <c r="D195">
        <v>2020</v>
      </c>
      <c r="E195" t="s">
        <v>90</v>
      </c>
      <c r="F195" s="30">
        <v>233547.54295532641</v>
      </c>
      <c r="G195" s="30">
        <v>247297.73195876289</v>
      </c>
      <c r="H195" s="30">
        <v>122019.5017182131</v>
      </c>
      <c r="I195" s="30">
        <v>5522.6792516347878</v>
      </c>
      <c r="J195" s="30">
        <v>0</v>
      </c>
      <c r="K195" s="30">
        <v>0</v>
      </c>
      <c r="L195" s="30">
        <v>13257.72336769759</v>
      </c>
      <c r="M195" s="30">
        <v>351090.72907981352</v>
      </c>
      <c r="N195" s="30">
        <v>324370.59000000003</v>
      </c>
      <c r="O195" s="30">
        <v>8712</v>
      </c>
      <c r="P195" s="30">
        <v>3217082.3</v>
      </c>
      <c r="Q195" s="30">
        <v>153790</v>
      </c>
      <c r="R195" s="30">
        <v>40329.625668449196</v>
      </c>
      <c r="S195" s="30">
        <v>144475.97519999999</v>
      </c>
      <c r="T195" s="30">
        <v>994463.79155226261</v>
      </c>
      <c r="U195" s="30">
        <v>208136</v>
      </c>
      <c r="V195" s="30">
        <v>4770</v>
      </c>
      <c r="W195" s="30">
        <v>7130</v>
      </c>
      <c r="X195" s="30">
        <v>1</v>
      </c>
    </row>
    <row r="196" spans="1:24" x14ac:dyDescent="0.25">
      <c r="A196">
        <v>979422679</v>
      </c>
      <c r="B196">
        <v>6112021</v>
      </c>
      <c r="C196">
        <v>611</v>
      </c>
      <c r="D196">
        <v>2021</v>
      </c>
      <c r="E196" t="s">
        <v>90</v>
      </c>
      <c r="F196" s="30">
        <v>241082.09128630711</v>
      </c>
      <c r="G196" s="30">
        <v>249741.99170124481</v>
      </c>
      <c r="H196" s="30">
        <v>118556.5311203319</v>
      </c>
      <c r="I196" s="30">
        <v>5522.6792516347878</v>
      </c>
      <c r="J196" s="30">
        <v>0</v>
      </c>
      <c r="K196" s="30">
        <v>0</v>
      </c>
      <c r="L196" s="30">
        <v>18757.966804979249</v>
      </c>
      <c r="M196" s="30">
        <v>359032.26431387552</v>
      </c>
      <c r="N196" s="30">
        <v>377864.23</v>
      </c>
      <c r="O196" s="30">
        <v>10149</v>
      </c>
      <c r="P196" s="30">
        <v>3445732.16</v>
      </c>
      <c r="Q196" s="30">
        <v>162769</v>
      </c>
      <c r="R196" s="30">
        <v>43412.093023255817</v>
      </c>
      <c r="S196" s="30">
        <v>159898.33799999999</v>
      </c>
      <c r="T196" s="30">
        <v>1054913.3535411309</v>
      </c>
      <c r="U196" s="30">
        <v>210988</v>
      </c>
      <c r="V196" s="30">
        <v>4797</v>
      </c>
      <c r="W196" s="30">
        <v>7153</v>
      </c>
      <c r="X196" s="30">
        <v>1</v>
      </c>
    </row>
    <row r="197" spans="1:24" x14ac:dyDescent="0.25">
      <c r="A197">
        <v>979422679</v>
      </c>
      <c r="B197">
        <v>6112022</v>
      </c>
      <c r="C197">
        <v>611</v>
      </c>
      <c r="D197">
        <v>2022</v>
      </c>
      <c r="E197" t="s">
        <v>90</v>
      </c>
      <c r="F197" s="30">
        <v>248792.26804123711</v>
      </c>
      <c r="G197" s="30">
        <v>253304.35368754959</v>
      </c>
      <c r="H197" s="30">
        <v>122344.179222839</v>
      </c>
      <c r="I197" s="30">
        <v>5522.6792516347878</v>
      </c>
      <c r="J197" s="30">
        <v>0</v>
      </c>
      <c r="K197" s="30">
        <v>0</v>
      </c>
      <c r="L197" s="30">
        <v>20276.962727993661</v>
      </c>
      <c r="M197" s="30">
        <v>364998.1590295888</v>
      </c>
      <c r="N197" s="30">
        <v>437068.41</v>
      </c>
      <c r="O197" s="30">
        <v>11968</v>
      </c>
      <c r="P197" s="30">
        <v>3654664.8</v>
      </c>
      <c r="Q197" s="30">
        <v>176698</v>
      </c>
      <c r="R197" s="30">
        <v>33195.752442996753</v>
      </c>
      <c r="S197" s="30">
        <v>134823.97159999999</v>
      </c>
      <c r="T197" s="30">
        <v>1063752.779428585</v>
      </c>
      <c r="U197" s="30">
        <v>213146</v>
      </c>
      <c r="V197" s="30">
        <v>4820</v>
      </c>
      <c r="W197" s="30">
        <v>7215</v>
      </c>
      <c r="X197" s="30">
        <v>1</v>
      </c>
    </row>
    <row r="198" spans="1:24" x14ac:dyDescent="0.25">
      <c r="A198">
        <v>979422679</v>
      </c>
      <c r="B198">
        <v>6112023</v>
      </c>
      <c r="C198">
        <v>611</v>
      </c>
      <c r="D198">
        <v>2023</v>
      </c>
      <c r="E198" t="s">
        <v>90</v>
      </c>
      <c r="F198" s="30">
        <v>236027</v>
      </c>
      <c r="G198" s="30">
        <v>247417</v>
      </c>
      <c r="H198" s="30">
        <v>132523</v>
      </c>
      <c r="I198" s="30">
        <v>5522.6792516347878</v>
      </c>
      <c r="J198" s="30">
        <v>0</v>
      </c>
      <c r="K198" s="30">
        <v>0</v>
      </c>
      <c r="L198" s="30">
        <v>22470</v>
      </c>
      <c r="M198" s="30">
        <v>333973.67925163481</v>
      </c>
      <c r="N198" s="30">
        <v>540314.65</v>
      </c>
      <c r="O198" s="30">
        <v>11627</v>
      </c>
      <c r="P198" s="30">
        <v>3951069.5</v>
      </c>
      <c r="Q198" s="30">
        <v>167859</v>
      </c>
      <c r="R198" s="30">
        <v>37518</v>
      </c>
      <c r="S198" s="30">
        <v>145483.147</v>
      </c>
      <c r="T198" s="30">
        <v>1071940.541191635</v>
      </c>
      <c r="U198" s="30">
        <v>216149</v>
      </c>
      <c r="V198" s="30">
        <v>4863</v>
      </c>
      <c r="W198" s="30">
        <v>7266</v>
      </c>
      <c r="X198" s="30">
        <v>1</v>
      </c>
    </row>
    <row r="199" spans="1:24" x14ac:dyDescent="0.25">
      <c r="A199">
        <v>924868759</v>
      </c>
      <c r="B199">
        <v>1382019</v>
      </c>
      <c r="C199">
        <v>138</v>
      </c>
      <c r="D199">
        <v>2019</v>
      </c>
      <c r="E199" t="s">
        <v>51</v>
      </c>
      <c r="F199" s="30">
        <v>8779.4148936170222</v>
      </c>
      <c r="G199" s="30">
        <v>9248.6879432624119</v>
      </c>
      <c r="H199" s="30">
        <v>3034.9468085106382</v>
      </c>
      <c r="I199" s="30">
        <v>1150.99100233533</v>
      </c>
      <c r="J199" s="30">
        <v>0</v>
      </c>
      <c r="K199" s="30">
        <v>0</v>
      </c>
      <c r="L199" s="30">
        <v>0</v>
      </c>
      <c r="M199" s="30">
        <v>16144.147030704131</v>
      </c>
      <c r="N199" s="30">
        <v>11884.67</v>
      </c>
      <c r="O199" s="30">
        <v>510</v>
      </c>
      <c r="P199" s="30">
        <v>28151.73</v>
      </c>
      <c r="Q199" s="30">
        <v>2358</v>
      </c>
      <c r="R199" s="30">
        <v>902.98916967509024</v>
      </c>
      <c r="S199" s="30">
        <v>3393.4052000000001</v>
      </c>
      <c r="T199" s="30">
        <v>26655.584440379222</v>
      </c>
      <c r="U199" s="30">
        <v>1906</v>
      </c>
      <c r="V199" s="30">
        <v>248</v>
      </c>
      <c r="W199" s="30">
        <v>143</v>
      </c>
      <c r="X199" s="30">
        <v>1</v>
      </c>
    </row>
    <row r="200" spans="1:24" x14ac:dyDescent="0.25">
      <c r="A200">
        <v>924868759</v>
      </c>
      <c r="B200">
        <v>1382020</v>
      </c>
      <c r="C200">
        <v>138</v>
      </c>
      <c r="D200">
        <v>2020</v>
      </c>
      <c r="E200" t="s">
        <v>51</v>
      </c>
      <c r="F200" s="30">
        <v>7697.7749140893466</v>
      </c>
      <c r="G200" s="30">
        <v>8088.5481099656354</v>
      </c>
      <c r="H200" s="30">
        <v>1928.7285223367701</v>
      </c>
      <c r="I200" s="30">
        <v>1150.99100233533</v>
      </c>
      <c r="J200" s="30">
        <v>0</v>
      </c>
      <c r="K200" s="30">
        <v>0</v>
      </c>
      <c r="L200" s="30">
        <v>462.75773195876292</v>
      </c>
      <c r="M200" s="30">
        <v>14545.827772094781</v>
      </c>
      <c r="N200" s="30">
        <v>31475.64</v>
      </c>
      <c r="O200" s="30">
        <v>1090</v>
      </c>
      <c r="P200" s="30">
        <v>30277.78</v>
      </c>
      <c r="Q200" s="30">
        <v>2274</v>
      </c>
      <c r="R200" s="30">
        <v>1655.229946524064</v>
      </c>
      <c r="S200" s="30">
        <v>3944.4587999999999</v>
      </c>
      <c r="T200" s="30">
        <v>28672.102430618841</v>
      </c>
      <c r="U200" s="30">
        <v>1910</v>
      </c>
      <c r="V200" s="30">
        <v>248</v>
      </c>
      <c r="W200" s="30">
        <v>145</v>
      </c>
      <c r="X200" s="30">
        <v>1</v>
      </c>
    </row>
    <row r="201" spans="1:24" x14ac:dyDescent="0.25">
      <c r="A201">
        <v>924868759</v>
      </c>
      <c r="B201">
        <v>1382021</v>
      </c>
      <c r="C201">
        <v>138</v>
      </c>
      <c r="D201">
        <v>2021</v>
      </c>
      <c r="E201" t="s">
        <v>51</v>
      </c>
      <c r="F201" s="30">
        <v>9379.5352697095441</v>
      </c>
      <c r="G201" s="30">
        <v>6283.5601659751037</v>
      </c>
      <c r="H201" s="30">
        <v>586.08298755186718</v>
      </c>
      <c r="I201" s="30">
        <v>1150.99100233533</v>
      </c>
      <c r="J201" s="30">
        <v>0</v>
      </c>
      <c r="K201" s="30">
        <v>0</v>
      </c>
      <c r="L201" s="30">
        <v>558.48962655601656</v>
      </c>
      <c r="M201" s="30">
        <v>15669.513823912101</v>
      </c>
      <c r="N201" s="30">
        <v>31179.71</v>
      </c>
      <c r="O201" s="30">
        <v>1115</v>
      </c>
      <c r="P201" s="30">
        <v>33314.85</v>
      </c>
      <c r="Q201" s="30">
        <v>2251</v>
      </c>
      <c r="R201" s="30">
        <v>572.65116279069775</v>
      </c>
      <c r="S201" s="30">
        <v>4318.49</v>
      </c>
      <c r="T201" s="30">
        <v>29318.4002027028</v>
      </c>
      <c r="U201" s="30">
        <v>1910</v>
      </c>
      <c r="V201" s="30">
        <v>248</v>
      </c>
      <c r="W201" s="30">
        <v>147</v>
      </c>
      <c r="X201" s="30">
        <v>1</v>
      </c>
    </row>
    <row r="202" spans="1:24" x14ac:dyDescent="0.25">
      <c r="A202">
        <v>924868759</v>
      </c>
      <c r="B202">
        <v>1382022</v>
      </c>
      <c r="C202">
        <v>138</v>
      </c>
      <c r="D202">
        <v>2022</v>
      </c>
      <c r="E202" t="s">
        <v>51</v>
      </c>
      <c r="F202" s="30">
        <v>10294.052339413171</v>
      </c>
      <c r="G202" s="30">
        <v>6072.0142743854076</v>
      </c>
      <c r="H202" s="30">
        <v>2207.5257731958759</v>
      </c>
      <c r="I202" s="30">
        <v>1150.99100233533</v>
      </c>
      <c r="J202" s="30">
        <v>0</v>
      </c>
      <c r="K202" s="30">
        <v>0</v>
      </c>
      <c r="L202" s="30">
        <v>0</v>
      </c>
      <c r="M202" s="30">
        <v>15309.53184293803</v>
      </c>
      <c r="N202" s="30">
        <v>32103.86</v>
      </c>
      <c r="O202" s="30">
        <v>1194</v>
      </c>
      <c r="P202" s="30">
        <v>32775.51</v>
      </c>
      <c r="Q202" s="30">
        <v>2375</v>
      </c>
      <c r="R202" s="30">
        <v>2507.5700325732901</v>
      </c>
      <c r="S202" s="30">
        <v>3670.3595999999998</v>
      </c>
      <c r="T202" s="30">
        <v>30480.376807511318</v>
      </c>
      <c r="U202" s="30">
        <v>1922</v>
      </c>
      <c r="V202" s="30">
        <v>248</v>
      </c>
      <c r="W202" s="30">
        <v>147</v>
      </c>
      <c r="X202" s="30">
        <v>1</v>
      </c>
    </row>
    <row r="203" spans="1:24" x14ac:dyDescent="0.25">
      <c r="A203">
        <v>924868759</v>
      </c>
      <c r="B203">
        <v>1382023</v>
      </c>
      <c r="C203">
        <v>138</v>
      </c>
      <c r="D203">
        <v>2023</v>
      </c>
      <c r="E203" t="s">
        <v>51</v>
      </c>
      <c r="F203" s="30">
        <v>6685</v>
      </c>
      <c r="G203" s="30">
        <v>6785</v>
      </c>
      <c r="H203" s="30">
        <v>3250</v>
      </c>
      <c r="I203" s="30">
        <v>1150.99100233533</v>
      </c>
      <c r="J203" s="30">
        <v>0</v>
      </c>
      <c r="K203" s="30">
        <v>0</v>
      </c>
      <c r="L203" s="30">
        <v>0</v>
      </c>
      <c r="M203" s="30">
        <v>11370.99100233533</v>
      </c>
      <c r="N203" s="30">
        <v>31319.09</v>
      </c>
      <c r="O203" s="30">
        <v>1209</v>
      </c>
      <c r="P203" s="30">
        <v>39830.36</v>
      </c>
      <c r="Q203" s="30">
        <v>2713</v>
      </c>
      <c r="R203" s="30">
        <v>582</v>
      </c>
      <c r="S203" s="30">
        <v>4002.9904000000001</v>
      </c>
      <c r="T203" s="30">
        <v>25826.075422335329</v>
      </c>
      <c r="U203" s="30">
        <v>1953</v>
      </c>
      <c r="V203" s="30">
        <v>250</v>
      </c>
      <c r="W203" s="30">
        <v>156</v>
      </c>
      <c r="X203" s="30">
        <v>1</v>
      </c>
    </row>
    <row r="204" spans="1:24" x14ac:dyDescent="0.25">
      <c r="A204">
        <v>917424799</v>
      </c>
      <c r="B204">
        <v>712019</v>
      </c>
      <c r="C204">
        <v>71</v>
      </c>
      <c r="D204">
        <v>2019</v>
      </c>
      <c r="E204" t="s">
        <v>36</v>
      </c>
      <c r="F204" s="30">
        <v>123869.21985815599</v>
      </c>
      <c r="G204" s="30">
        <v>108363.16489361699</v>
      </c>
      <c r="H204" s="30">
        <v>45808.359929078018</v>
      </c>
      <c r="I204" s="30">
        <v>-560.51329912029814</v>
      </c>
      <c r="J204" s="30">
        <v>0</v>
      </c>
      <c r="K204" s="30">
        <v>0</v>
      </c>
      <c r="L204" s="30">
        <v>4746.9680851063831</v>
      </c>
      <c r="M204" s="30">
        <v>181116.54343846839</v>
      </c>
      <c r="N204" s="30">
        <v>219341.7</v>
      </c>
      <c r="O204" s="30">
        <v>4719</v>
      </c>
      <c r="P204" s="30">
        <v>1119384.01</v>
      </c>
      <c r="Q204" s="30">
        <v>42211</v>
      </c>
      <c r="R204" s="30">
        <v>25572.606498194949</v>
      </c>
      <c r="S204" s="30">
        <v>61032.041400000002</v>
      </c>
      <c r="T204" s="30">
        <v>426568.66069266328</v>
      </c>
      <c r="U204" s="30">
        <v>45899</v>
      </c>
      <c r="V204" s="30">
        <v>3120</v>
      </c>
      <c r="W204" s="30">
        <v>3062</v>
      </c>
      <c r="X204" s="30">
        <v>1</v>
      </c>
    </row>
    <row r="205" spans="1:24" x14ac:dyDescent="0.25">
      <c r="A205">
        <v>917424799</v>
      </c>
      <c r="B205">
        <v>712020</v>
      </c>
      <c r="C205">
        <v>71</v>
      </c>
      <c r="D205">
        <v>2020</v>
      </c>
      <c r="E205" t="s">
        <v>36</v>
      </c>
      <c r="F205" s="30">
        <v>118454.55326460479</v>
      </c>
      <c r="G205" s="30">
        <v>104096.49484536079</v>
      </c>
      <c r="H205" s="30">
        <v>46571.709621993134</v>
      </c>
      <c r="I205" s="30">
        <v>-560.51329912029814</v>
      </c>
      <c r="J205" s="30">
        <v>0</v>
      </c>
      <c r="K205" s="30">
        <v>0</v>
      </c>
      <c r="L205" s="30">
        <v>4143.1099656357383</v>
      </c>
      <c r="M205" s="30">
        <v>171275.71522321651</v>
      </c>
      <c r="N205" s="30">
        <v>246122.86</v>
      </c>
      <c r="O205" s="30">
        <v>5196</v>
      </c>
      <c r="P205" s="30">
        <v>1158214.47</v>
      </c>
      <c r="Q205" s="30">
        <v>45028</v>
      </c>
      <c r="R205" s="30">
        <v>26191.44385026738</v>
      </c>
      <c r="S205" s="30">
        <v>49404.953200000004</v>
      </c>
      <c r="T205" s="30">
        <v>414498.71306148393</v>
      </c>
      <c r="U205" s="30">
        <v>46145</v>
      </c>
      <c r="V205" s="30">
        <v>3128</v>
      </c>
      <c r="W205" s="30">
        <v>3081</v>
      </c>
      <c r="X205" s="30">
        <v>1</v>
      </c>
    </row>
    <row r="206" spans="1:24" x14ac:dyDescent="0.25">
      <c r="A206">
        <v>917424799</v>
      </c>
      <c r="B206">
        <v>712021</v>
      </c>
      <c r="C206">
        <v>71</v>
      </c>
      <c r="D206">
        <v>2021</v>
      </c>
      <c r="E206" t="s">
        <v>36</v>
      </c>
      <c r="F206" s="30">
        <v>109466.17427385889</v>
      </c>
      <c r="G206" s="30">
        <v>99802.979253112033</v>
      </c>
      <c r="H206" s="30">
        <v>35807.352697095434</v>
      </c>
      <c r="I206" s="30">
        <v>-560.51329912029814</v>
      </c>
      <c r="J206" s="30">
        <v>0</v>
      </c>
      <c r="K206" s="30">
        <v>0</v>
      </c>
      <c r="L206" s="30">
        <v>604.84647302904568</v>
      </c>
      <c r="M206" s="30">
        <v>172296.44105772619</v>
      </c>
      <c r="N206" s="30">
        <v>275511.84000000003</v>
      </c>
      <c r="O206" s="30">
        <v>5828</v>
      </c>
      <c r="P206" s="30">
        <v>1164734.02</v>
      </c>
      <c r="Q206" s="30">
        <v>47635</v>
      </c>
      <c r="R206" s="30">
        <v>14973.767441860469</v>
      </c>
      <c r="S206" s="30">
        <v>53463.62</v>
      </c>
      <c r="T206" s="30">
        <v>414601.38239558658</v>
      </c>
      <c r="U206" s="30">
        <v>46312</v>
      </c>
      <c r="V206" s="30">
        <v>3150</v>
      </c>
      <c r="W206" s="30">
        <v>3102</v>
      </c>
      <c r="X206" s="30">
        <v>1</v>
      </c>
    </row>
    <row r="207" spans="1:24" x14ac:dyDescent="0.25">
      <c r="A207">
        <v>917424799</v>
      </c>
      <c r="B207">
        <v>712022</v>
      </c>
      <c r="C207">
        <v>71</v>
      </c>
      <c r="D207">
        <v>2022</v>
      </c>
      <c r="E207" t="s">
        <v>36</v>
      </c>
      <c r="F207" s="30">
        <v>111485.8524980175</v>
      </c>
      <c r="G207" s="30">
        <v>102727.4702616971</v>
      </c>
      <c r="H207" s="30">
        <v>40639.357652656618</v>
      </c>
      <c r="I207" s="30">
        <v>-560.51329912029814</v>
      </c>
      <c r="J207" s="30">
        <v>0</v>
      </c>
      <c r="K207" s="30">
        <v>0</v>
      </c>
      <c r="L207" s="30">
        <v>523.1403647898494</v>
      </c>
      <c r="M207" s="30">
        <v>172490.3114431478</v>
      </c>
      <c r="N207" s="30">
        <v>300690.13</v>
      </c>
      <c r="O207" s="30">
        <v>6609</v>
      </c>
      <c r="P207" s="30">
        <v>1239796.21</v>
      </c>
      <c r="Q207" s="30">
        <v>49676</v>
      </c>
      <c r="R207" s="30">
        <v>22456.260586319218</v>
      </c>
      <c r="S207" s="30">
        <v>54707.059600000001</v>
      </c>
      <c r="T207" s="30">
        <v>434723.2896534669</v>
      </c>
      <c r="U207" s="30">
        <v>46879</v>
      </c>
      <c r="V207" s="30">
        <v>3169</v>
      </c>
      <c r="W207" s="30">
        <v>3115</v>
      </c>
      <c r="X207" s="30">
        <v>1</v>
      </c>
    </row>
    <row r="208" spans="1:24" x14ac:dyDescent="0.25">
      <c r="A208">
        <v>917424799</v>
      </c>
      <c r="B208">
        <v>712023</v>
      </c>
      <c r="C208">
        <v>71</v>
      </c>
      <c r="D208">
        <v>2023</v>
      </c>
      <c r="E208" t="s">
        <v>36</v>
      </c>
      <c r="F208" s="30">
        <v>126965</v>
      </c>
      <c r="G208" s="30">
        <v>107168</v>
      </c>
      <c r="H208" s="30">
        <v>49144</v>
      </c>
      <c r="I208" s="30">
        <v>-560.51329912029814</v>
      </c>
      <c r="J208" s="30">
        <v>0</v>
      </c>
      <c r="K208" s="30">
        <v>0</v>
      </c>
      <c r="L208" s="30">
        <v>1945</v>
      </c>
      <c r="M208" s="30">
        <v>182483.4867008797</v>
      </c>
      <c r="N208" s="30">
        <v>323149.5</v>
      </c>
      <c r="O208" s="30">
        <v>7206</v>
      </c>
      <c r="P208" s="30">
        <v>1275065.4099999999</v>
      </c>
      <c r="Q208" s="30">
        <v>51871</v>
      </c>
      <c r="R208" s="30">
        <v>18099</v>
      </c>
      <c r="S208" s="30">
        <v>61608.791799999999</v>
      </c>
      <c r="T208" s="30">
        <v>454879.04497687973</v>
      </c>
      <c r="U208" s="30">
        <v>46967</v>
      </c>
      <c r="V208" s="30">
        <v>3166</v>
      </c>
      <c r="W208" s="30">
        <v>3130</v>
      </c>
      <c r="X208" s="30">
        <v>1</v>
      </c>
    </row>
    <row r="209" spans="1:24" x14ac:dyDescent="0.25">
      <c r="A209">
        <v>912631532</v>
      </c>
      <c r="B209">
        <v>2692019</v>
      </c>
      <c r="C209">
        <v>269</v>
      </c>
      <c r="D209">
        <v>2019</v>
      </c>
      <c r="E209" t="s">
        <v>83</v>
      </c>
      <c r="F209" s="30">
        <v>181672.3404255319</v>
      </c>
      <c r="G209" s="30">
        <v>183350.1684397163</v>
      </c>
      <c r="H209" s="30">
        <v>102968.8829787234</v>
      </c>
      <c r="I209" s="30">
        <v>10902.245553891071</v>
      </c>
      <c r="J209" s="30">
        <v>6564.573648631982</v>
      </c>
      <c r="K209" s="30">
        <v>0</v>
      </c>
      <c r="L209" s="30">
        <v>1288.7322695035459</v>
      </c>
      <c r="M209" s="30">
        <v>278231.71281954442</v>
      </c>
      <c r="N209" s="30">
        <v>389589.32</v>
      </c>
      <c r="O209" s="30">
        <v>10677</v>
      </c>
      <c r="P209" s="30">
        <v>2314012.0099999998</v>
      </c>
      <c r="Q209" s="30">
        <v>91238</v>
      </c>
      <c r="R209" s="30">
        <v>27427.71119133574</v>
      </c>
      <c r="S209" s="30">
        <v>91686.896200000003</v>
      </c>
      <c r="T209" s="30">
        <v>725282.39139888005</v>
      </c>
      <c r="U209" s="30">
        <v>96794</v>
      </c>
      <c r="V209" s="30">
        <v>3669</v>
      </c>
      <c r="W209" s="30">
        <v>4583</v>
      </c>
      <c r="X209" s="30">
        <v>1</v>
      </c>
    </row>
    <row r="210" spans="1:24" x14ac:dyDescent="0.25">
      <c r="A210">
        <v>912631532</v>
      </c>
      <c r="B210">
        <v>2692020</v>
      </c>
      <c r="C210">
        <v>269</v>
      </c>
      <c r="D210">
        <v>2020</v>
      </c>
      <c r="E210" t="s">
        <v>83</v>
      </c>
      <c r="F210" s="30">
        <v>179732.8178694158</v>
      </c>
      <c r="G210" s="30">
        <v>174199.14948453609</v>
      </c>
      <c r="H210" s="30">
        <v>100522.40549828181</v>
      </c>
      <c r="I210" s="30">
        <v>10902.245553891071</v>
      </c>
      <c r="J210" s="30">
        <v>6564.573648631982</v>
      </c>
      <c r="K210" s="30">
        <v>0</v>
      </c>
      <c r="L210" s="30">
        <v>4223.0927835051543</v>
      </c>
      <c r="M210" s="30">
        <v>266653.28827468801</v>
      </c>
      <c r="N210" s="30">
        <v>470000.47</v>
      </c>
      <c r="O210" s="30">
        <v>12011</v>
      </c>
      <c r="P210" s="30">
        <v>2465600.89</v>
      </c>
      <c r="Q210" s="30">
        <v>99146</v>
      </c>
      <c r="R210" s="30">
        <v>37627.893048128339</v>
      </c>
      <c r="S210" s="30">
        <v>89429.146800000002</v>
      </c>
      <c r="T210" s="30">
        <v>750283.60181881639</v>
      </c>
      <c r="U210" s="30">
        <v>97235</v>
      </c>
      <c r="V210" s="30">
        <v>3710</v>
      </c>
      <c r="W210" s="30">
        <v>4599</v>
      </c>
      <c r="X210" s="30">
        <v>1</v>
      </c>
    </row>
    <row r="211" spans="1:24" x14ac:dyDescent="0.25">
      <c r="A211">
        <v>912631532</v>
      </c>
      <c r="B211">
        <v>2692021</v>
      </c>
      <c r="C211">
        <v>269</v>
      </c>
      <c r="D211">
        <v>2021</v>
      </c>
      <c r="E211" t="s">
        <v>83</v>
      </c>
      <c r="F211" s="30">
        <v>161220.28215767641</v>
      </c>
      <c r="G211" s="30">
        <v>181782.85477178419</v>
      </c>
      <c r="H211" s="30">
        <v>67973.48547717843</v>
      </c>
      <c r="I211" s="30">
        <v>10902.245553891071</v>
      </c>
      <c r="J211" s="30">
        <v>6564.573648631982</v>
      </c>
      <c r="K211" s="30">
        <v>0</v>
      </c>
      <c r="L211" s="30">
        <v>5146.7136929460576</v>
      </c>
      <c r="M211" s="30">
        <v>287349.75696185912</v>
      </c>
      <c r="N211" s="30">
        <v>512954.76</v>
      </c>
      <c r="O211" s="30">
        <v>14049</v>
      </c>
      <c r="P211" s="30">
        <v>2620683.36</v>
      </c>
      <c r="Q211" s="30">
        <v>102052</v>
      </c>
      <c r="R211" s="30">
        <v>26568.558139534889</v>
      </c>
      <c r="S211" s="30">
        <v>115095.2534</v>
      </c>
      <c r="T211" s="30">
        <v>807086.71533339401</v>
      </c>
      <c r="U211" s="30">
        <v>97699</v>
      </c>
      <c r="V211" s="30">
        <v>3697</v>
      </c>
      <c r="W211" s="30">
        <v>4619</v>
      </c>
      <c r="X211" s="30">
        <v>1</v>
      </c>
    </row>
    <row r="212" spans="1:24" x14ac:dyDescent="0.25">
      <c r="A212">
        <v>912631532</v>
      </c>
      <c r="B212">
        <v>2692022</v>
      </c>
      <c r="C212">
        <v>269</v>
      </c>
      <c r="D212">
        <v>2022</v>
      </c>
      <c r="E212" t="s">
        <v>83</v>
      </c>
      <c r="F212" s="30">
        <v>158825.83663758921</v>
      </c>
      <c r="G212" s="30">
        <v>192845.78112609041</v>
      </c>
      <c r="H212" s="30">
        <v>63525.693893735137</v>
      </c>
      <c r="I212" s="30">
        <v>10902.245553891071</v>
      </c>
      <c r="J212" s="30">
        <v>6564.573648631982</v>
      </c>
      <c r="K212" s="30">
        <v>0</v>
      </c>
      <c r="L212" s="30">
        <v>5279.9206978588427</v>
      </c>
      <c r="M212" s="30">
        <v>300332.82237460872</v>
      </c>
      <c r="N212" s="30">
        <v>572438.71</v>
      </c>
      <c r="O212" s="30">
        <v>15832</v>
      </c>
      <c r="P212" s="30">
        <v>2775504.24</v>
      </c>
      <c r="Q212" s="30">
        <v>112402</v>
      </c>
      <c r="R212" s="30">
        <v>31081.837133550489</v>
      </c>
      <c r="S212" s="30">
        <v>88097.195999999996</v>
      </c>
      <c r="T212" s="30">
        <v>827633.88612815912</v>
      </c>
      <c r="U212" s="30">
        <v>99412</v>
      </c>
      <c r="V212" s="30">
        <v>3722</v>
      </c>
      <c r="W212" s="30">
        <v>4660</v>
      </c>
      <c r="X212" s="30">
        <v>1</v>
      </c>
    </row>
    <row r="213" spans="1:24" x14ac:dyDescent="0.25">
      <c r="A213">
        <v>912631532</v>
      </c>
      <c r="B213">
        <v>2692023</v>
      </c>
      <c r="C213">
        <v>269</v>
      </c>
      <c r="D213">
        <v>2023</v>
      </c>
      <c r="E213" t="s">
        <v>83</v>
      </c>
      <c r="F213" s="30">
        <v>138471</v>
      </c>
      <c r="G213" s="30">
        <v>185250</v>
      </c>
      <c r="H213" s="30">
        <v>61754</v>
      </c>
      <c r="I213" s="30">
        <v>10902.245553891071</v>
      </c>
      <c r="J213" s="30">
        <v>6564.573648631982</v>
      </c>
      <c r="K213" s="30">
        <v>0</v>
      </c>
      <c r="L213" s="30">
        <v>3220</v>
      </c>
      <c r="M213" s="30">
        <v>276213.81920252298</v>
      </c>
      <c r="N213" s="30">
        <v>673622.53</v>
      </c>
      <c r="O213" s="30">
        <v>17519</v>
      </c>
      <c r="P213" s="30">
        <v>2919929.19</v>
      </c>
      <c r="Q213" s="30">
        <v>117397</v>
      </c>
      <c r="R213" s="30">
        <v>36275</v>
      </c>
      <c r="S213" s="30">
        <v>87628.943199999994</v>
      </c>
      <c r="T213" s="30">
        <v>835454.68619452289</v>
      </c>
      <c r="U213" s="30">
        <v>100850</v>
      </c>
      <c r="V213" s="30">
        <v>3734</v>
      </c>
      <c r="W213" s="30">
        <v>4709</v>
      </c>
      <c r="X213" s="30">
        <v>1</v>
      </c>
    </row>
    <row r="214" spans="1:24" x14ac:dyDescent="0.25">
      <c r="A214">
        <v>980038408</v>
      </c>
      <c r="B214">
        <v>5112019</v>
      </c>
      <c r="C214">
        <v>511</v>
      </c>
      <c r="D214">
        <v>2019</v>
      </c>
      <c r="E214" t="s">
        <v>86</v>
      </c>
      <c r="F214" s="30">
        <v>182537.7836879433</v>
      </c>
      <c r="G214" s="30">
        <v>220592.52659574471</v>
      </c>
      <c r="H214" s="30">
        <v>99346.755319148942</v>
      </c>
      <c r="I214" s="30">
        <v>19621.841729580839</v>
      </c>
      <c r="J214" s="30">
        <v>-2280.6701407181849</v>
      </c>
      <c r="K214" s="30">
        <v>0</v>
      </c>
      <c r="L214" s="30">
        <v>0</v>
      </c>
      <c r="M214" s="30">
        <v>321124.72655340168</v>
      </c>
      <c r="N214" s="30">
        <v>271020.37</v>
      </c>
      <c r="O214" s="30">
        <v>10765</v>
      </c>
      <c r="P214" s="30">
        <v>2971552.31</v>
      </c>
      <c r="Q214" s="30">
        <v>147208</v>
      </c>
      <c r="R214" s="30">
        <v>22201.60288808664</v>
      </c>
      <c r="S214" s="30">
        <v>120493.7228</v>
      </c>
      <c r="T214" s="30">
        <v>892872.12828948838</v>
      </c>
      <c r="U214" s="30">
        <v>154556</v>
      </c>
      <c r="V214" s="30">
        <v>2939</v>
      </c>
      <c r="W214" s="30">
        <v>3920</v>
      </c>
      <c r="X214" s="30">
        <v>1</v>
      </c>
    </row>
    <row r="215" spans="1:24" x14ac:dyDescent="0.25">
      <c r="A215">
        <v>980038408</v>
      </c>
      <c r="B215">
        <v>5112020</v>
      </c>
      <c r="C215">
        <v>511</v>
      </c>
      <c r="D215">
        <v>2020</v>
      </c>
      <c r="E215" t="s">
        <v>86</v>
      </c>
      <c r="F215" s="30">
        <v>143373.77147766319</v>
      </c>
      <c r="G215" s="30">
        <v>228908.5395189003</v>
      </c>
      <c r="H215" s="30">
        <v>112204.4673539519</v>
      </c>
      <c r="I215" s="30">
        <v>19621.841729580839</v>
      </c>
      <c r="J215" s="30">
        <v>-2280.6701407181849</v>
      </c>
      <c r="K215" s="30">
        <v>0</v>
      </c>
      <c r="L215" s="30">
        <v>0</v>
      </c>
      <c r="M215" s="30">
        <v>277419.0152314743</v>
      </c>
      <c r="N215" s="30">
        <v>380593.25</v>
      </c>
      <c r="O215" s="30">
        <v>10491</v>
      </c>
      <c r="P215" s="30">
        <v>2994790.39</v>
      </c>
      <c r="Q215" s="30">
        <v>162434</v>
      </c>
      <c r="R215" s="30">
        <v>19396.10695187165</v>
      </c>
      <c r="S215" s="30">
        <v>121988.42</v>
      </c>
      <c r="T215" s="30">
        <v>873910.61448734591</v>
      </c>
      <c r="U215" s="30">
        <v>158502</v>
      </c>
      <c r="V215" s="30">
        <v>2987</v>
      </c>
      <c r="W215" s="30">
        <v>3933</v>
      </c>
      <c r="X215" s="30">
        <v>1</v>
      </c>
    </row>
    <row r="216" spans="1:24" x14ac:dyDescent="0.25">
      <c r="A216">
        <v>980038408</v>
      </c>
      <c r="B216">
        <v>5112021</v>
      </c>
      <c r="C216">
        <v>511</v>
      </c>
      <c r="D216">
        <v>2021</v>
      </c>
      <c r="E216" t="s">
        <v>86</v>
      </c>
      <c r="F216" s="30">
        <v>95612.099585062242</v>
      </c>
      <c r="G216" s="30">
        <v>202686.48132780081</v>
      </c>
      <c r="H216" s="30">
        <v>116356.78838174271</v>
      </c>
      <c r="I216" s="30">
        <v>19621.841729580839</v>
      </c>
      <c r="J216" s="30">
        <v>-2280.6701407181849</v>
      </c>
      <c r="K216" s="30">
        <v>0</v>
      </c>
      <c r="L216" s="30">
        <v>0</v>
      </c>
      <c r="M216" s="30">
        <v>199282.96411998299</v>
      </c>
      <c r="N216" s="30">
        <v>456715.94</v>
      </c>
      <c r="O216" s="30">
        <v>13223</v>
      </c>
      <c r="P216" s="30">
        <v>3098312.36</v>
      </c>
      <c r="Q216" s="30">
        <v>179414</v>
      </c>
      <c r="R216" s="30">
        <v>17332.465116279069</v>
      </c>
      <c r="S216" s="30">
        <v>145543.82</v>
      </c>
      <c r="T216" s="30">
        <v>851996.61511626211</v>
      </c>
      <c r="U216" s="30">
        <v>159056</v>
      </c>
      <c r="V216" s="30">
        <v>3020</v>
      </c>
      <c r="W216" s="30">
        <v>3953</v>
      </c>
      <c r="X216" s="30">
        <v>1</v>
      </c>
    </row>
    <row r="217" spans="1:24" x14ac:dyDescent="0.25">
      <c r="A217">
        <v>980038408</v>
      </c>
      <c r="B217">
        <v>5112022</v>
      </c>
      <c r="C217">
        <v>511</v>
      </c>
      <c r="D217">
        <v>2022</v>
      </c>
      <c r="E217" t="s">
        <v>86</v>
      </c>
      <c r="F217" s="30">
        <v>104989.8413957177</v>
      </c>
      <c r="G217" s="30">
        <v>226679.04044409201</v>
      </c>
      <c r="H217" s="30">
        <v>111769.5717684378</v>
      </c>
      <c r="I217" s="30">
        <v>19621.841729580839</v>
      </c>
      <c r="J217" s="30">
        <v>-2280.6701407181849</v>
      </c>
      <c r="K217" s="30">
        <v>0</v>
      </c>
      <c r="L217" s="30">
        <v>0</v>
      </c>
      <c r="M217" s="30">
        <v>237240.4816602346</v>
      </c>
      <c r="N217" s="30">
        <v>507162.41</v>
      </c>
      <c r="O217" s="30">
        <v>13309</v>
      </c>
      <c r="P217" s="30">
        <v>3368976.2</v>
      </c>
      <c r="Q217" s="30">
        <v>154368</v>
      </c>
      <c r="R217" s="30">
        <v>17678.579804560261</v>
      </c>
      <c r="S217" s="30">
        <v>112117.2798</v>
      </c>
      <c r="T217" s="30">
        <v>858758.52906079497</v>
      </c>
      <c r="U217" s="30">
        <v>162230</v>
      </c>
      <c r="V217" s="30">
        <v>3034</v>
      </c>
      <c r="W217" s="30">
        <v>4021</v>
      </c>
      <c r="X217" s="30">
        <v>1</v>
      </c>
    </row>
    <row r="218" spans="1:24" x14ac:dyDescent="0.25">
      <c r="A218">
        <v>980038408</v>
      </c>
      <c r="B218">
        <v>5112023</v>
      </c>
      <c r="C218">
        <v>511</v>
      </c>
      <c r="D218">
        <v>2023</v>
      </c>
      <c r="E218" t="s">
        <v>86</v>
      </c>
      <c r="F218" s="30">
        <v>97867</v>
      </c>
      <c r="G218" s="30">
        <v>226930</v>
      </c>
      <c r="H218" s="30">
        <v>99980</v>
      </c>
      <c r="I218" s="30">
        <v>19621.841729580839</v>
      </c>
      <c r="J218" s="30">
        <v>-2280.6701407181849</v>
      </c>
      <c r="K218" s="30">
        <v>0</v>
      </c>
      <c r="L218" s="30">
        <v>7510</v>
      </c>
      <c r="M218" s="30">
        <v>234648.17158886269</v>
      </c>
      <c r="N218" s="30">
        <v>553069.94000000006</v>
      </c>
      <c r="O218" s="30">
        <v>14997</v>
      </c>
      <c r="P218" s="30">
        <v>3544650.55</v>
      </c>
      <c r="Q218" s="30">
        <v>172361</v>
      </c>
      <c r="R218" s="30">
        <v>22962</v>
      </c>
      <c r="S218" s="30">
        <v>117199.5358</v>
      </c>
      <c r="T218" s="30">
        <v>904737.14035286265</v>
      </c>
      <c r="U218" s="30">
        <v>164120</v>
      </c>
      <c r="V218" s="30">
        <v>3060</v>
      </c>
      <c r="W218" s="30">
        <v>4044</v>
      </c>
      <c r="X218" s="30">
        <v>1</v>
      </c>
    </row>
    <row r="219" spans="1:24" x14ac:dyDescent="0.25">
      <c r="A219">
        <v>982897327</v>
      </c>
      <c r="B219">
        <v>652019</v>
      </c>
      <c r="C219">
        <v>65</v>
      </c>
      <c r="D219">
        <v>2019</v>
      </c>
      <c r="E219" t="s">
        <v>35</v>
      </c>
      <c r="F219" s="30">
        <v>23624.007092198579</v>
      </c>
      <c r="G219" s="30">
        <v>16978.723404255321</v>
      </c>
      <c r="H219" s="30">
        <v>5749.1843971631206</v>
      </c>
      <c r="I219" s="30">
        <v>1876.488400403164</v>
      </c>
      <c r="J219" s="30">
        <v>0</v>
      </c>
      <c r="K219" s="30">
        <v>0</v>
      </c>
      <c r="L219" s="30">
        <v>66.028368794326241</v>
      </c>
      <c r="M219" s="30">
        <v>36664.00613089963</v>
      </c>
      <c r="N219" s="30">
        <v>65150.05</v>
      </c>
      <c r="O219" s="30">
        <v>1467</v>
      </c>
      <c r="P219" s="30">
        <v>193338.23999999999</v>
      </c>
      <c r="Q219" s="30">
        <v>7414</v>
      </c>
      <c r="R219" s="30">
        <v>3301.992779783393</v>
      </c>
      <c r="S219" s="30">
        <v>7584.8388000000004</v>
      </c>
      <c r="T219" s="30">
        <v>78041.458754683015</v>
      </c>
      <c r="U219" s="30">
        <v>7997</v>
      </c>
      <c r="V219" s="30">
        <v>521</v>
      </c>
      <c r="W219" s="30">
        <v>466</v>
      </c>
      <c r="X219" s="30">
        <v>1</v>
      </c>
    </row>
    <row r="220" spans="1:24" x14ac:dyDescent="0.25">
      <c r="A220">
        <v>982897327</v>
      </c>
      <c r="B220">
        <v>652020</v>
      </c>
      <c r="C220">
        <v>65</v>
      </c>
      <c r="D220">
        <v>2020</v>
      </c>
      <c r="E220" t="s">
        <v>35</v>
      </c>
      <c r="F220" s="30">
        <v>20806.958762886599</v>
      </c>
      <c r="G220" s="30">
        <v>28129.957044673542</v>
      </c>
      <c r="H220" s="30">
        <v>5358.8487972508592</v>
      </c>
      <c r="I220" s="30">
        <v>1876.488400403164</v>
      </c>
      <c r="J220" s="30">
        <v>0</v>
      </c>
      <c r="K220" s="30">
        <v>0</v>
      </c>
      <c r="L220" s="30">
        <v>983.78865979381442</v>
      </c>
      <c r="M220" s="30">
        <v>44470.766750918621</v>
      </c>
      <c r="N220" s="30">
        <v>66711.509999999995</v>
      </c>
      <c r="O220" s="30">
        <v>1480</v>
      </c>
      <c r="P220" s="30">
        <v>193588.72</v>
      </c>
      <c r="Q220" s="30">
        <v>8184</v>
      </c>
      <c r="R220" s="30">
        <v>4166.3743315508018</v>
      </c>
      <c r="S220" s="30">
        <v>8871.8202000000001</v>
      </c>
      <c r="T220" s="30">
        <v>88934.060510469426</v>
      </c>
      <c r="U220" s="30">
        <v>8014</v>
      </c>
      <c r="V220" s="30">
        <v>516</v>
      </c>
      <c r="W220" s="30">
        <v>466</v>
      </c>
      <c r="X220" s="30">
        <v>1</v>
      </c>
    </row>
    <row r="221" spans="1:24" x14ac:dyDescent="0.25">
      <c r="A221">
        <v>982897327</v>
      </c>
      <c r="B221">
        <v>652021</v>
      </c>
      <c r="C221">
        <v>65</v>
      </c>
      <c r="D221">
        <v>2021</v>
      </c>
      <c r="E221" t="s">
        <v>35</v>
      </c>
      <c r="F221" s="30">
        <v>22793.219917012451</v>
      </c>
      <c r="G221" s="30">
        <v>16095.759336099591</v>
      </c>
      <c r="H221" s="30">
        <v>3353.145228215767</v>
      </c>
      <c r="I221" s="30">
        <v>1876.488400403164</v>
      </c>
      <c r="J221" s="30">
        <v>0</v>
      </c>
      <c r="K221" s="30">
        <v>0</v>
      </c>
      <c r="L221" s="30">
        <v>0</v>
      </c>
      <c r="M221" s="30">
        <v>37412.322425299433</v>
      </c>
      <c r="N221" s="30">
        <v>69569.81</v>
      </c>
      <c r="O221" s="30">
        <v>1481</v>
      </c>
      <c r="P221" s="30">
        <v>190293.09</v>
      </c>
      <c r="Q221" s="30">
        <v>8721</v>
      </c>
      <c r="R221" s="30">
        <v>4111.2558139534895</v>
      </c>
      <c r="S221" s="30">
        <v>11607.8156</v>
      </c>
      <c r="T221" s="30">
        <v>85057.932279252913</v>
      </c>
      <c r="U221" s="30">
        <v>8052</v>
      </c>
      <c r="V221" s="30">
        <v>520</v>
      </c>
      <c r="W221" s="30">
        <v>476</v>
      </c>
      <c r="X221" s="30">
        <v>1</v>
      </c>
    </row>
    <row r="222" spans="1:24" x14ac:dyDescent="0.25">
      <c r="A222">
        <v>982897327</v>
      </c>
      <c r="B222">
        <v>652022</v>
      </c>
      <c r="C222">
        <v>65</v>
      </c>
      <c r="D222">
        <v>2022</v>
      </c>
      <c r="E222" t="s">
        <v>35</v>
      </c>
      <c r="F222" s="30">
        <v>24013.830293417919</v>
      </c>
      <c r="G222" s="30">
        <v>19361.467089611418</v>
      </c>
      <c r="H222" s="30">
        <v>3813.8620142743862</v>
      </c>
      <c r="I222" s="30">
        <v>1876.488400403164</v>
      </c>
      <c r="J222" s="30">
        <v>0</v>
      </c>
      <c r="K222" s="30">
        <v>0</v>
      </c>
      <c r="L222" s="30">
        <v>495.71768437747818</v>
      </c>
      <c r="M222" s="30">
        <v>40942.206084780642</v>
      </c>
      <c r="N222" s="30">
        <v>70565.67</v>
      </c>
      <c r="O222" s="30">
        <v>1509</v>
      </c>
      <c r="P222" s="30">
        <v>185036.04</v>
      </c>
      <c r="Q222" s="30">
        <v>8358</v>
      </c>
      <c r="R222" s="30">
        <v>3209.3941368078181</v>
      </c>
      <c r="S222" s="30">
        <v>8436.4022000000004</v>
      </c>
      <c r="T222" s="30">
        <v>83823.305377588462</v>
      </c>
      <c r="U222" s="30">
        <v>8148</v>
      </c>
      <c r="V222" s="30">
        <v>521</v>
      </c>
      <c r="W222" s="30">
        <v>481</v>
      </c>
      <c r="X222" s="30">
        <v>1</v>
      </c>
    </row>
    <row r="223" spans="1:24" x14ac:dyDescent="0.25">
      <c r="A223">
        <v>982897327</v>
      </c>
      <c r="B223">
        <v>652023</v>
      </c>
      <c r="C223">
        <v>65</v>
      </c>
      <c r="D223">
        <v>2023</v>
      </c>
      <c r="E223" t="s">
        <v>35</v>
      </c>
      <c r="F223" s="30">
        <v>13464</v>
      </c>
      <c r="G223" s="30">
        <v>8892</v>
      </c>
      <c r="H223" s="30">
        <v>1872</v>
      </c>
      <c r="I223" s="30">
        <v>1876.488400403164</v>
      </c>
      <c r="J223" s="30">
        <v>0</v>
      </c>
      <c r="K223" s="30">
        <v>0</v>
      </c>
      <c r="L223" s="30">
        <v>240</v>
      </c>
      <c r="M223" s="30">
        <v>22120.488400403159</v>
      </c>
      <c r="N223" s="30">
        <v>85695.47</v>
      </c>
      <c r="O223" s="30">
        <v>1580</v>
      </c>
      <c r="P223" s="30">
        <v>207319.67</v>
      </c>
      <c r="Q223" s="30">
        <v>8120</v>
      </c>
      <c r="R223" s="30">
        <v>3172</v>
      </c>
      <c r="S223" s="30">
        <v>8502.0717999999997</v>
      </c>
      <c r="T223" s="30">
        <v>67990.625904403161</v>
      </c>
      <c r="U223" s="30">
        <v>8188</v>
      </c>
      <c r="V223" s="30">
        <v>521</v>
      </c>
      <c r="W223" s="30">
        <v>485</v>
      </c>
      <c r="X223" s="30">
        <v>1</v>
      </c>
    </row>
    <row r="224" spans="1:24" x14ac:dyDescent="0.25">
      <c r="A224">
        <v>924934867</v>
      </c>
      <c r="B224">
        <v>1032019</v>
      </c>
      <c r="C224">
        <v>103</v>
      </c>
      <c r="D224">
        <v>2019</v>
      </c>
      <c r="E224" t="s">
        <v>45</v>
      </c>
      <c r="F224" s="30">
        <v>12267.127659574469</v>
      </c>
      <c r="G224" s="30">
        <v>15388.14716312057</v>
      </c>
      <c r="H224" s="30">
        <v>4677.4024822695037</v>
      </c>
      <c r="I224" s="30">
        <v>2397.3067291825928</v>
      </c>
      <c r="J224" s="30">
        <v>0</v>
      </c>
      <c r="K224" s="30">
        <v>0</v>
      </c>
      <c r="L224" s="30">
        <v>0</v>
      </c>
      <c r="M224" s="30">
        <v>25375.17906960813</v>
      </c>
      <c r="N224" s="30">
        <v>7488.14</v>
      </c>
      <c r="O224" s="30">
        <v>362</v>
      </c>
      <c r="P224" s="30">
        <v>107539.75</v>
      </c>
      <c r="Q224" s="30">
        <v>6827</v>
      </c>
      <c r="R224" s="30">
        <v>2711.3068592057762</v>
      </c>
      <c r="S224" s="30">
        <v>7297.8912</v>
      </c>
      <c r="T224" s="30">
        <v>52189.708732813902</v>
      </c>
      <c r="U224" s="30">
        <v>3974</v>
      </c>
      <c r="V224" s="30">
        <v>514</v>
      </c>
      <c r="W224" s="30">
        <v>360</v>
      </c>
      <c r="X224" s="30">
        <v>1</v>
      </c>
    </row>
    <row r="225" spans="1:24" x14ac:dyDescent="0.25">
      <c r="A225">
        <v>924934867</v>
      </c>
      <c r="B225">
        <v>1032020</v>
      </c>
      <c r="C225">
        <v>103</v>
      </c>
      <c r="D225">
        <v>2020</v>
      </c>
      <c r="E225" t="s">
        <v>45</v>
      </c>
      <c r="F225" s="30">
        <v>10268.651202749141</v>
      </c>
      <c r="G225" s="30">
        <v>15496.09965635739</v>
      </c>
      <c r="H225" s="30">
        <v>2768.5481099656349</v>
      </c>
      <c r="I225" s="30">
        <v>2397.3067291825928</v>
      </c>
      <c r="J225" s="30">
        <v>0</v>
      </c>
      <c r="K225" s="30">
        <v>0</v>
      </c>
      <c r="L225" s="30">
        <v>39.991408934707898</v>
      </c>
      <c r="M225" s="30">
        <v>25353.518069388781</v>
      </c>
      <c r="N225" s="30">
        <v>8360.7800000000007</v>
      </c>
      <c r="O225" s="30">
        <v>380</v>
      </c>
      <c r="P225" s="30">
        <v>105427.84</v>
      </c>
      <c r="Q225" s="30">
        <v>7434</v>
      </c>
      <c r="R225" s="30">
        <v>832.81283422459887</v>
      </c>
      <c r="S225" s="30">
        <v>4379.8768</v>
      </c>
      <c r="T225" s="30">
        <v>47892.936335613384</v>
      </c>
      <c r="U225" s="30">
        <v>4009</v>
      </c>
      <c r="V225" s="30">
        <v>517</v>
      </c>
      <c r="W225" s="30">
        <v>366</v>
      </c>
      <c r="X225" s="30">
        <v>1</v>
      </c>
    </row>
    <row r="226" spans="1:24" x14ac:dyDescent="0.25">
      <c r="A226">
        <v>924934867</v>
      </c>
      <c r="B226">
        <v>1032021</v>
      </c>
      <c r="C226">
        <v>103</v>
      </c>
      <c r="D226">
        <v>2021</v>
      </c>
      <c r="E226" t="s">
        <v>45</v>
      </c>
      <c r="F226" s="30">
        <v>9660.9875518672197</v>
      </c>
      <c r="G226" s="30">
        <v>11360.73858921162</v>
      </c>
      <c r="H226" s="30">
        <v>2612.539419087137</v>
      </c>
      <c r="I226" s="30">
        <v>2397.3067291825928</v>
      </c>
      <c r="J226" s="30">
        <v>0</v>
      </c>
      <c r="K226" s="30">
        <v>0</v>
      </c>
      <c r="L226" s="30">
        <v>0</v>
      </c>
      <c r="M226" s="30">
        <v>20806.49345117429</v>
      </c>
      <c r="N226" s="30">
        <v>18650.66</v>
      </c>
      <c r="O226" s="30">
        <v>208</v>
      </c>
      <c r="P226" s="30">
        <v>105791.44</v>
      </c>
      <c r="Q226" s="30">
        <v>5120</v>
      </c>
      <c r="R226" s="30">
        <v>3370.046511627907</v>
      </c>
      <c r="S226" s="30">
        <v>4721.0731999999998</v>
      </c>
      <c r="T226" s="30">
        <v>44628.972722802202</v>
      </c>
      <c r="U226" s="30">
        <v>4051</v>
      </c>
      <c r="V226" s="30">
        <v>517</v>
      </c>
      <c r="W226" s="30">
        <v>378</v>
      </c>
      <c r="X226" s="30">
        <v>1</v>
      </c>
    </row>
    <row r="227" spans="1:24" x14ac:dyDescent="0.25">
      <c r="A227">
        <v>924934867</v>
      </c>
      <c r="B227">
        <v>1032022</v>
      </c>
      <c r="C227">
        <v>103</v>
      </c>
      <c r="D227">
        <v>2022</v>
      </c>
      <c r="E227" t="s">
        <v>45</v>
      </c>
      <c r="F227" s="30">
        <v>9831.0309278350524</v>
      </c>
      <c r="G227" s="30">
        <v>12473.10071371927</v>
      </c>
      <c r="H227" s="30">
        <v>2228.6201427438541</v>
      </c>
      <c r="I227" s="30">
        <v>2397.3067291825928</v>
      </c>
      <c r="J227" s="30">
        <v>0</v>
      </c>
      <c r="K227" s="30">
        <v>0</v>
      </c>
      <c r="L227" s="30">
        <v>199.3417922283902</v>
      </c>
      <c r="M227" s="30">
        <v>22273.476435764671</v>
      </c>
      <c r="N227" s="30">
        <v>19150.61</v>
      </c>
      <c r="O227" s="30">
        <v>372</v>
      </c>
      <c r="P227" s="30">
        <v>110407.14</v>
      </c>
      <c r="Q227" s="30">
        <v>5071</v>
      </c>
      <c r="R227" s="30">
        <v>3564</v>
      </c>
      <c r="S227" s="30">
        <v>4351.3248000000003</v>
      </c>
      <c r="T227" s="30">
        <v>46462.829135764667</v>
      </c>
      <c r="U227" s="30">
        <v>4082</v>
      </c>
      <c r="V227" s="30">
        <v>514</v>
      </c>
      <c r="W227" s="30">
        <v>378</v>
      </c>
      <c r="X227" s="30">
        <v>1</v>
      </c>
    </row>
    <row r="228" spans="1:24" x14ac:dyDescent="0.25">
      <c r="A228">
        <v>924934867</v>
      </c>
      <c r="B228">
        <v>1032023</v>
      </c>
      <c r="C228">
        <v>103</v>
      </c>
      <c r="D228">
        <v>2023</v>
      </c>
      <c r="E228" t="s">
        <v>45</v>
      </c>
      <c r="F228" s="30">
        <v>11552</v>
      </c>
      <c r="G228" s="30">
        <v>12999</v>
      </c>
      <c r="H228" s="30">
        <v>1846</v>
      </c>
      <c r="I228" s="30">
        <v>2397.3067291825928</v>
      </c>
      <c r="J228" s="30">
        <v>0</v>
      </c>
      <c r="K228" s="30">
        <v>0</v>
      </c>
      <c r="L228" s="30">
        <v>0</v>
      </c>
      <c r="M228" s="30">
        <v>25102.30672918259</v>
      </c>
      <c r="N228" s="30">
        <v>20700.96</v>
      </c>
      <c r="O228" s="30">
        <v>386</v>
      </c>
      <c r="P228" s="30">
        <v>111687.82</v>
      </c>
      <c r="Q228" s="30">
        <v>5208</v>
      </c>
      <c r="R228" s="30">
        <v>4604</v>
      </c>
      <c r="S228" s="30">
        <v>4421.991</v>
      </c>
      <c r="T228" s="30">
        <v>50789.999737182603</v>
      </c>
      <c r="U228" s="30">
        <v>4304</v>
      </c>
      <c r="V228" s="30">
        <v>514</v>
      </c>
      <c r="W228" s="30">
        <v>384</v>
      </c>
      <c r="X228" s="30">
        <v>1</v>
      </c>
    </row>
    <row r="229" spans="1:24" x14ac:dyDescent="0.25">
      <c r="A229">
        <v>923833706</v>
      </c>
      <c r="B229">
        <v>552019</v>
      </c>
      <c r="C229">
        <v>55</v>
      </c>
      <c r="D229">
        <v>2019</v>
      </c>
      <c r="E229" t="s">
        <v>33</v>
      </c>
      <c r="F229" s="30">
        <v>7322.0744680851067</v>
      </c>
      <c r="G229" s="30">
        <v>13561.755319148941</v>
      </c>
      <c r="H229" s="30">
        <v>3422.8634751773052</v>
      </c>
      <c r="I229" s="30">
        <v>779.77943625771559</v>
      </c>
      <c r="J229" s="30">
        <v>0</v>
      </c>
      <c r="K229" s="30">
        <v>0</v>
      </c>
      <c r="L229" s="30">
        <v>0</v>
      </c>
      <c r="M229" s="30">
        <v>18240.74574831445</v>
      </c>
      <c r="N229" s="30">
        <v>13277.46</v>
      </c>
      <c r="O229" s="30">
        <v>886</v>
      </c>
      <c r="P229" s="30">
        <v>78628.5</v>
      </c>
      <c r="Q229" s="30">
        <v>3373</v>
      </c>
      <c r="R229" s="30">
        <v>207.03249097472931</v>
      </c>
      <c r="S229" s="30">
        <v>5058.7006000000001</v>
      </c>
      <c r="T229" s="30">
        <v>35448.817095289181</v>
      </c>
      <c r="U229" s="30">
        <v>3226</v>
      </c>
      <c r="V229" s="30">
        <v>185</v>
      </c>
      <c r="W229" s="30">
        <v>236</v>
      </c>
      <c r="X229" s="30">
        <v>1</v>
      </c>
    </row>
    <row r="230" spans="1:24" x14ac:dyDescent="0.25">
      <c r="A230">
        <v>923833706</v>
      </c>
      <c r="B230">
        <v>552020</v>
      </c>
      <c r="C230">
        <v>55</v>
      </c>
      <c r="D230">
        <v>2020</v>
      </c>
      <c r="E230" t="s">
        <v>33</v>
      </c>
      <c r="F230" s="30">
        <v>10341.77835051546</v>
      </c>
      <c r="G230" s="30">
        <v>9203.7371134020614</v>
      </c>
      <c r="H230" s="30">
        <v>4153.3934707903782</v>
      </c>
      <c r="I230" s="30">
        <v>779.77943625771559</v>
      </c>
      <c r="J230" s="30">
        <v>0</v>
      </c>
      <c r="K230" s="30">
        <v>0</v>
      </c>
      <c r="L230" s="30">
        <v>0</v>
      </c>
      <c r="M230" s="30">
        <v>16171.90142938486</v>
      </c>
      <c r="N230" s="30">
        <v>13633.99</v>
      </c>
      <c r="O230" s="30">
        <v>775</v>
      </c>
      <c r="P230" s="30">
        <v>74971.289999999994</v>
      </c>
      <c r="Q230" s="30">
        <v>3212</v>
      </c>
      <c r="R230" s="30">
        <v>251.80748663101599</v>
      </c>
      <c r="S230" s="30">
        <v>5538.3742000000002</v>
      </c>
      <c r="T230" s="30">
        <v>33356.484524015883</v>
      </c>
      <c r="U230" s="30">
        <v>3267</v>
      </c>
      <c r="V230" s="30">
        <v>186</v>
      </c>
      <c r="W230" s="30">
        <v>239</v>
      </c>
      <c r="X230" s="30">
        <v>1</v>
      </c>
    </row>
    <row r="231" spans="1:24" x14ac:dyDescent="0.25">
      <c r="A231">
        <v>923833706</v>
      </c>
      <c r="B231">
        <v>552021</v>
      </c>
      <c r="C231">
        <v>55</v>
      </c>
      <c r="D231">
        <v>2021</v>
      </c>
      <c r="E231" t="s">
        <v>33</v>
      </c>
      <c r="F231" s="30">
        <v>10505.34439834025</v>
      </c>
      <c r="G231" s="30">
        <v>8987.7095435684641</v>
      </c>
      <c r="H231" s="30">
        <v>3498.8381742738588</v>
      </c>
      <c r="I231" s="30">
        <v>779.77943625771559</v>
      </c>
      <c r="J231" s="30">
        <v>0</v>
      </c>
      <c r="K231" s="30">
        <v>0</v>
      </c>
      <c r="L231" s="30">
        <v>0</v>
      </c>
      <c r="M231" s="30">
        <v>16773.995203892569</v>
      </c>
      <c r="N231" s="30">
        <v>17117.48</v>
      </c>
      <c r="O231" s="30">
        <v>775</v>
      </c>
      <c r="P231" s="30">
        <v>79398.12</v>
      </c>
      <c r="Q231" s="30">
        <v>3147</v>
      </c>
      <c r="R231" s="30">
        <v>474.41860465116281</v>
      </c>
      <c r="S231" s="30">
        <v>5214.3090000000002</v>
      </c>
      <c r="T231" s="30">
        <v>34453.426968543732</v>
      </c>
      <c r="U231" s="30">
        <v>3285</v>
      </c>
      <c r="V231" s="30">
        <v>188</v>
      </c>
      <c r="W231" s="30">
        <v>241</v>
      </c>
      <c r="X231" s="30">
        <v>1</v>
      </c>
    </row>
    <row r="232" spans="1:24" x14ac:dyDescent="0.25">
      <c r="A232">
        <v>923833706</v>
      </c>
      <c r="B232">
        <v>552022</v>
      </c>
      <c r="C232">
        <v>55</v>
      </c>
      <c r="D232">
        <v>2022</v>
      </c>
      <c r="E232" t="s">
        <v>33</v>
      </c>
      <c r="F232" s="30">
        <v>10415.344964314039</v>
      </c>
      <c r="G232" s="30">
        <v>9150.7375099127676</v>
      </c>
      <c r="H232" s="30">
        <v>3340.2934179222839</v>
      </c>
      <c r="I232" s="30">
        <v>779.77943625771559</v>
      </c>
      <c r="J232" s="30">
        <v>0</v>
      </c>
      <c r="K232" s="30">
        <v>0</v>
      </c>
      <c r="L232" s="30">
        <v>0</v>
      </c>
      <c r="M232" s="30">
        <v>17005.568492562241</v>
      </c>
      <c r="N232" s="30">
        <v>18242.62</v>
      </c>
      <c r="O232" s="30">
        <v>762</v>
      </c>
      <c r="P232" s="30">
        <v>82725.06</v>
      </c>
      <c r="Q232" s="30">
        <v>3501</v>
      </c>
      <c r="R232" s="30">
        <v>274.3973941368078</v>
      </c>
      <c r="S232" s="30">
        <v>5061.5558000000001</v>
      </c>
      <c r="T232" s="30">
        <v>35045.419734699048</v>
      </c>
      <c r="U232" s="30">
        <v>3315</v>
      </c>
      <c r="V232" s="30">
        <v>188</v>
      </c>
      <c r="W232" s="30">
        <v>242</v>
      </c>
      <c r="X232" s="30">
        <v>1</v>
      </c>
    </row>
    <row r="233" spans="1:24" x14ac:dyDescent="0.25">
      <c r="A233">
        <v>923833706</v>
      </c>
      <c r="B233">
        <v>552023</v>
      </c>
      <c r="C233">
        <v>55</v>
      </c>
      <c r="D233">
        <v>2023</v>
      </c>
      <c r="E233" t="s">
        <v>33</v>
      </c>
      <c r="F233" s="30">
        <v>12531</v>
      </c>
      <c r="G233" s="30">
        <v>10615</v>
      </c>
      <c r="H233" s="30">
        <v>3430</v>
      </c>
      <c r="I233" s="30">
        <v>779.77943625771559</v>
      </c>
      <c r="J233" s="30">
        <v>0</v>
      </c>
      <c r="K233" s="30">
        <v>0</v>
      </c>
      <c r="L233" s="30">
        <v>0</v>
      </c>
      <c r="M233" s="30">
        <v>20495.779436257719</v>
      </c>
      <c r="N233" s="30">
        <v>17911.34</v>
      </c>
      <c r="O233" s="30">
        <v>715</v>
      </c>
      <c r="P233" s="30">
        <v>88166.94</v>
      </c>
      <c r="Q233" s="30">
        <v>4107</v>
      </c>
      <c r="R233" s="30">
        <v>300</v>
      </c>
      <c r="S233" s="30">
        <v>4767.4701999999997</v>
      </c>
      <c r="T233" s="30">
        <v>39253.39384425772</v>
      </c>
      <c r="U233" s="30">
        <v>3322</v>
      </c>
      <c r="V233" s="30">
        <v>188</v>
      </c>
      <c r="W233" s="30">
        <v>242</v>
      </c>
      <c r="X233" s="30">
        <v>1</v>
      </c>
    </row>
    <row r="234" spans="1:24" x14ac:dyDescent="0.25">
      <c r="A234">
        <v>925668389</v>
      </c>
      <c r="B234">
        <v>3112019</v>
      </c>
      <c r="C234">
        <v>311</v>
      </c>
      <c r="D234">
        <v>2019</v>
      </c>
      <c r="E234" t="s">
        <v>79</v>
      </c>
      <c r="F234" s="30">
        <v>45514.7695035461</v>
      </c>
      <c r="G234" s="30">
        <v>54205.753546099288</v>
      </c>
      <c r="H234" s="30">
        <v>18062.296099290779</v>
      </c>
      <c r="I234" s="30">
        <v>3068.75888262744</v>
      </c>
      <c r="J234" s="30">
        <v>0</v>
      </c>
      <c r="K234" s="30">
        <v>0</v>
      </c>
      <c r="L234" s="30">
        <v>0</v>
      </c>
      <c r="M234" s="30">
        <v>84726.985832982056</v>
      </c>
      <c r="N234" s="30">
        <v>81460.539999999994</v>
      </c>
      <c r="O234" s="30">
        <v>4469</v>
      </c>
      <c r="P234" s="30">
        <v>531872.06000000006</v>
      </c>
      <c r="Q234" s="30">
        <v>35616</v>
      </c>
      <c r="R234" s="30">
        <v>3221.285198555956</v>
      </c>
      <c r="S234" s="30">
        <v>25333.4758</v>
      </c>
      <c r="T234" s="30">
        <v>204641.352191538</v>
      </c>
      <c r="U234" s="30">
        <v>26434</v>
      </c>
      <c r="V234" s="30">
        <v>1212</v>
      </c>
      <c r="W234" s="30">
        <v>1368</v>
      </c>
      <c r="X234" s="30">
        <v>1</v>
      </c>
    </row>
    <row r="235" spans="1:24" x14ac:dyDescent="0.25">
      <c r="A235">
        <v>925668389</v>
      </c>
      <c r="B235">
        <v>3112020</v>
      </c>
      <c r="C235">
        <v>311</v>
      </c>
      <c r="D235">
        <v>2020</v>
      </c>
      <c r="E235" t="s">
        <v>79</v>
      </c>
      <c r="F235" s="30">
        <v>45967.268041237112</v>
      </c>
      <c r="G235" s="30">
        <v>54564.278350515458</v>
      </c>
      <c r="H235" s="30">
        <v>24929.501718213061</v>
      </c>
      <c r="I235" s="30">
        <v>3068.75888262744</v>
      </c>
      <c r="J235" s="30">
        <v>0</v>
      </c>
      <c r="K235" s="30">
        <v>0</v>
      </c>
      <c r="L235" s="30">
        <v>190.8161512027491</v>
      </c>
      <c r="M235" s="30">
        <v>78479.987404964224</v>
      </c>
      <c r="N235" s="30">
        <v>101051.51</v>
      </c>
      <c r="O235" s="30">
        <v>3879</v>
      </c>
      <c r="P235" s="30">
        <v>554526.36</v>
      </c>
      <c r="Q235" s="30">
        <v>33721</v>
      </c>
      <c r="R235" s="30">
        <v>5562.866310160427</v>
      </c>
      <c r="S235" s="30">
        <v>24953.734199999999</v>
      </c>
      <c r="T235" s="30">
        <v>201402.8978471247</v>
      </c>
      <c r="U235" s="30">
        <v>26493</v>
      </c>
      <c r="V235" s="30">
        <v>1224</v>
      </c>
      <c r="W235" s="30">
        <v>1367</v>
      </c>
      <c r="X235" s="30">
        <v>1</v>
      </c>
    </row>
    <row r="236" spans="1:24" x14ac:dyDescent="0.25">
      <c r="A236">
        <v>925668389</v>
      </c>
      <c r="B236">
        <v>3112021</v>
      </c>
      <c r="C236">
        <v>311</v>
      </c>
      <c r="D236">
        <v>2021</v>
      </c>
      <c r="E236" t="s">
        <v>79</v>
      </c>
      <c r="F236" s="30">
        <v>52889.850622406637</v>
      </c>
      <c r="G236" s="30">
        <v>46889.950207468879</v>
      </c>
      <c r="H236" s="30">
        <v>23192.771784232369</v>
      </c>
      <c r="I236" s="30">
        <v>3068.75888262744</v>
      </c>
      <c r="J236" s="30">
        <v>0</v>
      </c>
      <c r="K236" s="30">
        <v>0</v>
      </c>
      <c r="L236" s="30">
        <v>264.896265560166</v>
      </c>
      <c r="M236" s="30">
        <v>79390.891662710434</v>
      </c>
      <c r="N236" s="30">
        <v>126607.54</v>
      </c>
      <c r="O236" s="30">
        <v>2685</v>
      </c>
      <c r="P236" s="30">
        <v>563944.61</v>
      </c>
      <c r="Q236" s="30">
        <v>26121</v>
      </c>
      <c r="R236" s="30">
        <v>6656.3720930232557</v>
      </c>
      <c r="S236" s="30">
        <v>24302.034800000001</v>
      </c>
      <c r="T236" s="30">
        <v>196885.4582957337</v>
      </c>
      <c r="U236" s="30">
        <v>26653</v>
      </c>
      <c r="V236" s="30">
        <v>1220</v>
      </c>
      <c r="W236" s="30">
        <v>1372</v>
      </c>
      <c r="X236" s="30">
        <v>1</v>
      </c>
    </row>
    <row r="237" spans="1:24" x14ac:dyDescent="0.25">
      <c r="A237">
        <v>925668389</v>
      </c>
      <c r="B237">
        <v>3112022</v>
      </c>
      <c r="C237">
        <v>311</v>
      </c>
      <c r="D237">
        <v>2022</v>
      </c>
      <c r="E237" t="s">
        <v>79</v>
      </c>
      <c r="F237" s="30">
        <v>51766.637589214908</v>
      </c>
      <c r="G237" s="30">
        <v>48939.992069785883</v>
      </c>
      <c r="H237" s="30">
        <v>18899.50039651071</v>
      </c>
      <c r="I237" s="30">
        <v>3068.75888262744</v>
      </c>
      <c r="J237" s="30">
        <v>0</v>
      </c>
      <c r="K237" s="30">
        <v>0</v>
      </c>
      <c r="L237" s="30">
        <v>203.56066613798569</v>
      </c>
      <c r="M237" s="30">
        <v>84672.32747897954</v>
      </c>
      <c r="N237" s="30">
        <v>168483.15</v>
      </c>
      <c r="O237" s="30">
        <v>3248</v>
      </c>
      <c r="P237" s="30">
        <v>605545.5</v>
      </c>
      <c r="Q237" s="30">
        <v>24485</v>
      </c>
      <c r="R237" s="30">
        <v>4477.9543973941363</v>
      </c>
      <c r="S237" s="30">
        <v>20110.601200000001</v>
      </c>
      <c r="T237" s="30">
        <v>201702.67821637369</v>
      </c>
      <c r="U237" s="30">
        <v>26993</v>
      </c>
      <c r="V237" s="30">
        <v>1213</v>
      </c>
      <c r="W237" s="30">
        <v>1377</v>
      </c>
      <c r="X237" s="30">
        <v>1</v>
      </c>
    </row>
    <row r="238" spans="1:24" x14ac:dyDescent="0.25">
      <c r="A238">
        <v>925668389</v>
      </c>
      <c r="B238">
        <v>3112023</v>
      </c>
      <c r="C238">
        <v>311</v>
      </c>
      <c r="D238">
        <v>2023</v>
      </c>
      <c r="E238" t="s">
        <v>79</v>
      </c>
      <c r="F238" s="30">
        <v>52777</v>
      </c>
      <c r="G238" s="30">
        <v>48505</v>
      </c>
      <c r="H238" s="30">
        <v>20703</v>
      </c>
      <c r="I238" s="30">
        <v>3068.75888262744</v>
      </c>
      <c r="J238" s="30">
        <v>0</v>
      </c>
      <c r="K238" s="30">
        <v>0</v>
      </c>
      <c r="L238" s="30">
        <v>41</v>
      </c>
      <c r="M238" s="30">
        <v>83606.758882627444</v>
      </c>
      <c r="N238" s="30">
        <v>190977.87</v>
      </c>
      <c r="O238" s="30">
        <v>4346</v>
      </c>
      <c r="P238" s="30">
        <v>616962.54</v>
      </c>
      <c r="Q238" s="30">
        <v>25857</v>
      </c>
      <c r="R238" s="30">
        <v>3148</v>
      </c>
      <c r="S238" s="30">
        <v>22904.414400000001</v>
      </c>
      <c r="T238" s="30">
        <v>207405.99155862749</v>
      </c>
      <c r="U238" s="30">
        <v>26987</v>
      </c>
      <c r="V238" s="30">
        <v>1206</v>
      </c>
      <c r="W238" s="30">
        <v>1386</v>
      </c>
      <c r="X238" s="30">
        <v>1</v>
      </c>
    </row>
    <row r="239" spans="1:24" x14ac:dyDescent="0.25">
      <c r="A239">
        <v>919173122</v>
      </c>
      <c r="B239">
        <v>1162019</v>
      </c>
      <c r="C239">
        <v>116</v>
      </c>
      <c r="D239">
        <v>2019</v>
      </c>
      <c r="E239" t="s">
        <v>163</v>
      </c>
      <c r="F239" s="30">
        <v>20413.377659574471</v>
      </c>
      <c r="G239" s="30">
        <v>5151.3918439716317</v>
      </c>
      <c r="H239" s="30">
        <v>562.42021276595744</v>
      </c>
      <c r="I239" s="30">
        <v>382.68572746873218</v>
      </c>
      <c r="J239" s="30">
        <v>0</v>
      </c>
      <c r="K239" s="30">
        <v>0</v>
      </c>
      <c r="L239" s="30">
        <v>0</v>
      </c>
      <c r="M239" s="30">
        <v>25385.035018248869</v>
      </c>
      <c r="N239" s="30">
        <v>10259.58</v>
      </c>
      <c r="O239" s="30">
        <v>372</v>
      </c>
      <c r="P239" s="30">
        <v>85160.17</v>
      </c>
      <c r="Q239" s="30">
        <v>4834</v>
      </c>
      <c r="R239" s="30">
        <v>6945.5306859205784</v>
      </c>
      <c r="S239" s="30">
        <v>5372.0587999999998</v>
      </c>
      <c r="T239" s="30">
        <v>50885.715604169447</v>
      </c>
      <c r="U239" s="30">
        <v>4841</v>
      </c>
      <c r="V239" s="30">
        <v>312</v>
      </c>
      <c r="W239" s="30">
        <v>320</v>
      </c>
      <c r="X239" s="30">
        <v>1</v>
      </c>
    </row>
    <row r="240" spans="1:24" x14ac:dyDescent="0.25">
      <c r="A240">
        <v>919173122</v>
      </c>
      <c r="B240">
        <v>1162020</v>
      </c>
      <c r="C240">
        <v>116</v>
      </c>
      <c r="D240">
        <v>2020</v>
      </c>
      <c r="E240" t="s">
        <v>163</v>
      </c>
      <c r="F240" s="30">
        <v>19249.57903780069</v>
      </c>
      <c r="G240" s="30">
        <v>4520.1718213058421</v>
      </c>
      <c r="H240" s="30">
        <v>258.23024054982818</v>
      </c>
      <c r="I240" s="30">
        <v>382.68572746873218</v>
      </c>
      <c r="J240" s="30">
        <v>0</v>
      </c>
      <c r="K240" s="30">
        <v>0</v>
      </c>
      <c r="L240" s="30">
        <v>0</v>
      </c>
      <c r="M240" s="30">
        <v>23894.206346025429</v>
      </c>
      <c r="N240" s="30">
        <v>14247.06</v>
      </c>
      <c r="O240" s="30">
        <v>502</v>
      </c>
      <c r="P240" s="30">
        <v>84863.23</v>
      </c>
      <c r="Q240" s="30">
        <v>5516</v>
      </c>
      <c r="R240" s="30">
        <v>2176.1711229946518</v>
      </c>
      <c r="S240" s="30">
        <v>4445.5464000000002</v>
      </c>
      <c r="T240" s="30">
        <v>44819.544113020092</v>
      </c>
      <c r="U240" s="30">
        <v>4865</v>
      </c>
      <c r="V240" s="30">
        <v>313</v>
      </c>
      <c r="W240" s="30">
        <v>321</v>
      </c>
      <c r="X240" s="30">
        <v>1</v>
      </c>
    </row>
    <row r="241" spans="1:24" x14ac:dyDescent="0.25">
      <c r="A241">
        <v>919173122</v>
      </c>
      <c r="B241">
        <v>1162021</v>
      </c>
      <c r="C241">
        <v>116</v>
      </c>
      <c r="D241">
        <v>2021</v>
      </c>
      <c r="E241" t="s">
        <v>163</v>
      </c>
      <c r="F241" s="30">
        <v>19302.107883817429</v>
      </c>
      <c r="G241" s="30">
        <v>4388.4481327800831</v>
      </c>
      <c r="H241" s="30">
        <v>20.97095435684647</v>
      </c>
      <c r="I241" s="30">
        <v>382.68572746873218</v>
      </c>
      <c r="J241" s="30">
        <v>0</v>
      </c>
      <c r="K241" s="30">
        <v>0</v>
      </c>
      <c r="L241" s="30">
        <v>0</v>
      </c>
      <c r="M241" s="30">
        <v>24052.270789709401</v>
      </c>
      <c r="N241" s="30">
        <v>16992.240000000002</v>
      </c>
      <c r="O241" s="30">
        <v>596</v>
      </c>
      <c r="P241" s="30">
        <v>83841.11</v>
      </c>
      <c r="Q241" s="30">
        <v>5684</v>
      </c>
      <c r="R241" s="30">
        <v>1743.627906976744</v>
      </c>
      <c r="S241" s="30">
        <v>5963.0852000000004</v>
      </c>
      <c r="T241" s="30">
        <v>46468.651956686139</v>
      </c>
      <c r="U241" s="30">
        <v>4891</v>
      </c>
      <c r="V241" s="30">
        <v>313</v>
      </c>
      <c r="W241" s="30">
        <v>323</v>
      </c>
      <c r="X241" s="30">
        <v>1</v>
      </c>
    </row>
    <row r="242" spans="1:24" x14ac:dyDescent="0.25">
      <c r="A242">
        <v>919173122</v>
      </c>
      <c r="B242">
        <v>1162022</v>
      </c>
      <c r="C242">
        <v>116</v>
      </c>
      <c r="D242">
        <v>2022</v>
      </c>
      <c r="E242" t="s">
        <v>163</v>
      </c>
      <c r="F242" s="30">
        <v>22392.72799365583</v>
      </c>
      <c r="G242" s="30">
        <v>4210.436161776368</v>
      </c>
      <c r="H242" s="30">
        <v>69.611419508326733</v>
      </c>
      <c r="I242" s="30">
        <v>382.68572746873218</v>
      </c>
      <c r="J242" s="30">
        <v>0</v>
      </c>
      <c r="K242" s="30">
        <v>0</v>
      </c>
      <c r="L242" s="30">
        <v>0</v>
      </c>
      <c r="M242" s="30">
        <v>26916.238463392601</v>
      </c>
      <c r="N242" s="30">
        <v>20919.12</v>
      </c>
      <c r="O242" s="30">
        <v>657</v>
      </c>
      <c r="P242" s="30">
        <v>82625.070000000007</v>
      </c>
      <c r="Q242" s="30">
        <v>5667</v>
      </c>
      <c r="R242" s="30">
        <v>1597.837133550488</v>
      </c>
      <c r="S242" s="30">
        <v>7060.1958000000004</v>
      </c>
      <c r="T242" s="30">
        <v>50554.565680943088</v>
      </c>
      <c r="U242" s="30">
        <v>4918</v>
      </c>
      <c r="V242" s="30">
        <v>316</v>
      </c>
      <c r="W242" s="30">
        <v>327</v>
      </c>
      <c r="X242" s="30">
        <v>1</v>
      </c>
    </row>
    <row r="243" spans="1:24" x14ac:dyDescent="0.25">
      <c r="A243">
        <v>919173122</v>
      </c>
      <c r="B243">
        <v>1162023</v>
      </c>
      <c r="C243">
        <v>116</v>
      </c>
      <c r="D243">
        <v>2023</v>
      </c>
      <c r="E243" t="s">
        <v>163</v>
      </c>
      <c r="F243" s="30">
        <v>22965</v>
      </c>
      <c r="G243" s="30">
        <v>4754</v>
      </c>
      <c r="H243" s="30">
        <v>9</v>
      </c>
      <c r="I243" s="30">
        <v>382.68572746873218</v>
      </c>
      <c r="J243" s="30">
        <v>0</v>
      </c>
      <c r="K243" s="30">
        <v>0</v>
      </c>
      <c r="L243" s="30">
        <v>0</v>
      </c>
      <c r="M243" s="30">
        <v>28092.685727468732</v>
      </c>
      <c r="N243" s="30">
        <v>22787.62</v>
      </c>
      <c r="O243" s="30">
        <v>716</v>
      </c>
      <c r="P243" s="30">
        <v>91368.639999999999</v>
      </c>
      <c r="Q243" s="30">
        <v>5946</v>
      </c>
      <c r="R243" s="30">
        <v>1078</v>
      </c>
      <c r="S243" s="30">
        <v>5959.5162</v>
      </c>
      <c r="T243" s="30">
        <v>51335.665263468727</v>
      </c>
      <c r="U243" s="30">
        <v>4952</v>
      </c>
      <c r="V243" s="30">
        <v>319</v>
      </c>
      <c r="W243" s="30">
        <v>329</v>
      </c>
      <c r="X243" s="30">
        <v>1</v>
      </c>
    </row>
    <row r="244" spans="1:24" x14ac:dyDescent="0.25">
      <c r="A244">
        <v>917856222</v>
      </c>
      <c r="B244">
        <v>5912019</v>
      </c>
      <c r="C244">
        <v>591</v>
      </c>
      <c r="D244">
        <v>2019</v>
      </c>
      <c r="E244" t="s">
        <v>89</v>
      </c>
      <c r="F244" s="30">
        <v>37538.306737588653</v>
      </c>
      <c r="G244" s="30">
        <v>37547.73936170213</v>
      </c>
      <c r="H244" s="30">
        <v>17100.168439716312</v>
      </c>
      <c r="I244" s="30">
        <v>5193.8152617823635</v>
      </c>
      <c r="J244" s="30">
        <v>0</v>
      </c>
      <c r="K244" s="30">
        <v>0</v>
      </c>
      <c r="L244" s="30">
        <v>321.88829787234039</v>
      </c>
      <c r="M244" s="30">
        <v>62857.804623484488</v>
      </c>
      <c r="N244" s="30">
        <v>125969.22</v>
      </c>
      <c r="O244" s="30">
        <v>5664</v>
      </c>
      <c r="P244" s="30">
        <v>369043.9</v>
      </c>
      <c r="Q244" s="30">
        <v>21011</v>
      </c>
      <c r="R244" s="30">
        <v>3703.1913357400722</v>
      </c>
      <c r="S244" s="30">
        <v>17368.895400000001</v>
      </c>
      <c r="T244" s="30">
        <v>151987.98819122449</v>
      </c>
      <c r="U244" s="30">
        <v>18486</v>
      </c>
      <c r="V244" s="30">
        <v>820</v>
      </c>
      <c r="W244" s="30">
        <v>1033</v>
      </c>
      <c r="X244" s="30">
        <v>1</v>
      </c>
    </row>
    <row r="245" spans="1:24" x14ac:dyDescent="0.25">
      <c r="A245">
        <v>917856222</v>
      </c>
      <c r="B245">
        <v>5912020</v>
      </c>
      <c r="C245">
        <v>591</v>
      </c>
      <c r="D245">
        <v>2020</v>
      </c>
      <c r="E245" t="s">
        <v>89</v>
      </c>
      <c r="F245" s="30">
        <v>34558.290378006866</v>
      </c>
      <c r="G245" s="30">
        <v>39822.302405498282</v>
      </c>
      <c r="H245" s="30">
        <v>18048.694158075599</v>
      </c>
      <c r="I245" s="30">
        <v>5193.8152617823635</v>
      </c>
      <c r="J245" s="30">
        <v>0</v>
      </c>
      <c r="K245" s="30">
        <v>0</v>
      </c>
      <c r="L245" s="30">
        <v>795.25773195876286</v>
      </c>
      <c r="M245" s="30">
        <v>60730.45615525316</v>
      </c>
      <c r="N245" s="30">
        <v>131374.74</v>
      </c>
      <c r="O245" s="30">
        <v>6045</v>
      </c>
      <c r="P245" s="30">
        <v>369999.35999999999</v>
      </c>
      <c r="Q245" s="30">
        <v>22513</v>
      </c>
      <c r="R245" s="30">
        <v>4533.6898395721928</v>
      </c>
      <c r="S245" s="30">
        <v>12010.398800000001</v>
      </c>
      <c r="T245" s="30">
        <v>147747.41955482529</v>
      </c>
      <c r="U245" s="30">
        <v>18773</v>
      </c>
      <c r="V245" s="30">
        <v>829</v>
      </c>
      <c r="W245" s="30">
        <v>1038</v>
      </c>
      <c r="X245" s="30">
        <v>1</v>
      </c>
    </row>
    <row r="246" spans="1:24" x14ac:dyDescent="0.25">
      <c r="A246">
        <v>917856222</v>
      </c>
      <c r="B246">
        <v>5912021</v>
      </c>
      <c r="C246">
        <v>591</v>
      </c>
      <c r="D246">
        <v>2021</v>
      </c>
      <c r="E246" t="s">
        <v>89</v>
      </c>
      <c r="F246" s="30">
        <v>36466.282157676353</v>
      </c>
      <c r="G246" s="30">
        <v>35877.991701244813</v>
      </c>
      <c r="H246" s="30">
        <v>12580.365145228219</v>
      </c>
      <c r="I246" s="30">
        <v>5193.8152617823635</v>
      </c>
      <c r="J246" s="30">
        <v>0</v>
      </c>
      <c r="K246" s="30">
        <v>0</v>
      </c>
      <c r="L246" s="30">
        <v>0</v>
      </c>
      <c r="M246" s="30">
        <v>64957.723975475317</v>
      </c>
      <c r="N246" s="30">
        <v>142736.23000000001</v>
      </c>
      <c r="O246" s="30">
        <v>6346</v>
      </c>
      <c r="P246" s="30">
        <v>379824.64000000001</v>
      </c>
      <c r="Q246" s="30">
        <v>23084</v>
      </c>
      <c r="R246" s="30">
        <v>14722.60465116279</v>
      </c>
      <c r="S246" s="30">
        <v>14048.2978</v>
      </c>
      <c r="T246" s="30">
        <v>166844.71515863811</v>
      </c>
      <c r="U246" s="30">
        <v>19089</v>
      </c>
      <c r="V246" s="30">
        <v>845</v>
      </c>
      <c r="W246" s="30">
        <v>1040</v>
      </c>
      <c r="X246" s="30">
        <v>1</v>
      </c>
    </row>
    <row r="247" spans="1:24" x14ac:dyDescent="0.25">
      <c r="A247">
        <v>917856222</v>
      </c>
      <c r="B247">
        <v>5912022</v>
      </c>
      <c r="C247">
        <v>591</v>
      </c>
      <c r="D247">
        <v>2022</v>
      </c>
      <c r="E247" t="s">
        <v>89</v>
      </c>
      <c r="F247" s="30">
        <v>40937.842981760507</v>
      </c>
      <c r="G247" s="30">
        <v>31218.612212529741</v>
      </c>
      <c r="H247" s="30">
        <v>11243.29896907217</v>
      </c>
      <c r="I247" s="30">
        <v>5193.8152617823635</v>
      </c>
      <c r="J247" s="30">
        <v>0</v>
      </c>
      <c r="K247" s="30">
        <v>0</v>
      </c>
      <c r="L247" s="30">
        <v>0</v>
      </c>
      <c r="M247" s="30">
        <v>66106.971487000439</v>
      </c>
      <c r="N247" s="30">
        <v>154877.44</v>
      </c>
      <c r="O247" s="30">
        <v>6886</v>
      </c>
      <c r="P247" s="30">
        <v>392979.89</v>
      </c>
      <c r="Q247" s="30">
        <v>24342</v>
      </c>
      <c r="R247" s="30">
        <v>3865.837133550488</v>
      </c>
      <c r="S247" s="30">
        <v>11441.5002</v>
      </c>
      <c r="T247" s="30">
        <v>158443.18160855089</v>
      </c>
      <c r="U247" s="30">
        <v>19364</v>
      </c>
      <c r="V247" s="30">
        <v>846</v>
      </c>
      <c r="W247" s="30">
        <v>1072</v>
      </c>
      <c r="X247" s="30">
        <v>1</v>
      </c>
    </row>
    <row r="248" spans="1:24" x14ac:dyDescent="0.25">
      <c r="A248">
        <v>917856222</v>
      </c>
      <c r="B248">
        <v>5912023</v>
      </c>
      <c r="C248">
        <v>591</v>
      </c>
      <c r="D248">
        <v>2023</v>
      </c>
      <c r="E248" t="s">
        <v>89</v>
      </c>
      <c r="F248" s="30">
        <v>32879</v>
      </c>
      <c r="G248" s="30">
        <v>36102</v>
      </c>
      <c r="H248" s="30">
        <v>15192</v>
      </c>
      <c r="I248" s="30">
        <v>5193.8152617823635</v>
      </c>
      <c r="J248" s="30">
        <v>0</v>
      </c>
      <c r="K248" s="30">
        <v>0</v>
      </c>
      <c r="L248" s="30">
        <v>0</v>
      </c>
      <c r="M248" s="30">
        <v>58982.815261782373</v>
      </c>
      <c r="N248" s="30">
        <v>169138.64</v>
      </c>
      <c r="O248" s="30">
        <v>5174</v>
      </c>
      <c r="P248" s="30">
        <v>431504.32</v>
      </c>
      <c r="Q248" s="30">
        <v>16802</v>
      </c>
      <c r="R248" s="30">
        <v>5065</v>
      </c>
      <c r="S248" s="30">
        <v>11365.123600000001</v>
      </c>
      <c r="T248" s="30">
        <v>147602.69031778231</v>
      </c>
      <c r="U248" s="30">
        <v>19419</v>
      </c>
      <c r="V248" s="30">
        <v>854</v>
      </c>
      <c r="W248" s="30">
        <v>1079</v>
      </c>
      <c r="X248" s="30">
        <v>1</v>
      </c>
    </row>
    <row r="249" spans="1:24" x14ac:dyDescent="0.25">
      <c r="A249">
        <v>877051412</v>
      </c>
      <c r="B249">
        <v>1212019</v>
      </c>
      <c r="C249">
        <v>121</v>
      </c>
      <c r="D249">
        <v>2019</v>
      </c>
      <c r="E249" t="s">
        <v>47</v>
      </c>
      <c r="F249" s="30">
        <v>1416.072695035461</v>
      </c>
      <c r="G249" s="30">
        <v>1530.4432624113481</v>
      </c>
      <c r="H249" s="30">
        <v>794.69858156028374</v>
      </c>
      <c r="I249" s="30">
        <v>150.80909401813639</v>
      </c>
      <c r="J249" s="30">
        <v>0</v>
      </c>
      <c r="K249" s="30">
        <v>0</v>
      </c>
      <c r="L249" s="30">
        <v>0</v>
      </c>
      <c r="M249" s="30">
        <v>2302.626469904661</v>
      </c>
      <c r="N249" s="30">
        <v>1081.71</v>
      </c>
      <c r="O249" s="30">
        <v>50</v>
      </c>
      <c r="P249" s="30">
        <v>14604.6</v>
      </c>
      <c r="Q249" s="30">
        <v>841</v>
      </c>
      <c r="R249" s="30">
        <v>178.96028880866419</v>
      </c>
      <c r="S249" s="30">
        <v>410.435</v>
      </c>
      <c r="T249" s="30">
        <v>5094.3972747133257</v>
      </c>
      <c r="U249" s="30">
        <v>432</v>
      </c>
      <c r="V249" s="30">
        <v>33</v>
      </c>
      <c r="W249" s="30">
        <v>4</v>
      </c>
      <c r="X249" s="30">
        <v>0</v>
      </c>
    </row>
    <row r="250" spans="1:24" x14ac:dyDescent="0.25">
      <c r="A250">
        <v>877051412</v>
      </c>
      <c r="B250">
        <v>1212020</v>
      </c>
      <c r="C250">
        <v>121</v>
      </c>
      <c r="D250">
        <v>2020</v>
      </c>
      <c r="E250" t="s">
        <v>47</v>
      </c>
      <c r="F250" s="30">
        <v>1620.2233676975941</v>
      </c>
      <c r="G250" s="30">
        <v>1261.443298969072</v>
      </c>
      <c r="H250" s="30">
        <v>355.35223367697591</v>
      </c>
      <c r="I250" s="30">
        <v>150.80909401813639</v>
      </c>
      <c r="J250" s="30">
        <v>0</v>
      </c>
      <c r="K250" s="30">
        <v>0</v>
      </c>
      <c r="L250" s="30">
        <v>0</v>
      </c>
      <c r="M250" s="30">
        <v>2677.1235270078269</v>
      </c>
      <c r="N250" s="30">
        <v>1031.21</v>
      </c>
      <c r="O250" s="30">
        <v>50</v>
      </c>
      <c r="P250" s="30">
        <v>14112.73</v>
      </c>
      <c r="Q250" s="30">
        <v>900</v>
      </c>
      <c r="R250" s="30">
        <v>198.67379679144389</v>
      </c>
      <c r="S250" s="30">
        <v>873.69119999999998</v>
      </c>
      <c r="T250" s="30">
        <v>5965.5219077992724</v>
      </c>
      <c r="U250" s="30">
        <v>439</v>
      </c>
      <c r="V250" s="30">
        <v>33</v>
      </c>
      <c r="W250" s="30">
        <v>4</v>
      </c>
      <c r="X250" s="30">
        <v>0</v>
      </c>
    </row>
    <row r="251" spans="1:24" x14ac:dyDescent="0.25">
      <c r="A251">
        <v>877051412</v>
      </c>
      <c r="B251">
        <v>1212021</v>
      </c>
      <c r="C251">
        <v>121</v>
      </c>
      <c r="D251">
        <v>2021</v>
      </c>
      <c r="E251" t="s">
        <v>47</v>
      </c>
      <c r="F251" s="30">
        <v>1674.3651452282161</v>
      </c>
      <c r="G251" s="30">
        <v>1213.004149377593</v>
      </c>
      <c r="H251" s="30">
        <v>175.49377593361001</v>
      </c>
      <c r="I251" s="30">
        <v>150.80909401813639</v>
      </c>
      <c r="J251" s="30">
        <v>0</v>
      </c>
      <c r="K251" s="30">
        <v>0</v>
      </c>
      <c r="L251" s="30">
        <v>0</v>
      </c>
      <c r="M251" s="30">
        <v>2862.6846126903361</v>
      </c>
      <c r="N251" s="30">
        <v>923.14</v>
      </c>
      <c r="O251" s="30">
        <v>107</v>
      </c>
      <c r="P251" s="30">
        <v>13576.42</v>
      </c>
      <c r="Q251" s="30">
        <v>793</v>
      </c>
      <c r="R251" s="30">
        <v>56.930232558139529</v>
      </c>
      <c r="S251" s="30">
        <v>1369.0684000000001</v>
      </c>
      <c r="T251" s="30">
        <v>6400.846461248475</v>
      </c>
      <c r="U251" s="30">
        <v>431</v>
      </c>
      <c r="V251" s="30">
        <v>33</v>
      </c>
      <c r="W251" s="30">
        <v>4</v>
      </c>
      <c r="X251" s="30">
        <v>0</v>
      </c>
    </row>
    <row r="252" spans="1:24" x14ac:dyDescent="0.25">
      <c r="A252">
        <v>877051412</v>
      </c>
      <c r="B252">
        <v>1212022</v>
      </c>
      <c r="C252">
        <v>121</v>
      </c>
      <c r="D252">
        <v>2022</v>
      </c>
      <c r="E252" t="s">
        <v>47</v>
      </c>
      <c r="F252" s="30">
        <v>2241.2767644726409</v>
      </c>
      <c r="G252" s="30">
        <v>1378.5170499603489</v>
      </c>
      <c r="H252" s="30">
        <v>303.75892149088031</v>
      </c>
      <c r="I252" s="30">
        <v>150.80909401813639</v>
      </c>
      <c r="J252" s="30">
        <v>0</v>
      </c>
      <c r="K252" s="30">
        <v>0</v>
      </c>
      <c r="L252" s="30">
        <v>0</v>
      </c>
      <c r="M252" s="30">
        <v>3466.8439869602462</v>
      </c>
      <c r="N252" s="30">
        <v>875.67</v>
      </c>
      <c r="O252" s="30">
        <v>47</v>
      </c>
      <c r="P252" s="30">
        <v>13788.52</v>
      </c>
      <c r="Q252" s="30">
        <v>776</v>
      </c>
      <c r="R252" s="30">
        <v>106.5928338762215</v>
      </c>
      <c r="S252" s="30">
        <v>604.58860000000004</v>
      </c>
      <c r="T252" s="30">
        <v>6226.9517048364678</v>
      </c>
      <c r="U252" s="30">
        <v>435</v>
      </c>
      <c r="V252" s="30">
        <v>34</v>
      </c>
      <c r="W252" s="30">
        <v>4</v>
      </c>
      <c r="X252" s="30">
        <v>0</v>
      </c>
    </row>
    <row r="253" spans="1:24" x14ac:dyDescent="0.25">
      <c r="A253">
        <v>877051412</v>
      </c>
      <c r="B253">
        <v>1212023</v>
      </c>
      <c r="C253">
        <v>121</v>
      </c>
      <c r="D253">
        <v>2023</v>
      </c>
      <c r="E253" t="s">
        <v>47</v>
      </c>
      <c r="F253" s="30">
        <v>2666</v>
      </c>
      <c r="G253" s="30">
        <v>1749</v>
      </c>
      <c r="H253" s="30">
        <v>174</v>
      </c>
      <c r="I253" s="30">
        <v>150.80909401813639</v>
      </c>
      <c r="J253" s="30">
        <v>0</v>
      </c>
      <c r="K253" s="30">
        <v>0</v>
      </c>
      <c r="L253" s="30">
        <v>0</v>
      </c>
      <c r="M253" s="30">
        <v>4391.8090940181364</v>
      </c>
      <c r="N253" s="30">
        <v>828.2</v>
      </c>
      <c r="O253" s="30">
        <v>47</v>
      </c>
      <c r="P253" s="30">
        <v>13548.14</v>
      </c>
      <c r="Q253" s="30">
        <v>898</v>
      </c>
      <c r="R253" s="30">
        <v>777</v>
      </c>
      <c r="S253" s="30">
        <v>987.18539999999996</v>
      </c>
      <c r="T253" s="30">
        <v>8302.8565180181358</v>
      </c>
      <c r="U253" s="30">
        <v>437</v>
      </c>
      <c r="V253" s="30">
        <v>34</v>
      </c>
      <c r="W253" s="30">
        <v>4</v>
      </c>
      <c r="X253" s="30">
        <v>0</v>
      </c>
    </row>
    <row r="254" spans="1:24" x14ac:dyDescent="0.25">
      <c r="A254">
        <v>924330678</v>
      </c>
      <c r="B254">
        <v>5992019</v>
      </c>
      <c r="C254">
        <v>599</v>
      </c>
      <c r="D254">
        <v>2019</v>
      </c>
      <c r="E254" t="s">
        <v>164</v>
      </c>
      <c r="F254" s="30">
        <v>8484.6453900709221</v>
      </c>
      <c r="G254" s="30">
        <v>15465.96631205674</v>
      </c>
      <c r="H254" s="30">
        <v>2665.8953900709221</v>
      </c>
      <c r="I254" s="30">
        <v>1346.6829912146411</v>
      </c>
      <c r="J254" s="30">
        <v>0</v>
      </c>
      <c r="K254" s="30">
        <v>0</v>
      </c>
      <c r="L254" s="30">
        <v>0</v>
      </c>
      <c r="M254" s="30">
        <v>22631.399303271381</v>
      </c>
      <c r="N254" s="30">
        <v>38311.32</v>
      </c>
      <c r="O254" s="30">
        <v>1950</v>
      </c>
      <c r="P254" s="30">
        <v>88454.79</v>
      </c>
      <c r="Q254" s="30">
        <v>7705</v>
      </c>
      <c r="R254" s="30">
        <v>1425.8339350180511</v>
      </c>
      <c r="S254" s="30">
        <v>3743.8809999999999</v>
      </c>
      <c r="T254" s="30">
        <v>48053.761034289433</v>
      </c>
      <c r="U254" s="30">
        <v>4928</v>
      </c>
      <c r="V254" s="30">
        <v>252</v>
      </c>
      <c r="W254" s="30">
        <v>281</v>
      </c>
      <c r="X254" s="30">
        <v>1</v>
      </c>
    </row>
    <row r="255" spans="1:24" x14ac:dyDescent="0.25">
      <c r="A255">
        <v>924330678</v>
      </c>
      <c r="B255">
        <v>5992020</v>
      </c>
      <c r="C255">
        <v>599</v>
      </c>
      <c r="D255">
        <v>2020</v>
      </c>
      <c r="E255" t="s">
        <v>164</v>
      </c>
      <c r="F255" s="30">
        <v>7743.4793814432987</v>
      </c>
      <c r="G255" s="30">
        <v>14709.982817869421</v>
      </c>
      <c r="H255" s="30">
        <v>2895.378006872852</v>
      </c>
      <c r="I255" s="30">
        <v>1346.6829912146411</v>
      </c>
      <c r="J255" s="30">
        <v>0</v>
      </c>
      <c r="K255" s="30">
        <v>0</v>
      </c>
      <c r="L255" s="30">
        <v>0</v>
      </c>
      <c r="M255" s="30">
        <v>20904.767183654509</v>
      </c>
      <c r="N255" s="30">
        <v>39275.870000000003</v>
      </c>
      <c r="O255" s="30">
        <v>1524</v>
      </c>
      <c r="P255" s="30">
        <v>88331.57</v>
      </c>
      <c r="Q255" s="30">
        <v>6010</v>
      </c>
      <c r="R255" s="30">
        <v>459.72192513368981</v>
      </c>
      <c r="S255" s="30">
        <v>4336.335</v>
      </c>
      <c r="T255" s="30">
        <v>43902.806092788189</v>
      </c>
      <c r="U255" s="30">
        <v>4939</v>
      </c>
      <c r="V255" s="30">
        <v>253</v>
      </c>
      <c r="W255" s="30">
        <v>282</v>
      </c>
      <c r="X255" s="30">
        <v>1</v>
      </c>
    </row>
    <row r="256" spans="1:24" x14ac:dyDescent="0.25">
      <c r="A256">
        <v>924330678</v>
      </c>
      <c r="B256">
        <v>5992021</v>
      </c>
      <c r="C256">
        <v>599</v>
      </c>
      <c r="D256">
        <v>2021</v>
      </c>
      <c r="E256" t="s">
        <v>164</v>
      </c>
      <c r="F256" s="30">
        <v>11263.60995850622</v>
      </c>
      <c r="G256" s="30">
        <v>12017.460580912861</v>
      </c>
      <c r="H256" s="30">
        <v>2802.3817427385889</v>
      </c>
      <c r="I256" s="30">
        <v>1346.6829912146411</v>
      </c>
      <c r="J256" s="30">
        <v>0</v>
      </c>
      <c r="K256" s="30">
        <v>0</v>
      </c>
      <c r="L256" s="30">
        <v>0</v>
      </c>
      <c r="M256" s="30">
        <v>21825.371787895139</v>
      </c>
      <c r="N256" s="30">
        <v>39489.99</v>
      </c>
      <c r="O256" s="30">
        <v>1569</v>
      </c>
      <c r="P256" s="30">
        <v>90725.27</v>
      </c>
      <c r="Q256" s="30">
        <v>6260</v>
      </c>
      <c r="R256" s="30">
        <v>887.44186046511629</v>
      </c>
      <c r="S256" s="30">
        <v>4439.8360000000002</v>
      </c>
      <c r="T256" s="30">
        <v>45867.645384360258</v>
      </c>
      <c r="U256" s="30">
        <v>4977</v>
      </c>
      <c r="V256" s="30">
        <v>256</v>
      </c>
      <c r="W256" s="30">
        <v>279</v>
      </c>
      <c r="X256" s="30">
        <v>1</v>
      </c>
    </row>
    <row r="257" spans="1:24" x14ac:dyDescent="0.25">
      <c r="A257">
        <v>924330678</v>
      </c>
      <c r="B257">
        <v>5992022</v>
      </c>
      <c r="C257">
        <v>599</v>
      </c>
      <c r="D257">
        <v>2022</v>
      </c>
      <c r="E257" t="s">
        <v>164</v>
      </c>
      <c r="F257" s="30">
        <v>11093.52894528152</v>
      </c>
      <c r="G257" s="30">
        <v>12593.33862014274</v>
      </c>
      <c r="H257" s="30">
        <v>2349.912767644727</v>
      </c>
      <c r="I257" s="30">
        <v>1346.6829912146411</v>
      </c>
      <c r="J257" s="30">
        <v>0</v>
      </c>
      <c r="K257" s="30">
        <v>0</v>
      </c>
      <c r="L257" s="30">
        <v>0</v>
      </c>
      <c r="M257" s="30">
        <v>22683.63778899418</v>
      </c>
      <c r="N257" s="30">
        <v>39323.339999999997</v>
      </c>
      <c r="O257" s="30">
        <v>1605</v>
      </c>
      <c r="P257" s="30">
        <v>90786.880000000005</v>
      </c>
      <c r="Q257" s="30">
        <v>6272</v>
      </c>
      <c r="R257" s="30">
        <v>761.98045602605862</v>
      </c>
      <c r="S257" s="30">
        <v>4268.5240000000003</v>
      </c>
      <c r="T257" s="30">
        <v>46468.356637020239</v>
      </c>
      <c r="U257" s="30">
        <v>4993</v>
      </c>
      <c r="V257" s="30">
        <v>256</v>
      </c>
      <c r="W257" s="30">
        <v>287</v>
      </c>
      <c r="X257" s="30">
        <v>1</v>
      </c>
    </row>
    <row r="258" spans="1:24" x14ac:dyDescent="0.25">
      <c r="A258">
        <v>924330678</v>
      </c>
      <c r="B258">
        <v>5992023</v>
      </c>
      <c r="C258">
        <v>599</v>
      </c>
      <c r="D258">
        <v>2023</v>
      </c>
      <c r="E258" t="s">
        <v>164</v>
      </c>
      <c r="F258" s="30">
        <v>12264</v>
      </c>
      <c r="G258" s="30">
        <v>13033</v>
      </c>
      <c r="H258" s="30">
        <v>3158</v>
      </c>
      <c r="I258" s="30">
        <v>1346.6829912146411</v>
      </c>
      <c r="J258" s="30">
        <v>0</v>
      </c>
      <c r="K258" s="30">
        <v>0</v>
      </c>
      <c r="L258" s="30">
        <v>0</v>
      </c>
      <c r="M258" s="30">
        <v>23485.682991214639</v>
      </c>
      <c r="N258" s="30">
        <v>41885.71</v>
      </c>
      <c r="O258" s="30">
        <v>1711</v>
      </c>
      <c r="P258" s="30">
        <v>91840.31</v>
      </c>
      <c r="Q258" s="30">
        <v>6848</v>
      </c>
      <c r="R258" s="30">
        <v>619</v>
      </c>
      <c r="S258" s="30">
        <v>4337.7626</v>
      </c>
      <c r="T258" s="30">
        <v>48180.940863214637</v>
      </c>
      <c r="U258" s="30">
        <v>5132</v>
      </c>
      <c r="V258" s="30">
        <v>256</v>
      </c>
      <c r="W258" s="30">
        <v>289</v>
      </c>
      <c r="X258" s="30">
        <v>1</v>
      </c>
    </row>
    <row r="259" spans="1:24" x14ac:dyDescent="0.25">
      <c r="A259">
        <v>921688679</v>
      </c>
      <c r="B259">
        <v>9032019</v>
      </c>
      <c r="C259">
        <v>903</v>
      </c>
      <c r="D259">
        <v>2019</v>
      </c>
      <c r="E259" t="s">
        <v>103</v>
      </c>
      <c r="F259" s="30">
        <v>38100.726950354612</v>
      </c>
      <c r="G259" s="30">
        <v>34809.920212765959</v>
      </c>
      <c r="H259" s="30">
        <v>11919.299645390071</v>
      </c>
      <c r="I259" s="30">
        <v>4213.0901333011561</v>
      </c>
      <c r="J259" s="30">
        <v>851.50293516638646</v>
      </c>
      <c r="K259" s="30">
        <v>1933.9845360824741</v>
      </c>
      <c r="L259" s="30">
        <v>631.98581560283685</v>
      </c>
      <c r="M259" s="30">
        <v>67357.939306677668</v>
      </c>
      <c r="N259" s="30">
        <v>99615.290000000008</v>
      </c>
      <c r="O259" s="30">
        <v>4048</v>
      </c>
      <c r="P259" s="30">
        <v>436074.57</v>
      </c>
      <c r="Q259" s="30">
        <v>21416</v>
      </c>
      <c r="R259" s="30">
        <v>7795.8844765342956</v>
      </c>
      <c r="S259" s="30">
        <v>23463.319800000001</v>
      </c>
      <c r="T259" s="30">
        <v>168864.81587921199</v>
      </c>
      <c r="U259" s="30">
        <v>23978</v>
      </c>
      <c r="V259" s="30">
        <v>1247</v>
      </c>
      <c r="W259" s="30">
        <v>1488</v>
      </c>
      <c r="X259" s="30">
        <v>1</v>
      </c>
    </row>
    <row r="260" spans="1:24" x14ac:dyDescent="0.25">
      <c r="A260">
        <v>921688679</v>
      </c>
      <c r="B260">
        <v>9032020</v>
      </c>
      <c r="C260">
        <v>903</v>
      </c>
      <c r="D260">
        <v>2020</v>
      </c>
      <c r="E260" t="s">
        <v>103</v>
      </c>
      <c r="F260" s="30">
        <v>33531.082474226801</v>
      </c>
      <c r="G260" s="30">
        <v>34334.338487972513</v>
      </c>
      <c r="H260" s="30">
        <v>8535.3092783505144</v>
      </c>
      <c r="I260" s="30">
        <v>4213.0901333011561</v>
      </c>
      <c r="J260" s="30">
        <v>851.50293516638646</v>
      </c>
      <c r="K260" s="30">
        <v>1933.9845360824741</v>
      </c>
      <c r="L260" s="30">
        <v>990.64432989690715</v>
      </c>
      <c r="M260" s="30">
        <v>65338.044958501887</v>
      </c>
      <c r="N260" s="30">
        <v>124097.69</v>
      </c>
      <c r="O260" s="30">
        <v>4846</v>
      </c>
      <c r="P260" s="30">
        <v>431721.47</v>
      </c>
      <c r="Q260" s="30">
        <v>21378</v>
      </c>
      <c r="R260" s="30">
        <v>5345.7112299465234</v>
      </c>
      <c r="S260" s="30">
        <v>26738.234199999999</v>
      </c>
      <c r="T260" s="30">
        <v>170112.47216444841</v>
      </c>
      <c r="U260" s="30">
        <v>24247</v>
      </c>
      <c r="V260" s="30">
        <v>1254</v>
      </c>
      <c r="W260" s="30">
        <v>1522</v>
      </c>
      <c r="X260" s="30">
        <v>1</v>
      </c>
    </row>
    <row r="261" spans="1:24" x14ac:dyDescent="0.25">
      <c r="A261">
        <v>921688679</v>
      </c>
      <c r="B261">
        <v>9032021</v>
      </c>
      <c r="C261">
        <v>903</v>
      </c>
      <c r="D261">
        <v>2021</v>
      </c>
      <c r="E261" t="s">
        <v>103</v>
      </c>
      <c r="F261" s="30">
        <v>30450.929460580908</v>
      </c>
      <c r="G261" s="30">
        <v>42119.609958506233</v>
      </c>
      <c r="H261" s="30">
        <v>7879.5601659751037</v>
      </c>
      <c r="I261" s="30">
        <v>4213.0901333011561</v>
      </c>
      <c r="J261" s="30">
        <v>851.50293516638646</v>
      </c>
      <c r="K261" s="30">
        <v>1933.9845360824741</v>
      </c>
      <c r="L261" s="30">
        <v>1196.4481327800829</v>
      </c>
      <c r="M261" s="30">
        <v>70493.108724881968</v>
      </c>
      <c r="N261" s="30">
        <v>146207.6</v>
      </c>
      <c r="O261" s="30">
        <v>5494</v>
      </c>
      <c r="P261" s="30">
        <v>445591.8</v>
      </c>
      <c r="Q261" s="30">
        <v>21140</v>
      </c>
      <c r="R261" s="30">
        <v>6113.8604651162786</v>
      </c>
      <c r="S261" s="30">
        <v>29129.464199999999</v>
      </c>
      <c r="T261" s="30">
        <v>181844.86322999821</v>
      </c>
      <c r="U261" s="30">
        <v>24443</v>
      </c>
      <c r="V261" s="30">
        <v>1256</v>
      </c>
      <c r="W261" s="30">
        <v>1516</v>
      </c>
      <c r="X261" s="30">
        <v>1</v>
      </c>
    </row>
    <row r="262" spans="1:24" x14ac:dyDescent="0.25">
      <c r="A262">
        <v>921688679</v>
      </c>
      <c r="B262">
        <v>9032022</v>
      </c>
      <c r="C262">
        <v>903</v>
      </c>
      <c r="D262">
        <v>2022</v>
      </c>
      <c r="E262" t="s">
        <v>103</v>
      </c>
      <c r="F262" s="30">
        <v>34970.245836637587</v>
      </c>
      <c r="G262" s="30">
        <v>24583.378271213329</v>
      </c>
      <c r="H262" s="30">
        <v>5494.028548770817</v>
      </c>
      <c r="I262" s="30">
        <v>4213.0901333011561</v>
      </c>
      <c r="J262" s="30">
        <v>851.50293516638646</v>
      </c>
      <c r="K262" s="30">
        <v>1933.9845360824741</v>
      </c>
      <c r="L262" s="30">
        <v>1143.3148295003971</v>
      </c>
      <c r="M262" s="30">
        <v>59914.85833412972</v>
      </c>
      <c r="N262" s="30">
        <v>143353.34</v>
      </c>
      <c r="O262" s="30">
        <v>5218</v>
      </c>
      <c r="P262" s="30">
        <v>469425.78</v>
      </c>
      <c r="Q262" s="30">
        <v>24274</v>
      </c>
      <c r="R262" s="30">
        <v>6841.9934853420191</v>
      </c>
      <c r="S262" s="30">
        <v>26939.525799999999</v>
      </c>
      <c r="T262" s="30">
        <v>174416.7120514717</v>
      </c>
      <c r="U262" s="30">
        <v>24600</v>
      </c>
      <c r="V262" s="30">
        <v>1274</v>
      </c>
      <c r="W262" s="30">
        <v>1530</v>
      </c>
      <c r="X262" s="30">
        <v>1</v>
      </c>
    </row>
    <row r="263" spans="1:24" x14ac:dyDescent="0.25">
      <c r="A263">
        <v>921688679</v>
      </c>
      <c r="B263">
        <v>9032023</v>
      </c>
      <c r="C263">
        <v>903</v>
      </c>
      <c r="D263">
        <v>2023</v>
      </c>
      <c r="E263" t="s">
        <v>103</v>
      </c>
      <c r="F263" s="30">
        <v>29552</v>
      </c>
      <c r="G263" s="30">
        <v>27316</v>
      </c>
      <c r="H263" s="30">
        <v>14201</v>
      </c>
      <c r="I263" s="30">
        <v>4213.0901333011561</v>
      </c>
      <c r="J263" s="30">
        <v>851.50293516638646</v>
      </c>
      <c r="K263" s="30">
        <v>1933.9845360824741</v>
      </c>
      <c r="L263" s="30">
        <v>649</v>
      </c>
      <c r="M263" s="30">
        <v>49016.577604550017</v>
      </c>
      <c r="N263" s="30">
        <v>156063.18</v>
      </c>
      <c r="O263" s="30">
        <v>5224</v>
      </c>
      <c r="P263" s="30">
        <v>518021.93</v>
      </c>
      <c r="Q263" s="30">
        <v>21294</v>
      </c>
      <c r="R263" s="30">
        <v>8005</v>
      </c>
      <c r="S263" s="30">
        <v>27134.393199999999</v>
      </c>
      <c r="T263" s="30">
        <v>167027.48600055001</v>
      </c>
      <c r="U263" s="30">
        <v>24835</v>
      </c>
      <c r="V263" s="30">
        <v>1278</v>
      </c>
      <c r="W263" s="30">
        <v>1554</v>
      </c>
      <c r="X263" s="30">
        <v>1</v>
      </c>
    </row>
    <row r="264" spans="1:24" x14ac:dyDescent="0.25">
      <c r="A264">
        <v>921680554</v>
      </c>
      <c r="B264">
        <v>92019</v>
      </c>
      <c r="C264">
        <v>9</v>
      </c>
      <c r="D264">
        <v>2019</v>
      </c>
      <c r="E264" t="s">
        <v>26</v>
      </c>
      <c r="F264" s="30">
        <v>10371.170212765959</v>
      </c>
      <c r="G264" s="30">
        <v>14391.82624113475</v>
      </c>
      <c r="H264" s="30">
        <v>2431.2588652482268</v>
      </c>
      <c r="I264" s="30">
        <v>608.25600951466993</v>
      </c>
      <c r="J264" s="30">
        <v>658.6</v>
      </c>
      <c r="K264" s="30">
        <v>-24</v>
      </c>
      <c r="L264" s="30">
        <v>0</v>
      </c>
      <c r="M264" s="30">
        <v>23574.59359816715</v>
      </c>
      <c r="N264" s="30">
        <v>5512.58</v>
      </c>
      <c r="O264" s="30">
        <v>339</v>
      </c>
      <c r="P264" s="30">
        <v>93789.61</v>
      </c>
      <c r="Q264" s="30">
        <v>5392</v>
      </c>
      <c r="R264" s="30">
        <v>1477.29963898917</v>
      </c>
      <c r="S264" s="30">
        <v>2829.5032000000001</v>
      </c>
      <c r="T264" s="30">
        <v>41914.05952115632</v>
      </c>
      <c r="U264" s="30">
        <v>3672</v>
      </c>
      <c r="V264" s="30">
        <v>315</v>
      </c>
      <c r="W264" s="30">
        <v>226</v>
      </c>
      <c r="X264" s="30">
        <v>1</v>
      </c>
    </row>
    <row r="265" spans="1:24" x14ac:dyDescent="0.25">
      <c r="A265">
        <v>921680554</v>
      </c>
      <c r="B265">
        <v>92020</v>
      </c>
      <c r="C265">
        <v>9</v>
      </c>
      <c r="D265">
        <v>2020</v>
      </c>
      <c r="E265" t="s">
        <v>26</v>
      </c>
      <c r="F265" s="30">
        <v>12870.37800687285</v>
      </c>
      <c r="G265" s="30">
        <v>15685.773195876291</v>
      </c>
      <c r="H265" s="30">
        <v>2530.8848797250862</v>
      </c>
      <c r="I265" s="30">
        <v>608.25600951466993</v>
      </c>
      <c r="J265" s="30">
        <v>658.6</v>
      </c>
      <c r="K265" s="30">
        <v>-24</v>
      </c>
      <c r="L265" s="30">
        <v>0</v>
      </c>
      <c r="M265" s="30">
        <v>27268.122332538729</v>
      </c>
      <c r="N265" s="30">
        <v>6084.24</v>
      </c>
      <c r="O265" s="30">
        <v>339</v>
      </c>
      <c r="P265" s="30">
        <v>97249.87</v>
      </c>
      <c r="Q265" s="30">
        <v>5821</v>
      </c>
      <c r="R265" s="30">
        <v>4239.1443850267378</v>
      </c>
      <c r="S265" s="30">
        <v>2667.4706000000001</v>
      </c>
      <c r="T265" s="30">
        <v>48973.468913565463</v>
      </c>
      <c r="U265" s="30">
        <v>3681</v>
      </c>
      <c r="V265" s="30">
        <v>299</v>
      </c>
      <c r="W265" s="30">
        <v>227</v>
      </c>
      <c r="X265" s="30">
        <v>1</v>
      </c>
    </row>
    <row r="266" spans="1:24" x14ac:dyDescent="0.25">
      <c r="A266">
        <v>921680554</v>
      </c>
      <c r="B266">
        <v>92021</v>
      </c>
      <c r="C266">
        <v>9</v>
      </c>
      <c r="D266">
        <v>2021</v>
      </c>
      <c r="E266" t="s">
        <v>26</v>
      </c>
      <c r="F266" s="30">
        <v>11420.340248962661</v>
      </c>
      <c r="G266" s="30">
        <v>13939.0622406639</v>
      </c>
      <c r="H266" s="30">
        <v>2903.9253112033189</v>
      </c>
      <c r="I266" s="30">
        <v>608.25600951466993</v>
      </c>
      <c r="J266" s="30">
        <v>658.6</v>
      </c>
      <c r="K266" s="30">
        <v>-24</v>
      </c>
      <c r="L266" s="30">
        <v>1079.4522821576761</v>
      </c>
      <c r="M266" s="30">
        <v>22618.880905780228</v>
      </c>
      <c r="N266" s="30">
        <v>8302.2000000000007</v>
      </c>
      <c r="O266" s="30">
        <v>375</v>
      </c>
      <c r="P266" s="30">
        <v>98023.53</v>
      </c>
      <c r="Q266" s="30">
        <v>6201</v>
      </c>
      <c r="R266" s="30">
        <v>1047.06976744186</v>
      </c>
      <c r="S266" s="30">
        <v>2864.4794000000002</v>
      </c>
      <c r="T266" s="30">
        <v>41995.261101222088</v>
      </c>
      <c r="U266" s="30">
        <v>3682</v>
      </c>
      <c r="V266" s="30">
        <v>324</v>
      </c>
      <c r="W266" s="30">
        <v>229</v>
      </c>
      <c r="X266" s="30">
        <v>1</v>
      </c>
    </row>
    <row r="267" spans="1:24" x14ac:dyDescent="0.25">
      <c r="A267">
        <v>921680554</v>
      </c>
      <c r="B267">
        <v>92022</v>
      </c>
      <c r="C267">
        <v>9</v>
      </c>
      <c r="D267">
        <v>2022</v>
      </c>
      <c r="E267" t="s">
        <v>26</v>
      </c>
      <c r="F267" s="30">
        <v>9871.1102299762097</v>
      </c>
      <c r="G267" s="30">
        <v>11320.293417922279</v>
      </c>
      <c r="H267" s="30">
        <v>1822.5535289452821</v>
      </c>
      <c r="I267" s="30">
        <v>608.25600951466993</v>
      </c>
      <c r="J267" s="30">
        <v>658.6</v>
      </c>
      <c r="K267" s="30">
        <v>-24</v>
      </c>
      <c r="L267" s="30">
        <v>0</v>
      </c>
      <c r="M267" s="30">
        <v>20611.706128467878</v>
      </c>
      <c r="N267" s="30">
        <v>9100.1</v>
      </c>
      <c r="O267" s="30">
        <v>470</v>
      </c>
      <c r="P267" s="30">
        <v>96510.55</v>
      </c>
      <c r="Q267" s="30">
        <v>6425</v>
      </c>
      <c r="R267" s="30">
        <v>901.28990228013026</v>
      </c>
      <c r="S267" s="30">
        <v>2528.9933999999998</v>
      </c>
      <c r="T267" s="30">
        <v>39766.039770748008</v>
      </c>
      <c r="U267" s="30">
        <v>3698</v>
      </c>
      <c r="V267" s="30">
        <v>324</v>
      </c>
      <c r="W267" s="30">
        <v>231</v>
      </c>
      <c r="X267" s="30">
        <v>1</v>
      </c>
    </row>
    <row r="268" spans="1:24" x14ac:dyDescent="0.25">
      <c r="A268">
        <v>921680554</v>
      </c>
      <c r="B268">
        <v>92023</v>
      </c>
      <c r="C268">
        <v>9</v>
      </c>
      <c r="D268">
        <v>2023</v>
      </c>
      <c r="E268" t="s">
        <v>26</v>
      </c>
      <c r="F268" s="30">
        <v>9866</v>
      </c>
      <c r="G268" s="30">
        <v>11949</v>
      </c>
      <c r="H268" s="30">
        <v>3275</v>
      </c>
      <c r="I268" s="30">
        <v>608.25600951466993</v>
      </c>
      <c r="J268" s="30">
        <v>658.6</v>
      </c>
      <c r="K268" s="30">
        <v>-24</v>
      </c>
      <c r="L268" s="30">
        <v>275</v>
      </c>
      <c r="M268" s="30">
        <v>19507.856009514671</v>
      </c>
      <c r="N268" s="30">
        <v>9786.9</v>
      </c>
      <c r="O268" s="30">
        <v>381</v>
      </c>
      <c r="P268" s="30">
        <v>113322</v>
      </c>
      <c r="Q268" s="30">
        <v>4452</v>
      </c>
      <c r="R268" s="30">
        <v>1691</v>
      </c>
      <c r="S268" s="30">
        <v>3041.5018</v>
      </c>
      <c r="T268" s="30">
        <v>39365.261849514667</v>
      </c>
      <c r="U268" s="30">
        <v>3702</v>
      </c>
      <c r="V268" s="30">
        <v>313</v>
      </c>
      <c r="W268" s="30">
        <v>233</v>
      </c>
      <c r="X268" s="30">
        <v>1</v>
      </c>
    </row>
    <row r="269" spans="1:24" x14ac:dyDescent="0.25">
      <c r="A269">
        <v>985411131</v>
      </c>
      <c r="B269">
        <v>4332019</v>
      </c>
      <c r="C269">
        <v>433</v>
      </c>
      <c r="D269">
        <v>2019</v>
      </c>
      <c r="E269" t="s">
        <v>82</v>
      </c>
      <c r="F269" s="30">
        <v>88554.654255319154</v>
      </c>
      <c r="G269" s="30">
        <v>74915.079787234048</v>
      </c>
      <c r="H269" s="30">
        <v>39448.413120567377</v>
      </c>
      <c r="I269" s="30">
        <v>6009.2407463845839</v>
      </c>
      <c r="J269" s="30">
        <v>15389.22138384535</v>
      </c>
      <c r="K269" s="30">
        <v>7072.3092783505153</v>
      </c>
      <c r="L269" s="30">
        <v>1034.0514184397159</v>
      </c>
      <c r="M269" s="30">
        <v>151458.0409121266</v>
      </c>
      <c r="N269" s="30">
        <v>156729.78</v>
      </c>
      <c r="O269" s="30">
        <v>4154</v>
      </c>
      <c r="P269" s="30">
        <v>753883.19000000006</v>
      </c>
      <c r="Q269" s="30">
        <v>34157</v>
      </c>
      <c r="R269" s="30">
        <v>12549.4440433213</v>
      </c>
      <c r="S269" s="30">
        <v>40628.068399999996</v>
      </c>
      <c r="T269" s="30">
        <v>319073.79764744779</v>
      </c>
      <c r="U269" s="30">
        <v>41984</v>
      </c>
      <c r="V269" s="30">
        <v>1883</v>
      </c>
      <c r="W269" s="30">
        <v>2040</v>
      </c>
      <c r="X269" s="30">
        <v>1</v>
      </c>
    </row>
    <row r="270" spans="1:24" x14ac:dyDescent="0.25">
      <c r="A270">
        <v>985411131</v>
      </c>
      <c r="B270">
        <v>4332020</v>
      </c>
      <c r="C270">
        <v>433</v>
      </c>
      <c r="D270">
        <v>2020</v>
      </c>
      <c r="E270" t="s">
        <v>82</v>
      </c>
      <c r="F270" s="30">
        <v>88595.824742268043</v>
      </c>
      <c r="G270" s="30">
        <v>78968.178694158065</v>
      </c>
      <c r="H270" s="30">
        <v>54118.659793814433</v>
      </c>
      <c r="I270" s="30">
        <v>6009.2407463845839</v>
      </c>
      <c r="J270" s="30">
        <v>15389.22138384535</v>
      </c>
      <c r="K270" s="30">
        <v>7072.3092783505153</v>
      </c>
      <c r="L270" s="30">
        <v>2458.900343642611</v>
      </c>
      <c r="M270" s="30">
        <v>139457.21470754949</v>
      </c>
      <c r="N270" s="30">
        <v>188065.03</v>
      </c>
      <c r="O270" s="30">
        <v>5128</v>
      </c>
      <c r="P270" s="30">
        <v>828642.38</v>
      </c>
      <c r="Q270" s="30">
        <v>35972</v>
      </c>
      <c r="R270" s="30">
        <v>11191.572192513369</v>
      </c>
      <c r="S270" s="30">
        <v>32658.491399999999</v>
      </c>
      <c r="T270" s="30">
        <v>309404.01777606289</v>
      </c>
      <c r="U270" s="30">
        <v>42167</v>
      </c>
      <c r="V270" s="30">
        <v>1898</v>
      </c>
      <c r="W270" s="30">
        <v>2049</v>
      </c>
      <c r="X270" s="30">
        <v>1</v>
      </c>
    </row>
    <row r="271" spans="1:24" x14ac:dyDescent="0.25">
      <c r="A271">
        <v>985411131</v>
      </c>
      <c r="B271">
        <v>4332021</v>
      </c>
      <c r="C271">
        <v>433</v>
      </c>
      <c r="D271">
        <v>2021</v>
      </c>
      <c r="E271" t="s">
        <v>82</v>
      </c>
      <c r="F271" s="30">
        <v>115404.26556016599</v>
      </c>
      <c r="G271" s="30">
        <v>84005.228215767638</v>
      </c>
      <c r="H271" s="30">
        <v>45701.228215767638</v>
      </c>
      <c r="I271" s="30">
        <v>6009.2407463845839</v>
      </c>
      <c r="J271" s="30">
        <v>15389.22138384535</v>
      </c>
      <c r="K271" s="30">
        <v>7072.3092783505153</v>
      </c>
      <c r="L271" s="30">
        <v>6964.5643153526971</v>
      </c>
      <c r="M271" s="30">
        <v>175214.47265339369</v>
      </c>
      <c r="N271" s="30">
        <v>193311.98</v>
      </c>
      <c r="O271" s="30">
        <v>5469</v>
      </c>
      <c r="P271" s="30">
        <v>889410.04</v>
      </c>
      <c r="Q271" s="30">
        <v>39390</v>
      </c>
      <c r="R271" s="30">
        <v>8542.8837209302328</v>
      </c>
      <c r="S271" s="30">
        <v>37760.019999999997</v>
      </c>
      <c r="T271" s="30">
        <v>356891.93724632403</v>
      </c>
      <c r="U271" s="30">
        <v>42236</v>
      </c>
      <c r="V271" s="30">
        <v>1932</v>
      </c>
      <c r="W271" s="30">
        <v>2070</v>
      </c>
      <c r="X271" s="30">
        <v>1</v>
      </c>
    </row>
    <row r="272" spans="1:24" x14ac:dyDescent="0.25">
      <c r="A272">
        <v>985411131</v>
      </c>
      <c r="B272">
        <v>4332022</v>
      </c>
      <c r="C272">
        <v>433</v>
      </c>
      <c r="D272">
        <v>2022</v>
      </c>
      <c r="E272" t="s">
        <v>82</v>
      </c>
      <c r="F272" s="30">
        <v>103783.24345757339</v>
      </c>
      <c r="G272" s="30">
        <v>79371.784298176048</v>
      </c>
      <c r="H272" s="30">
        <v>46952.902458366378</v>
      </c>
      <c r="I272" s="30">
        <v>6009.2407463845839</v>
      </c>
      <c r="J272" s="30">
        <v>15389.22138384535</v>
      </c>
      <c r="K272" s="30">
        <v>7072.3092783505153</v>
      </c>
      <c r="L272" s="30">
        <v>14636.32831086439</v>
      </c>
      <c r="M272" s="30">
        <v>150036.56839509911</v>
      </c>
      <c r="N272" s="30">
        <v>187426.71</v>
      </c>
      <c r="O272" s="30">
        <v>5827</v>
      </c>
      <c r="P272" s="30">
        <v>945790.26</v>
      </c>
      <c r="Q272" s="30">
        <v>42992</v>
      </c>
      <c r="R272" s="30">
        <v>16100.794788273621</v>
      </c>
      <c r="S272" s="30">
        <v>32882.624600000003</v>
      </c>
      <c r="T272" s="30">
        <v>342575.92647537269</v>
      </c>
      <c r="U272" s="30">
        <v>42534</v>
      </c>
      <c r="V272" s="30">
        <v>1936</v>
      </c>
      <c r="W272" s="30">
        <v>2122</v>
      </c>
      <c r="X272" s="30">
        <v>1</v>
      </c>
    </row>
    <row r="273" spans="1:24" x14ac:dyDescent="0.25">
      <c r="A273">
        <v>985411131</v>
      </c>
      <c r="B273">
        <v>4332023</v>
      </c>
      <c r="C273">
        <v>433</v>
      </c>
      <c r="D273">
        <v>2023</v>
      </c>
      <c r="E273" t="s">
        <v>82</v>
      </c>
      <c r="F273" s="30">
        <v>75425</v>
      </c>
      <c r="G273" s="30">
        <v>76661</v>
      </c>
      <c r="H273" s="30">
        <v>33076</v>
      </c>
      <c r="I273" s="30">
        <v>6009.2407463845839</v>
      </c>
      <c r="J273" s="30">
        <v>15389.22138384535</v>
      </c>
      <c r="K273" s="30">
        <v>7072.3092783505153</v>
      </c>
      <c r="L273" s="30">
        <v>23317</v>
      </c>
      <c r="M273" s="30">
        <v>124163.7714085804</v>
      </c>
      <c r="N273" s="30">
        <v>252158.62</v>
      </c>
      <c r="O273" s="30">
        <v>6249</v>
      </c>
      <c r="P273" s="30">
        <v>988372.87</v>
      </c>
      <c r="Q273" s="30">
        <v>44728</v>
      </c>
      <c r="R273" s="30">
        <v>13138</v>
      </c>
      <c r="S273" s="30">
        <v>39882.861199999999</v>
      </c>
      <c r="T273" s="30">
        <v>331870.06517258042</v>
      </c>
      <c r="U273" s="30">
        <v>42859</v>
      </c>
      <c r="V273" s="30">
        <v>1954</v>
      </c>
      <c r="W273" s="30">
        <v>2145</v>
      </c>
      <c r="X273" s="30">
        <v>1</v>
      </c>
    </row>
    <row r="274" spans="1:24" x14ac:dyDescent="0.25">
      <c r="A274">
        <v>917983550</v>
      </c>
      <c r="B274">
        <v>632019</v>
      </c>
      <c r="C274">
        <v>63</v>
      </c>
      <c r="D274">
        <v>2019</v>
      </c>
      <c r="E274" t="s">
        <v>34</v>
      </c>
      <c r="F274" s="30">
        <v>16716.968085106379</v>
      </c>
      <c r="G274" s="30">
        <v>17119.033687943262</v>
      </c>
      <c r="H274" s="30">
        <v>7362.1631205673757</v>
      </c>
      <c r="I274" s="30">
        <v>1371.0239369910989</v>
      </c>
      <c r="J274" s="30">
        <v>386</v>
      </c>
      <c r="K274" s="30">
        <v>1115.2</v>
      </c>
      <c r="L274" s="30">
        <v>0</v>
      </c>
      <c r="M274" s="30">
        <v>29346.062589473371</v>
      </c>
      <c r="N274" s="30">
        <v>18941.54</v>
      </c>
      <c r="O274" s="30">
        <v>490</v>
      </c>
      <c r="P274" s="30">
        <v>226133.95</v>
      </c>
      <c r="Q274" s="30">
        <v>11722</v>
      </c>
      <c r="R274" s="30">
        <v>1293.6606498194949</v>
      </c>
      <c r="S274" s="30">
        <v>4958.0547999999999</v>
      </c>
      <c r="T274" s="30">
        <v>68298.089003292873</v>
      </c>
      <c r="U274" s="30">
        <v>5546</v>
      </c>
      <c r="V274" s="30">
        <v>339</v>
      </c>
      <c r="W274" s="30">
        <v>330</v>
      </c>
      <c r="X274" s="30">
        <v>1</v>
      </c>
    </row>
    <row r="275" spans="1:24" x14ac:dyDescent="0.25">
      <c r="A275">
        <v>917983550</v>
      </c>
      <c r="B275">
        <v>632020</v>
      </c>
      <c r="C275">
        <v>63</v>
      </c>
      <c r="D275">
        <v>2020</v>
      </c>
      <c r="E275" t="s">
        <v>34</v>
      </c>
      <c r="F275" s="30">
        <v>14881.374570446729</v>
      </c>
      <c r="G275" s="30">
        <v>20297.353951890029</v>
      </c>
      <c r="H275" s="30">
        <v>10436.61512027491</v>
      </c>
      <c r="I275" s="30">
        <v>1371.0239369910989</v>
      </c>
      <c r="J275" s="30">
        <v>386</v>
      </c>
      <c r="K275" s="30">
        <v>1115.2</v>
      </c>
      <c r="L275" s="30">
        <v>172.53436426116841</v>
      </c>
      <c r="M275" s="30">
        <v>27441.802974791779</v>
      </c>
      <c r="N275" s="30">
        <v>22446.240000000002</v>
      </c>
      <c r="O275" s="30">
        <v>645</v>
      </c>
      <c r="P275" s="30">
        <v>249757.85</v>
      </c>
      <c r="Q275" s="30">
        <v>12708</v>
      </c>
      <c r="R275" s="30">
        <v>3821.0053475935829</v>
      </c>
      <c r="S275" s="30">
        <v>4349.1833999999999</v>
      </c>
      <c r="T275" s="30">
        <v>71721.253646385361</v>
      </c>
      <c r="U275" s="30">
        <v>5609</v>
      </c>
      <c r="V275" s="30">
        <v>368</v>
      </c>
      <c r="W275" s="30">
        <v>338</v>
      </c>
      <c r="X275" s="30">
        <v>1</v>
      </c>
    </row>
    <row r="276" spans="1:24" x14ac:dyDescent="0.25">
      <c r="A276">
        <v>917983550</v>
      </c>
      <c r="B276">
        <v>632021</v>
      </c>
      <c r="C276">
        <v>63</v>
      </c>
      <c r="D276">
        <v>2021</v>
      </c>
      <c r="E276" t="s">
        <v>34</v>
      </c>
      <c r="F276" s="30">
        <v>13620.08298755187</v>
      </c>
      <c r="G276" s="30">
        <v>18073.65145228216</v>
      </c>
      <c r="H276" s="30">
        <v>9725.0041493775934</v>
      </c>
      <c r="I276" s="30">
        <v>1371.0239369910989</v>
      </c>
      <c r="J276" s="30">
        <v>386</v>
      </c>
      <c r="K276" s="30">
        <v>1115.2</v>
      </c>
      <c r="L276" s="30">
        <v>206.39834024896271</v>
      </c>
      <c r="M276" s="30">
        <v>24634.55588719856</v>
      </c>
      <c r="N276" s="30">
        <v>26308.48</v>
      </c>
      <c r="O276" s="30">
        <v>775</v>
      </c>
      <c r="P276" s="30">
        <v>278345.90000000002</v>
      </c>
      <c r="Q276" s="30">
        <v>13542</v>
      </c>
      <c r="R276" s="30">
        <v>1114.046511627907</v>
      </c>
      <c r="S276" s="30">
        <v>5185.7569999999996</v>
      </c>
      <c r="T276" s="30">
        <v>70720.465566826475</v>
      </c>
      <c r="U276" s="30">
        <v>5653</v>
      </c>
      <c r="V276" s="30">
        <v>383</v>
      </c>
      <c r="W276" s="30">
        <v>343</v>
      </c>
      <c r="X276" s="30">
        <v>1</v>
      </c>
    </row>
    <row r="277" spans="1:24" x14ac:dyDescent="0.25">
      <c r="A277">
        <v>917983550</v>
      </c>
      <c r="B277">
        <v>632022</v>
      </c>
      <c r="C277">
        <v>63</v>
      </c>
      <c r="D277">
        <v>2022</v>
      </c>
      <c r="E277" t="s">
        <v>34</v>
      </c>
      <c r="F277" s="30">
        <v>14838.834258524979</v>
      </c>
      <c r="G277" s="30">
        <v>17623.291038858049</v>
      </c>
      <c r="H277" s="30">
        <v>7622.4504361617765</v>
      </c>
      <c r="I277" s="30">
        <v>1371.0239369910989</v>
      </c>
      <c r="J277" s="30">
        <v>386</v>
      </c>
      <c r="K277" s="30">
        <v>1115.2</v>
      </c>
      <c r="L277" s="30">
        <v>126.56621728786681</v>
      </c>
      <c r="M277" s="30">
        <v>27585.332580924489</v>
      </c>
      <c r="N277" s="30">
        <v>42409.9</v>
      </c>
      <c r="O277" s="30">
        <v>918</v>
      </c>
      <c r="P277" s="30">
        <v>284210.96999999997</v>
      </c>
      <c r="Q277" s="30">
        <v>14764</v>
      </c>
      <c r="R277" s="30">
        <v>1617.8892508143319</v>
      </c>
      <c r="S277" s="30">
        <v>5524.8119999999999</v>
      </c>
      <c r="T277" s="30">
        <v>77715.538563738824</v>
      </c>
      <c r="U277" s="30">
        <v>5697</v>
      </c>
      <c r="V277" s="30">
        <v>374</v>
      </c>
      <c r="W277" s="30">
        <v>346</v>
      </c>
      <c r="X277" s="30">
        <v>1</v>
      </c>
    </row>
    <row r="278" spans="1:24" x14ac:dyDescent="0.25">
      <c r="A278">
        <v>917983550</v>
      </c>
      <c r="B278">
        <v>632023</v>
      </c>
      <c r="C278">
        <v>63</v>
      </c>
      <c r="D278">
        <v>2023</v>
      </c>
      <c r="E278" t="s">
        <v>34</v>
      </c>
      <c r="F278" s="30">
        <v>10839</v>
      </c>
      <c r="G278" s="30">
        <v>17956</v>
      </c>
      <c r="H278" s="30">
        <v>9246</v>
      </c>
      <c r="I278" s="30">
        <v>1371.0239369910989</v>
      </c>
      <c r="J278" s="30">
        <v>386</v>
      </c>
      <c r="K278" s="30">
        <v>1115.2</v>
      </c>
      <c r="L278" s="30">
        <v>445</v>
      </c>
      <c r="M278" s="30">
        <v>21976.2239369911</v>
      </c>
      <c r="N278" s="30">
        <v>45935.81</v>
      </c>
      <c r="O278" s="30">
        <v>1018</v>
      </c>
      <c r="P278" s="30">
        <v>303049.49</v>
      </c>
      <c r="Q278" s="30">
        <v>10211</v>
      </c>
      <c r="R278" s="30">
        <v>1083</v>
      </c>
      <c r="S278" s="30">
        <v>5945.2402000000002</v>
      </c>
      <c r="T278" s="30">
        <v>69408.635216991097</v>
      </c>
      <c r="U278" s="30">
        <v>5784</v>
      </c>
      <c r="V278" s="30">
        <v>379</v>
      </c>
      <c r="W278" s="30">
        <v>352</v>
      </c>
      <c r="X278" s="30">
        <v>1</v>
      </c>
    </row>
    <row r="279" spans="1:24" x14ac:dyDescent="0.25">
      <c r="A279">
        <v>980824586</v>
      </c>
      <c r="B279">
        <v>6132019</v>
      </c>
      <c r="C279">
        <v>613</v>
      </c>
      <c r="D279">
        <v>2019</v>
      </c>
      <c r="E279" t="s">
        <v>91</v>
      </c>
      <c r="F279" s="30">
        <v>28610.328014184401</v>
      </c>
      <c r="G279" s="30">
        <v>33108.51063829787</v>
      </c>
      <c r="H279" s="30">
        <v>14694.849290780139</v>
      </c>
      <c r="I279" s="30">
        <v>4773.6673503462926</v>
      </c>
      <c r="J279" s="30">
        <v>0</v>
      </c>
      <c r="K279" s="30">
        <v>0</v>
      </c>
      <c r="L279" s="30">
        <v>0</v>
      </c>
      <c r="M279" s="30">
        <v>51797.656712048432</v>
      </c>
      <c r="N279" s="30">
        <v>35048.01</v>
      </c>
      <c r="O279" s="30">
        <v>1284</v>
      </c>
      <c r="P279" s="30">
        <v>316474.40999999997</v>
      </c>
      <c r="Q279" s="30">
        <v>18761</v>
      </c>
      <c r="R279" s="30">
        <v>4247.0902527075814</v>
      </c>
      <c r="S279" s="30">
        <v>16535.890800000001</v>
      </c>
      <c r="T279" s="30">
        <v>122012.91207675599</v>
      </c>
      <c r="U279" s="30">
        <v>15814</v>
      </c>
      <c r="V279" s="30">
        <v>657</v>
      </c>
      <c r="W279" s="30">
        <v>963</v>
      </c>
      <c r="X279" s="30">
        <v>1</v>
      </c>
    </row>
    <row r="280" spans="1:24" x14ac:dyDescent="0.25">
      <c r="A280">
        <v>980824586</v>
      </c>
      <c r="B280">
        <v>6132020</v>
      </c>
      <c r="C280">
        <v>613</v>
      </c>
      <c r="D280">
        <v>2020</v>
      </c>
      <c r="E280" t="s">
        <v>91</v>
      </c>
      <c r="F280" s="30">
        <v>26093.823024054978</v>
      </c>
      <c r="G280" s="30">
        <v>28654.415807560141</v>
      </c>
      <c r="H280" s="30">
        <v>13274.86254295533</v>
      </c>
      <c r="I280" s="30">
        <v>4773.6673503462926</v>
      </c>
      <c r="J280" s="30">
        <v>0</v>
      </c>
      <c r="K280" s="30">
        <v>0</v>
      </c>
      <c r="L280" s="30">
        <v>0</v>
      </c>
      <c r="M280" s="30">
        <v>46247.043639006093</v>
      </c>
      <c r="N280" s="30">
        <v>38798.14</v>
      </c>
      <c r="O280" s="30">
        <v>1496</v>
      </c>
      <c r="P280" s="30">
        <v>323097.99</v>
      </c>
      <c r="Q280" s="30">
        <v>18746</v>
      </c>
      <c r="R280" s="30">
        <v>8189.5187165775396</v>
      </c>
      <c r="S280" s="30">
        <v>16822.838400000001</v>
      </c>
      <c r="T280" s="30">
        <v>121755.9172235836</v>
      </c>
      <c r="U280" s="30">
        <v>16008</v>
      </c>
      <c r="V280" s="30">
        <v>658</v>
      </c>
      <c r="W280" s="30">
        <v>967</v>
      </c>
      <c r="X280" s="30">
        <v>1</v>
      </c>
    </row>
    <row r="281" spans="1:24" x14ac:dyDescent="0.25">
      <c r="A281">
        <v>980824586</v>
      </c>
      <c r="B281">
        <v>6132021</v>
      </c>
      <c r="C281">
        <v>613</v>
      </c>
      <c r="D281">
        <v>2021</v>
      </c>
      <c r="E281" t="s">
        <v>91</v>
      </c>
      <c r="F281" s="30">
        <v>22887.037344398341</v>
      </c>
      <c r="G281" s="30">
        <v>31460.846473029051</v>
      </c>
      <c r="H281" s="30">
        <v>17170.79668049793</v>
      </c>
      <c r="I281" s="30">
        <v>4773.6673503462926</v>
      </c>
      <c r="J281" s="30">
        <v>0</v>
      </c>
      <c r="K281" s="30">
        <v>0</v>
      </c>
      <c r="L281" s="30">
        <v>0</v>
      </c>
      <c r="M281" s="30">
        <v>41950.754487275757</v>
      </c>
      <c r="N281" s="30">
        <v>79917.259999999995</v>
      </c>
      <c r="O281" s="30">
        <v>1719</v>
      </c>
      <c r="P281" s="30">
        <v>324744.28999999998</v>
      </c>
      <c r="Q281" s="30">
        <v>19605</v>
      </c>
      <c r="R281" s="30">
        <v>4749.7674418604656</v>
      </c>
      <c r="S281" s="30">
        <v>16737.896199999999</v>
      </c>
      <c r="T281" s="30">
        <v>118592.1237091362</v>
      </c>
      <c r="U281" s="30">
        <v>16145</v>
      </c>
      <c r="V281" s="30">
        <v>698</v>
      </c>
      <c r="W281" s="30">
        <v>993</v>
      </c>
      <c r="X281" s="30">
        <v>1</v>
      </c>
    </row>
    <row r="282" spans="1:24" x14ac:dyDescent="0.25">
      <c r="A282">
        <v>980824586</v>
      </c>
      <c r="B282">
        <v>6132022</v>
      </c>
      <c r="C282">
        <v>613</v>
      </c>
      <c r="D282">
        <v>2022</v>
      </c>
      <c r="E282" t="s">
        <v>91</v>
      </c>
      <c r="F282" s="30">
        <v>23468.540840602702</v>
      </c>
      <c r="G282" s="30">
        <v>31627.84298176051</v>
      </c>
      <c r="H282" s="30">
        <v>14820.904044409201</v>
      </c>
      <c r="I282" s="30">
        <v>4773.6673503462926</v>
      </c>
      <c r="J282" s="30">
        <v>0</v>
      </c>
      <c r="K282" s="30">
        <v>0</v>
      </c>
      <c r="L282" s="30">
        <v>0</v>
      </c>
      <c r="M282" s="30">
        <v>45049.147128300297</v>
      </c>
      <c r="N282" s="30">
        <v>90234.41</v>
      </c>
      <c r="O282" s="30">
        <v>2876</v>
      </c>
      <c r="P282" s="30">
        <v>335386.65999999997</v>
      </c>
      <c r="Q282" s="30">
        <v>20078</v>
      </c>
      <c r="R282" s="30">
        <v>4325.9804560260591</v>
      </c>
      <c r="S282" s="30">
        <v>14913.4234</v>
      </c>
      <c r="T282" s="30">
        <v>122824.4724363264</v>
      </c>
      <c r="U282" s="30">
        <v>16278</v>
      </c>
      <c r="V282" s="30">
        <v>703</v>
      </c>
      <c r="W282" s="30">
        <v>1006</v>
      </c>
      <c r="X282" s="30">
        <v>1</v>
      </c>
    </row>
    <row r="283" spans="1:24" x14ac:dyDescent="0.25">
      <c r="A283">
        <v>980824586</v>
      </c>
      <c r="B283">
        <v>6132023</v>
      </c>
      <c r="C283">
        <v>613</v>
      </c>
      <c r="D283">
        <v>2023</v>
      </c>
      <c r="E283" t="s">
        <v>91</v>
      </c>
      <c r="F283" s="30">
        <v>23692</v>
      </c>
      <c r="G283" s="30">
        <v>31042</v>
      </c>
      <c r="H283" s="30">
        <v>15643</v>
      </c>
      <c r="I283" s="30">
        <v>4773.6673503462926</v>
      </c>
      <c r="J283" s="30">
        <v>0</v>
      </c>
      <c r="K283" s="30">
        <v>0</v>
      </c>
      <c r="L283" s="30">
        <v>0</v>
      </c>
      <c r="M283" s="30">
        <v>43864.667350346303</v>
      </c>
      <c r="N283" s="30">
        <v>90350.56</v>
      </c>
      <c r="O283" s="30">
        <v>3316</v>
      </c>
      <c r="P283" s="30">
        <v>398995.45</v>
      </c>
      <c r="Q283" s="30">
        <v>21057</v>
      </c>
      <c r="R283" s="30">
        <v>4260</v>
      </c>
      <c r="S283" s="30">
        <v>14350.949000000001</v>
      </c>
      <c r="T283" s="30">
        <v>127757.94278634631</v>
      </c>
      <c r="U283" s="30">
        <v>16436</v>
      </c>
      <c r="V283" s="30">
        <v>724</v>
      </c>
      <c r="W283" s="30">
        <v>1010</v>
      </c>
      <c r="X283" s="30">
        <v>1</v>
      </c>
    </row>
    <row r="284" spans="1:24" x14ac:dyDescent="0.25">
      <c r="A284">
        <v>824701482</v>
      </c>
      <c r="B284">
        <v>952019</v>
      </c>
      <c r="C284">
        <v>95</v>
      </c>
      <c r="D284">
        <v>2019</v>
      </c>
      <c r="E284" t="s">
        <v>43</v>
      </c>
      <c r="F284" s="30">
        <v>3939.299645390071</v>
      </c>
      <c r="G284" s="30">
        <v>7198.2712765957449</v>
      </c>
      <c r="H284" s="30">
        <v>2704.804964539007</v>
      </c>
      <c r="I284" s="30">
        <v>1390.588005563402</v>
      </c>
      <c r="J284" s="30">
        <v>0</v>
      </c>
      <c r="K284" s="30">
        <v>0</v>
      </c>
      <c r="L284" s="30">
        <v>0</v>
      </c>
      <c r="M284" s="30">
        <v>9823.3539630102114</v>
      </c>
      <c r="N284" s="30">
        <v>29909.13</v>
      </c>
      <c r="O284" s="30">
        <v>1524</v>
      </c>
      <c r="P284" s="30">
        <v>35473.22</v>
      </c>
      <c r="Q284" s="30">
        <v>2756</v>
      </c>
      <c r="R284" s="30">
        <v>677.24187725631771</v>
      </c>
      <c r="S284" s="30">
        <v>1029.2996000000001</v>
      </c>
      <c r="T284" s="30">
        <v>21275.859900266529</v>
      </c>
      <c r="U284" s="30">
        <v>3164</v>
      </c>
      <c r="V284" s="30">
        <v>152</v>
      </c>
      <c r="W284" s="30">
        <v>195</v>
      </c>
      <c r="X284" s="30">
        <v>1</v>
      </c>
    </row>
    <row r="285" spans="1:24" x14ac:dyDescent="0.25">
      <c r="A285">
        <v>824701482</v>
      </c>
      <c r="B285">
        <v>952020</v>
      </c>
      <c r="C285">
        <v>95</v>
      </c>
      <c r="D285">
        <v>2020</v>
      </c>
      <c r="E285" t="s">
        <v>43</v>
      </c>
      <c r="F285" s="30">
        <v>4623.0068728522338</v>
      </c>
      <c r="G285" s="30">
        <v>8469.0378006872852</v>
      </c>
      <c r="H285" s="30">
        <v>3530.6701030927829</v>
      </c>
      <c r="I285" s="30">
        <v>1390.588005563402</v>
      </c>
      <c r="J285" s="30">
        <v>0</v>
      </c>
      <c r="K285" s="30">
        <v>0</v>
      </c>
      <c r="L285" s="30">
        <v>318.78865979381442</v>
      </c>
      <c r="M285" s="30">
        <v>10633.173916216319</v>
      </c>
      <c r="N285" s="30">
        <v>30146.48</v>
      </c>
      <c r="O285" s="30">
        <v>1591</v>
      </c>
      <c r="P285" s="30">
        <v>34827.83</v>
      </c>
      <c r="Q285" s="30">
        <v>2922</v>
      </c>
      <c r="R285" s="30">
        <v>835.12299465240642</v>
      </c>
      <c r="S285" s="30">
        <v>1753.8065999999999</v>
      </c>
      <c r="T285" s="30">
        <v>23166.955826868729</v>
      </c>
      <c r="U285" s="30">
        <v>3219</v>
      </c>
      <c r="V285" s="30">
        <v>153</v>
      </c>
      <c r="W285" s="30">
        <v>198</v>
      </c>
      <c r="X285" s="30">
        <v>1</v>
      </c>
    </row>
    <row r="286" spans="1:24" x14ac:dyDescent="0.25">
      <c r="A286">
        <v>824701482</v>
      </c>
      <c r="B286">
        <v>952021</v>
      </c>
      <c r="C286">
        <v>95</v>
      </c>
      <c r="D286">
        <v>2021</v>
      </c>
      <c r="E286" t="s">
        <v>43</v>
      </c>
      <c r="F286" s="30">
        <v>6923.7261410788378</v>
      </c>
      <c r="G286" s="30">
        <v>6050.6721991701243</v>
      </c>
      <c r="H286" s="30">
        <v>2137.9336099585062</v>
      </c>
      <c r="I286" s="30">
        <v>1390.588005563402</v>
      </c>
      <c r="J286" s="30">
        <v>0</v>
      </c>
      <c r="K286" s="30">
        <v>0</v>
      </c>
      <c r="L286" s="30">
        <v>311.25311203319501</v>
      </c>
      <c r="M286" s="30">
        <v>11915.79962382066</v>
      </c>
      <c r="N286" s="30">
        <v>32969.43</v>
      </c>
      <c r="O286" s="30">
        <v>1750</v>
      </c>
      <c r="P286" s="30">
        <v>35153.050000000003</v>
      </c>
      <c r="Q286" s="30">
        <v>3019</v>
      </c>
      <c r="R286" s="30">
        <v>2453.5813953488368</v>
      </c>
      <c r="S286" s="30">
        <v>2754.5542</v>
      </c>
      <c r="T286" s="30">
        <v>27587.974547169499</v>
      </c>
      <c r="U286" s="30">
        <v>3303</v>
      </c>
      <c r="V286" s="30">
        <v>155</v>
      </c>
      <c r="W286" s="30">
        <v>199</v>
      </c>
      <c r="X286" s="30">
        <v>1</v>
      </c>
    </row>
    <row r="287" spans="1:24" x14ac:dyDescent="0.25">
      <c r="A287">
        <v>824701482</v>
      </c>
      <c r="B287">
        <v>952022</v>
      </c>
      <c r="C287">
        <v>95</v>
      </c>
      <c r="D287">
        <v>2022</v>
      </c>
      <c r="E287" t="s">
        <v>43</v>
      </c>
      <c r="F287" s="30">
        <v>8957.7240285487715</v>
      </c>
      <c r="G287" s="30">
        <v>5398.0491673275183</v>
      </c>
      <c r="H287" s="30">
        <v>2591.4432989690722</v>
      </c>
      <c r="I287" s="30">
        <v>1390.588005563402</v>
      </c>
      <c r="J287" s="30">
        <v>0</v>
      </c>
      <c r="K287" s="30">
        <v>0</v>
      </c>
      <c r="L287" s="30">
        <v>681.34813639968286</v>
      </c>
      <c r="M287" s="30">
        <v>12473.569766070939</v>
      </c>
      <c r="N287" s="30">
        <v>36394.339999999997</v>
      </c>
      <c r="O287" s="30">
        <v>1940</v>
      </c>
      <c r="P287" s="30">
        <v>36780.160000000003</v>
      </c>
      <c r="Q287" s="30">
        <v>2124</v>
      </c>
      <c r="R287" s="30">
        <v>1266.449511400652</v>
      </c>
      <c r="S287" s="30">
        <v>2326.9879999999998</v>
      </c>
      <c r="T287" s="30">
        <v>26248.395477471589</v>
      </c>
      <c r="U287" s="30">
        <v>3403</v>
      </c>
      <c r="V287" s="30">
        <v>156</v>
      </c>
      <c r="W287" s="30">
        <v>203</v>
      </c>
      <c r="X287" s="30">
        <v>1</v>
      </c>
    </row>
    <row r="288" spans="1:24" x14ac:dyDescent="0.25">
      <c r="A288">
        <v>824701482</v>
      </c>
      <c r="B288">
        <v>952023</v>
      </c>
      <c r="C288">
        <v>95</v>
      </c>
      <c r="D288">
        <v>2023</v>
      </c>
      <c r="E288" t="s">
        <v>43</v>
      </c>
      <c r="F288" s="30">
        <v>6311</v>
      </c>
      <c r="G288" s="30">
        <v>6670</v>
      </c>
      <c r="H288" s="30">
        <v>1931</v>
      </c>
      <c r="I288" s="30">
        <v>1390.588005563402</v>
      </c>
      <c r="J288" s="30">
        <v>0</v>
      </c>
      <c r="K288" s="30">
        <v>0</v>
      </c>
      <c r="L288" s="30">
        <v>1241</v>
      </c>
      <c r="M288" s="30">
        <v>11199.588005563401</v>
      </c>
      <c r="N288" s="30">
        <v>39240.519999999997</v>
      </c>
      <c r="O288" s="30">
        <v>1219</v>
      </c>
      <c r="P288" s="30">
        <v>36677.14</v>
      </c>
      <c r="Q288" s="30">
        <v>2479</v>
      </c>
      <c r="R288" s="30">
        <v>639</v>
      </c>
      <c r="S288" s="30">
        <v>2409.0749999999998</v>
      </c>
      <c r="T288" s="30">
        <v>24292.379381563402</v>
      </c>
      <c r="U288" s="30">
        <v>3470</v>
      </c>
      <c r="V288" s="30">
        <v>157</v>
      </c>
      <c r="W288" s="30">
        <v>204</v>
      </c>
      <c r="X288" s="30">
        <v>1</v>
      </c>
    </row>
    <row r="289" spans="1:24" x14ac:dyDescent="0.25">
      <c r="A289">
        <v>980234088</v>
      </c>
      <c r="B289">
        <v>322019</v>
      </c>
      <c r="C289">
        <v>32</v>
      </c>
      <c r="D289">
        <v>2019</v>
      </c>
      <c r="E289" t="s">
        <v>29</v>
      </c>
      <c r="F289" s="30">
        <v>132019.00709219859</v>
      </c>
      <c r="G289" s="30">
        <v>50887.828014184401</v>
      </c>
      <c r="H289" s="30">
        <v>23000.274822695039</v>
      </c>
      <c r="I289" s="30">
        <v>3592.7156286956651</v>
      </c>
      <c r="J289" s="30">
        <v>0</v>
      </c>
      <c r="K289" s="30">
        <v>0</v>
      </c>
      <c r="L289" s="30">
        <v>696.83510638297878</v>
      </c>
      <c r="M289" s="30">
        <v>162802.44080600061</v>
      </c>
      <c r="N289" s="30">
        <v>362009.25</v>
      </c>
      <c r="O289" s="30">
        <v>11734</v>
      </c>
      <c r="P289" s="30">
        <v>1343868.63</v>
      </c>
      <c r="Q289" s="30">
        <v>61112</v>
      </c>
      <c r="R289" s="30">
        <v>11704.938628158839</v>
      </c>
      <c r="S289" s="30">
        <v>78110.420199999993</v>
      </c>
      <c r="T289" s="30">
        <v>468075.19040215953</v>
      </c>
      <c r="U289" s="30">
        <v>97163</v>
      </c>
      <c r="V289" s="30">
        <v>1705</v>
      </c>
      <c r="W289" s="30">
        <v>3078</v>
      </c>
      <c r="X289" s="30">
        <v>1</v>
      </c>
    </row>
    <row r="290" spans="1:24" x14ac:dyDescent="0.25">
      <c r="A290">
        <v>980234088</v>
      </c>
      <c r="B290">
        <v>322020</v>
      </c>
      <c r="C290">
        <v>32</v>
      </c>
      <c r="D290">
        <v>2020</v>
      </c>
      <c r="E290" t="s">
        <v>29</v>
      </c>
      <c r="F290" s="30">
        <v>116011.6494845361</v>
      </c>
      <c r="G290" s="30">
        <v>50890.781786941581</v>
      </c>
      <c r="H290" s="30">
        <v>19270.14604810996</v>
      </c>
      <c r="I290" s="30">
        <v>3592.7156286956651</v>
      </c>
      <c r="J290" s="30">
        <v>0</v>
      </c>
      <c r="K290" s="30">
        <v>0</v>
      </c>
      <c r="L290" s="30">
        <v>443.33333333333331</v>
      </c>
      <c r="M290" s="30">
        <v>150781.66751873001</v>
      </c>
      <c r="N290" s="30">
        <v>399424.7</v>
      </c>
      <c r="O290" s="30">
        <v>12945</v>
      </c>
      <c r="P290" s="30">
        <v>1362498.08</v>
      </c>
      <c r="Q290" s="30">
        <v>60545</v>
      </c>
      <c r="R290" s="30">
        <v>17606.88770053476</v>
      </c>
      <c r="S290" s="30">
        <v>71747.607000000004</v>
      </c>
      <c r="T290" s="30">
        <v>460922.90662726481</v>
      </c>
      <c r="U290" s="30">
        <v>98397</v>
      </c>
      <c r="V290" s="30">
        <v>1717</v>
      </c>
      <c r="W290" s="30">
        <v>3098</v>
      </c>
      <c r="X290" s="30">
        <v>1</v>
      </c>
    </row>
    <row r="291" spans="1:24" x14ac:dyDescent="0.25">
      <c r="A291">
        <v>980234088</v>
      </c>
      <c r="B291">
        <v>322021</v>
      </c>
      <c r="C291">
        <v>32</v>
      </c>
      <c r="D291">
        <v>2021</v>
      </c>
      <c r="E291" t="s">
        <v>29</v>
      </c>
      <c r="F291" s="30">
        <v>111744.2821576764</v>
      </c>
      <c r="G291" s="30">
        <v>54534.414937759328</v>
      </c>
      <c r="H291" s="30">
        <v>18837.435684647298</v>
      </c>
      <c r="I291" s="30">
        <v>3592.7156286956651</v>
      </c>
      <c r="J291" s="30">
        <v>0</v>
      </c>
      <c r="K291" s="30">
        <v>0</v>
      </c>
      <c r="L291" s="30">
        <v>1.103734439834025</v>
      </c>
      <c r="M291" s="30">
        <v>151032.87330504431</v>
      </c>
      <c r="N291" s="30">
        <v>469677.27</v>
      </c>
      <c r="O291" s="30">
        <v>14499</v>
      </c>
      <c r="P291" s="30">
        <v>1413375.82</v>
      </c>
      <c r="Q291" s="30">
        <v>62437</v>
      </c>
      <c r="R291" s="30">
        <v>16288.74418604651</v>
      </c>
      <c r="S291" s="30">
        <v>74563.547999999995</v>
      </c>
      <c r="T291" s="30">
        <v>476244.40381509077</v>
      </c>
      <c r="U291" s="30">
        <v>99944</v>
      </c>
      <c r="V291" s="30">
        <v>1723</v>
      </c>
      <c r="W291" s="30">
        <v>3132</v>
      </c>
      <c r="X291" s="30">
        <v>1</v>
      </c>
    </row>
    <row r="292" spans="1:24" x14ac:dyDescent="0.25">
      <c r="A292">
        <v>980234088</v>
      </c>
      <c r="B292">
        <v>322022</v>
      </c>
      <c r="C292">
        <v>32</v>
      </c>
      <c r="D292">
        <v>2022</v>
      </c>
      <c r="E292" t="s">
        <v>29</v>
      </c>
      <c r="F292" s="30">
        <v>105646.9310071372</v>
      </c>
      <c r="G292" s="30">
        <v>55038.374306106271</v>
      </c>
      <c r="H292" s="30">
        <v>22986.53449643141</v>
      </c>
      <c r="I292" s="30">
        <v>3592.7156286956651</v>
      </c>
      <c r="J292" s="30">
        <v>0</v>
      </c>
      <c r="K292" s="30">
        <v>0</v>
      </c>
      <c r="L292" s="30">
        <v>1.05471847739889</v>
      </c>
      <c r="M292" s="30">
        <v>141290.43172703031</v>
      </c>
      <c r="N292" s="30">
        <v>543596.14</v>
      </c>
      <c r="O292" s="30">
        <v>16470</v>
      </c>
      <c r="P292" s="30">
        <v>1438677.33</v>
      </c>
      <c r="Q292" s="30">
        <v>65586</v>
      </c>
      <c r="R292" s="30">
        <v>8632.9641693811081</v>
      </c>
      <c r="S292" s="30">
        <v>64998.627999999997</v>
      </c>
      <c r="T292" s="30">
        <v>462696.08598841139</v>
      </c>
      <c r="U292" s="30">
        <v>101419</v>
      </c>
      <c r="V292" s="30">
        <v>1759</v>
      </c>
      <c r="W292" s="30">
        <v>3135</v>
      </c>
      <c r="X292" s="30">
        <v>1</v>
      </c>
    </row>
    <row r="293" spans="1:24" x14ac:dyDescent="0.25">
      <c r="A293">
        <v>980234088</v>
      </c>
      <c r="B293">
        <v>322023</v>
      </c>
      <c r="C293">
        <v>32</v>
      </c>
      <c r="D293">
        <v>2023</v>
      </c>
      <c r="E293" t="s">
        <v>29</v>
      </c>
      <c r="F293" s="30">
        <v>110951</v>
      </c>
      <c r="G293" s="30">
        <v>56163</v>
      </c>
      <c r="H293" s="30">
        <v>24700</v>
      </c>
      <c r="I293" s="30">
        <v>3592.7156286956651</v>
      </c>
      <c r="J293" s="30">
        <v>0</v>
      </c>
      <c r="K293" s="30">
        <v>0</v>
      </c>
      <c r="L293" s="30">
        <v>0</v>
      </c>
      <c r="M293" s="30">
        <v>146006.7156286957</v>
      </c>
      <c r="N293" s="30">
        <v>585154.61</v>
      </c>
      <c r="O293" s="30">
        <v>18739</v>
      </c>
      <c r="P293" s="30">
        <v>1497116.94</v>
      </c>
      <c r="Q293" s="30">
        <v>68728</v>
      </c>
      <c r="R293" s="30">
        <v>8842</v>
      </c>
      <c r="S293" s="30">
        <v>68605.459399999992</v>
      </c>
      <c r="T293" s="30">
        <v>484999.07660869561</v>
      </c>
      <c r="U293" s="30">
        <v>104690</v>
      </c>
      <c r="V293" s="30">
        <v>1770</v>
      </c>
      <c r="W293" s="30">
        <v>3136</v>
      </c>
      <c r="X293" s="30">
        <v>1</v>
      </c>
    </row>
    <row r="294" spans="1:24" x14ac:dyDescent="0.25">
      <c r="A294">
        <v>968398083</v>
      </c>
      <c r="B294">
        <v>1572019</v>
      </c>
      <c r="C294">
        <v>157</v>
      </c>
      <c r="D294">
        <v>2019</v>
      </c>
      <c r="E294" t="s">
        <v>52</v>
      </c>
      <c r="F294" s="30">
        <v>6069.8936170212764</v>
      </c>
      <c r="G294" s="30">
        <v>11437.056737588649</v>
      </c>
      <c r="H294" s="30">
        <v>2645.8510638297871</v>
      </c>
      <c r="I294" s="30">
        <v>1389.092631877528</v>
      </c>
      <c r="J294" s="30">
        <v>0</v>
      </c>
      <c r="K294" s="30">
        <v>0</v>
      </c>
      <c r="L294" s="30">
        <v>0</v>
      </c>
      <c r="M294" s="30">
        <v>16250.19192265767</v>
      </c>
      <c r="N294" s="30">
        <v>27752.78</v>
      </c>
      <c r="O294" s="30">
        <v>1419</v>
      </c>
      <c r="P294" s="30">
        <v>83770.41</v>
      </c>
      <c r="Q294" s="30">
        <v>5977</v>
      </c>
      <c r="R294" s="30">
        <v>881.93501805054143</v>
      </c>
      <c r="S294" s="30">
        <v>4845.2744000000002</v>
      </c>
      <c r="T294" s="30">
        <v>38696.740024708219</v>
      </c>
      <c r="U294" s="30">
        <v>4558</v>
      </c>
      <c r="V294" s="30">
        <v>283</v>
      </c>
      <c r="W294" s="30">
        <v>393</v>
      </c>
      <c r="X294" s="30">
        <v>1</v>
      </c>
    </row>
    <row r="295" spans="1:24" x14ac:dyDescent="0.25">
      <c r="A295">
        <v>968398083</v>
      </c>
      <c r="B295">
        <v>1572020</v>
      </c>
      <c r="C295">
        <v>157</v>
      </c>
      <c r="D295">
        <v>2020</v>
      </c>
      <c r="E295" t="s">
        <v>52</v>
      </c>
      <c r="F295" s="30">
        <v>5180.6013745704468</v>
      </c>
      <c r="G295" s="30">
        <v>10434.32989690722</v>
      </c>
      <c r="H295" s="30">
        <v>2433.7628865979382</v>
      </c>
      <c r="I295" s="30">
        <v>1389.092631877528</v>
      </c>
      <c r="J295" s="30">
        <v>0</v>
      </c>
      <c r="K295" s="30">
        <v>0</v>
      </c>
      <c r="L295" s="30">
        <v>0</v>
      </c>
      <c r="M295" s="30">
        <v>14570.261016757249</v>
      </c>
      <c r="N295" s="30">
        <v>28297.17</v>
      </c>
      <c r="O295" s="30">
        <v>1490</v>
      </c>
      <c r="P295" s="30">
        <v>81977.66</v>
      </c>
      <c r="Q295" s="30">
        <v>5703</v>
      </c>
      <c r="R295" s="30">
        <v>1721.069518716577</v>
      </c>
      <c r="S295" s="30">
        <v>4199.2853999999998</v>
      </c>
      <c r="T295" s="30">
        <v>36902.59172347383</v>
      </c>
      <c r="U295" s="30">
        <v>4594</v>
      </c>
      <c r="V295" s="30">
        <v>285</v>
      </c>
      <c r="W295" s="30">
        <v>399</v>
      </c>
      <c r="X295" s="30">
        <v>1</v>
      </c>
    </row>
    <row r="296" spans="1:24" x14ac:dyDescent="0.25">
      <c r="A296">
        <v>968398083</v>
      </c>
      <c r="B296">
        <v>1572021</v>
      </c>
      <c r="C296">
        <v>157</v>
      </c>
      <c r="D296">
        <v>2021</v>
      </c>
      <c r="E296" t="s">
        <v>52</v>
      </c>
      <c r="F296" s="30">
        <v>5412.7136929460576</v>
      </c>
      <c r="G296" s="30">
        <v>9943.5435684647309</v>
      </c>
      <c r="H296" s="30">
        <v>4942.5228215767638</v>
      </c>
      <c r="I296" s="30">
        <v>1389.092631877528</v>
      </c>
      <c r="J296" s="30">
        <v>0</v>
      </c>
      <c r="K296" s="30">
        <v>0</v>
      </c>
      <c r="L296" s="30">
        <v>0</v>
      </c>
      <c r="M296" s="30">
        <v>11802.82707171155</v>
      </c>
      <c r="N296" s="30">
        <v>30966.6</v>
      </c>
      <c r="O296" s="30">
        <v>963</v>
      </c>
      <c r="P296" s="30">
        <v>86159.06</v>
      </c>
      <c r="Q296" s="30">
        <v>4634</v>
      </c>
      <c r="R296" s="30">
        <v>598.32558139534876</v>
      </c>
      <c r="S296" s="30">
        <v>4851.6985999999997</v>
      </c>
      <c r="T296" s="30">
        <v>32641.556429106899</v>
      </c>
      <c r="U296" s="30">
        <v>4670</v>
      </c>
      <c r="V296" s="30">
        <v>287</v>
      </c>
      <c r="W296" s="30">
        <v>404</v>
      </c>
      <c r="X296" s="30">
        <v>1</v>
      </c>
    </row>
    <row r="297" spans="1:24" x14ac:dyDescent="0.25">
      <c r="A297">
        <v>968398083</v>
      </c>
      <c r="B297">
        <v>1572022</v>
      </c>
      <c r="C297">
        <v>157</v>
      </c>
      <c r="D297">
        <v>2022</v>
      </c>
      <c r="E297" t="s">
        <v>52</v>
      </c>
      <c r="F297" s="30">
        <v>5467.6605868358447</v>
      </c>
      <c r="G297" s="30">
        <v>10652.656621728789</v>
      </c>
      <c r="H297" s="30">
        <v>6536.0904044409199</v>
      </c>
      <c r="I297" s="30">
        <v>1389.092631877528</v>
      </c>
      <c r="J297" s="30">
        <v>0</v>
      </c>
      <c r="K297" s="30">
        <v>0</v>
      </c>
      <c r="L297" s="30">
        <v>0</v>
      </c>
      <c r="M297" s="30">
        <v>10973.31943600124</v>
      </c>
      <c r="N297" s="30">
        <v>37980.04</v>
      </c>
      <c r="O297" s="30">
        <v>1124</v>
      </c>
      <c r="P297" s="30">
        <v>99701.14</v>
      </c>
      <c r="Q297" s="30">
        <v>4933</v>
      </c>
      <c r="R297" s="30">
        <v>1097.589576547231</v>
      </c>
      <c r="S297" s="30">
        <v>4715.3627999999999</v>
      </c>
      <c r="T297" s="30">
        <v>34353.41846054847</v>
      </c>
      <c r="U297" s="30">
        <v>4725</v>
      </c>
      <c r="V297" s="30">
        <v>293</v>
      </c>
      <c r="W297" s="30">
        <v>405</v>
      </c>
      <c r="X297" s="30">
        <v>1</v>
      </c>
    </row>
    <row r="298" spans="1:24" x14ac:dyDescent="0.25">
      <c r="A298">
        <v>968398083</v>
      </c>
      <c r="B298">
        <v>1572023</v>
      </c>
      <c r="C298">
        <v>157</v>
      </c>
      <c r="D298">
        <v>2023</v>
      </c>
      <c r="E298" t="s">
        <v>52</v>
      </c>
      <c r="F298" s="30">
        <v>6655</v>
      </c>
      <c r="G298" s="30">
        <v>11196</v>
      </c>
      <c r="H298" s="30">
        <v>4693</v>
      </c>
      <c r="I298" s="30">
        <v>1389.092631877528</v>
      </c>
      <c r="J298" s="30">
        <v>0</v>
      </c>
      <c r="K298" s="30">
        <v>0</v>
      </c>
      <c r="L298" s="30">
        <v>0</v>
      </c>
      <c r="M298" s="30">
        <v>14547.092631877529</v>
      </c>
      <c r="N298" s="30">
        <v>39993.980000000003</v>
      </c>
      <c r="O298" s="30">
        <v>1229</v>
      </c>
      <c r="P298" s="30">
        <v>111570.66</v>
      </c>
      <c r="Q298" s="30">
        <v>6839</v>
      </c>
      <c r="R298" s="30">
        <v>1204</v>
      </c>
      <c r="S298" s="30">
        <v>3641.8076000000001</v>
      </c>
      <c r="T298" s="30">
        <v>40131.704135877531</v>
      </c>
      <c r="U298" s="30">
        <v>4770</v>
      </c>
      <c r="V298" s="30">
        <v>296</v>
      </c>
      <c r="W298" s="30">
        <v>401</v>
      </c>
      <c r="X298" s="30">
        <v>1</v>
      </c>
    </row>
    <row r="299" spans="1:24" x14ac:dyDescent="0.25">
      <c r="A299">
        <v>925017809</v>
      </c>
      <c r="B299">
        <v>1612019</v>
      </c>
      <c r="C299">
        <v>161</v>
      </c>
      <c r="D299">
        <v>2019</v>
      </c>
      <c r="E299" t="s">
        <v>53</v>
      </c>
      <c r="F299" s="30">
        <v>7694.6631205673757</v>
      </c>
      <c r="G299" s="30">
        <v>11835.58510638298</v>
      </c>
      <c r="H299" s="30">
        <v>2676.5070921985821</v>
      </c>
      <c r="I299" s="30">
        <v>1498.9960429559451</v>
      </c>
      <c r="J299" s="30">
        <v>0</v>
      </c>
      <c r="K299" s="30">
        <v>-233.4</v>
      </c>
      <c r="L299" s="30">
        <v>132.05673758865251</v>
      </c>
      <c r="M299" s="30">
        <v>17987.28044011907</v>
      </c>
      <c r="N299" s="30">
        <v>71899.88</v>
      </c>
      <c r="O299" s="30">
        <v>2538</v>
      </c>
      <c r="P299" s="30">
        <v>47910.36</v>
      </c>
      <c r="Q299" s="30">
        <v>2246</v>
      </c>
      <c r="R299" s="30">
        <v>230.4259927797834</v>
      </c>
      <c r="S299" s="30">
        <v>3400.5432000000001</v>
      </c>
      <c r="T299" s="30">
        <v>36418.385696898848</v>
      </c>
      <c r="U299" s="30">
        <v>4626</v>
      </c>
      <c r="V299" s="30">
        <v>296</v>
      </c>
      <c r="W299" s="30">
        <v>229</v>
      </c>
      <c r="X299" s="30">
        <v>1</v>
      </c>
    </row>
    <row r="300" spans="1:24" x14ac:dyDescent="0.25">
      <c r="A300">
        <v>925017809</v>
      </c>
      <c r="B300">
        <v>1612020</v>
      </c>
      <c r="C300">
        <v>161</v>
      </c>
      <c r="D300">
        <v>2020</v>
      </c>
      <c r="E300" t="s">
        <v>53</v>
      </c>
      <c r="F300" s="30">
        <v>6047.8436426116832</v>
      </c>
      <c r="G300" s="30">
        <v>11973.427835051551</v>
      </c>
      <c r="H300" s="30">
        <v>2175.5326460481101</v>
      </c>
      <c r="I300" s="30">
        <v>1498.9960429559451</v>
      </c>
      <c r="J300" s="30">
        <v>0</v>
      </c>
      <c r="K300" s="30">
        <v>-233.4</v>
      </c>
      <c r="L300" s="30">
        <v>210.2405498281787</v>
      </c>
      <c r="M300" s="30">
        <v>16901.09432474288</v>
      </c>
      <c r="N300" s="30">
        <v>78868.88</v>
      </c>
      <c r="O300" s="30">
        <v>2763</v>
      </c>
      <c r="P300" s="30">
        <v>44943.99</v>
      </c>
      <c r="Q300" s="30">
        <v>2604</v>
      </c>
      <c r="R300" s="30">
        <v>1356.064171122995</v>
      </c>
      <c r="S300" s="30">
        <v>3852.3786</v>
      </c>
      <c r="T300" s="30">
        <v>37827.293027865882</v>
      </c>
      <c r="U300" s="30">
        <v>4745</v>
      </c>
      <c r="V300" s="30">
        <v>297</v>
      </c>
      <c r="W300" s="30">
        <v>231</v>
      </c>
      <c r="X300" s="30">
        <v>1</v>
      </c>
    </row>
    <row r="301" spans="1:24" x14ac:dyDescent="0.25">
      <c r="A301">
        <v>925017809</v>
      </c>
      <c r="B301">
        <v>1612021</v>
      </c>
      <c r="C301">
        <v>161</v>
      </c>
      <c r="D301">
        <v>2021</v>
      </c>
      <c r="E301" t="s">
        <v>53</v>
      </c>
      <c r="F301" s="30">
        <v>14808.804979253109</v>
      </c>
      <c r="G301" s="30">
        <v>7357.4937759336099</v>
      </c>
      <c r="H301" s="30">
        <v>2578.3236514522819</v>
      </c>
      <c r="I301" s="30">
        <v>1498.9960429559451</v>
      </c>
      <c r="J301" s="30">
        <v>0</v>
      </c>
      <c r="K301" s="30">
        <v>-233.4</v>
      </c>
      <c r="L301" s="30">
        <v>46.356846473029037</v>
      </c>
      <c r="M301" s="30">
        <v>20807.214300217351</v>
      </c>
      <c r="N301" s="30">
        <v>83077.55</v>
      </c>
      <c r="O301" s="30">
        <v>1765</v>
      </c>
      <c r="P301" s="30">
        <v>41490.800000000003</v>
      </c>
      <c r="Q301" s="30">
        <v>1998</v>
      </c>
      <c r="R301" s="30">
        <v>269.02325581395348</v>
      </c>
      <c r="S301" s="30">
        <v>4283.5137999999997</v>
      </c>
      <c r="T301" s="30">
        <v>39536.665416031297</v>
      </c>
      <c r="U301" s="30">
        <v>4917</v>
      </c>
      <c r="V301" s="30">
        <v>293</v>
      </c>
      <c r="W301" s="30">
        <v>235</v>
      </c>
      <c r="X301" s="30">
        <v>1</v>
      </c>
    </row>
    <row r="302" spans="1:24" x14ac:dyDescent="0.25">
      <c r="A302">
        <v>925017809</v>
      </c>
      <c r="B302">
        <v>1612022</v>
      </c>
      <c r="C302">
        <v>161</v>
      </c>
      <c r="D302">
        <v>2022</v>
      </c>
      <c r="E302" t="s">
        <v>53</v>
      </c>
      <c r="F302" s="30">
        <v>15524.401268834259</v>
      </c>
      <c r="G302" s="30">
        <v>7584.4805709754164</v>
      </c>
      <c r="H302" s="30">
        <v>3067.1213322759718</v>
      </c>
      <c r="I302" s="30">
        <v>1498.9960429559451</v>
      </c>
      <c r="J302" s="30">
        <v>0</v>
      </c>
      <c r="K302" s="30">
        <v>-233.4</v>
      </c>
      <c r="L302" s="30">
        <v>10.547184773988899</v>
      </c>
      <c r="M302" s="30">
        <v>21296.809365715661</v>
      </c>
      <c r="N302" s="30">
        <v>88853.74</v>
      </c>
      <c r="O302" s="30">
        <v>1863</v>
      </c>
      <c r="P302" s="30">
        <v>45878.239999999998</v>
      </c>
      <c r="Q302" s="30">
        <v>2445</v>
      </c>
      <c r="R302" s="30">
        <v>957.22475570032577</v>
      </c>
      <c r="S302" s="30">
        <v>3678.9252000000001</v>
      </c>
      <c r="T302" s="30">
        <v>41504.552849415988</v>
      </c>
      <c r="U302" s="30">
        <v>5027</v>
      </c>
      <c r="V302" s="30">
        <v>299</v>
      </c>
      <c r="W302" s="30">
        <v>242</v>
      </c>
      <c r="X302" s="30">
        <v>1</v>
      </c>
    </row>
    <row r="303" spans="1:24" x14ac:dyDescent="0.25">
      <c r="A303">
        <v>925017809</v>
      </c>
      <c r="B303">
        <v>1612023</v>
      </c>
      <c r="C303">
        <v>161</v>
      </c>
      <c r="D303">
        <v>2023</v>
      </c>
      <c r="E303" t="s">
        <v>53</v>
      </c>
      <c r="F303" s="30">
        <v>11776</v>
      </c>
      <c r="G303" s="30">
        <v>7809</v>
      </c>
      <c r="H303" s="30">
        <v>3014</v>
      </c>
      <c r="I303" s="30">
        <v>1498.9960429559451</v>
      </c>
      <c r="J303" s="30">
        <v>0</v>
      </c>
      <c r="K303" s="30">
        <v>-233.4</v>
      </c>
      <c r="L303" s="30">
        <v>430</v>
      </c>
      <c r="M303" s="30">
        <v>17406.596042955949</v>
      </c>
      <c r="N303" s="30">
        <v>94044.13</v>
      </c>
      <c r="O303" s="30">
        <v>1404</v>
      </c>
      <c r="P303" s="30">
        <v>49392.03</v>
      </c>
      <c r="Q303" s="30">
        <v>2662</v>
      </c>
      <c r="R303" s="30">
        <v>308</v>
      </c>
      <c r="S303" s="30">
        <v>2663.1878000000002</v>
      </c>
      <c r="T303" s="30">
        <v>36435.046818955947</v>
      </c>
      <c r="U303" s="30">
        <v>5162</v>
      </c>
      <c r="V303" s="30">
        <v>303</v>
      </c>
      <c r="W303" s="30">
        <v>246</v>
      </c>
      <c r="X303" s="30">
        <v>1</v>
      </c>
    </row>
    <row r="304" spans="1:24" x14ac:dyDescent="0.25">
      <c r="A304">
        <v>925067911</v>
      </c>
      <c r="B304">
        <v>1682019</v>
      </c>
      <c r="C304">
        <v>168</v>
      </c>
      <c r="D304">
        <v>2019</v>
      </c>
      <c r="E304" t="s">
        <v>165</v>
      </c>
      <c r="F304" s="30">
        <v>4995.7535460992913</v>
      </c>
      <c r="G304" s="30">
        <v>6792.6684397163126</v>
      </c>
      <c r="H304" s="30">
        <v>1891.241134751773</v>
      </c>
      <c r="I304" s="30">
        <v>941.80133887386478</v>
      </c>
      <c r="J304" s="30">
        <v>0</v>
      </c>
      <c r="K304" s="30">
        <v>0</v>
      </c>
      <c r="L304" s="30">
        <v>0</v>
      </c>
      <c r="M304" s="30">
        <v>10838.982189937689</v>
      </c>
      <c r="N304" s="30">
        <v>30929.23</v>
      </c>
      <c r="O304" s="30">
        <v>1536</v>
      </c>
      <c r="P304" s="30">
        <v>32264.45</v>
      </c>
      <c r="Q304" s="30">
        <v>2128</v>
      </c>
      <c r="R304" s="30">
        <v>604.72202166064983</v>
      </c>
      <c r="S304" s="30">
        <v>2388.3748000000001</v>
      </c>
      <c r="T304" s="30">
        <v>22779.07065959835</v>
      </c>
      <c r="U304" s="30">
        <v>2433</v>
      </c>
      <c r="V304" s="30">
        <v>130</v>
      </c>
      <c r="W304" s="30">
        <v>166</v>
      </c>
      <c r="X304" s="30">
        <v>1</v>
      </c>
    </row>
    <row r="305" spans="1:24" x14ac:dyDescent="0.25">
      <c r="A305">
        <v>925067911</v>
      </c>
      <c r="B305">
        <v>1682020</v>
      </c>
      <c r="C305">
        <v>168</v>
      </c>
      <c r="D305">
        <v>2020</v>
      </c>
      <c r="E305" t="s">
        <v>165</v>
      </c>
      <c r="F305" s="30">
        <v>4636.7182130584188</v>
      </c>
      <c r="G305" s="30">
        <v>6112.972508591065</v>
      </c>
      <c r="H305" s="30">
        <v>1832.7491408934709</v>
      </c>
      <c r="I305" s="30">
        <v>941.80133887386478</v>
      </c>
      <c r="J305" s="30">
        <v>0</v>
      </c>
      <c r="K305" s="30">
        <v>0</v>
      </c>
      <c r="L305" s="30">
        <v>0</v>
      </c>
      <c r="M305" s="30">
        <v>9858.7429196298781</v>
      </c>
      <c r="N305" s="30">
        <v>32124.06</v>
      </c>
      <c r="O305" s="30">
        <v>1202</v>
      </c>
      <c r="P305" s="30">
        <v>34913.68</v>
      </c>
      <c r="Q305" s="30">
        <v>1586</v>
      </c>
      <c r="R305" s="30">
        <v>748.49197860962568</v>
      </c>
      <c r="S305" s="30">
        <v>1257.0018</v>
      </c>
      <c r="T305" s="30">
        <v>20256.59176223951</v>
      </c>
      <c r="U305" s="30">
        <v>2526</v>
      </c>
      <c r="V305" s="30">
        <v>132</v>
      </c>
      <c r="W305" s="30">
        <v>171</v>
      </c>
      <c r="X305" s="30">
        <v>1</v>
      </c>
    </row>
    <row r="306" spans="1:24" x14ac:dyDescent="0.25">
      <c r="A306">
        <v>925067911</v>
      </c>
      <c r="B306">
        <v>1682021</v>
      </c>
      <c r="C306">
        <v>168</v>
      </c>
      <c r="D306">
        <v>2021</v>
      </c>
      <c r="E306" t="s">
        <v>165</v>
      </c>
      <c r="F306" s="30">
        <v>3712.9626556016601</v>
      </c>
      <c r="G306" s="30">
        <v>6453.5352697095432</v>
      </c>
      <c r="H306" s="30">
        <v>1422.713692946058</v>
      </c>
      <c r="I306" s="30">
        <v>941.80133887386478</v>
      </c>
      <c r="J306" s="30">
        <v>0</v>
      </c>
      <c r="K306" s="30">
        <v>0</v>
      </c>
      <c r="L306" s="30">
        <v>0</v>
      </c>
      <c r="M306" s="30">
        <v>9685.5855712390112</v>
      </c>
      <c r="N306" s="30">
        <v>33168.400000000001</v>
      </c>
      <c r="O306" s="30">
        <v>1132</v>
      </c>
      <c r="P306" s="30">
        <v>35688.35</v>
      </c>
      <c r="Q306" s="30">
        <v>1417</v>
      </c>
      <c r="R306" s="30">
        <v>1218.976744186047</v>
      </c>
      <c r="S306" s="30">
        <v>1139.2248</v>
      </c>
      <c r="T306" s="30">
        <v>20349.211415425059</v>
      </c>
      <c r="U306" s="30">
        <v>2644</v>
      </c>
      <c r="V306" s="30">
        <v>134</v>
      </c>
      <c r="W306" s="30">
        <v>174</v>
      </c>
      <c r="X306" s="30">
        <v>1</v>
      </c>
    </row>
    <row r="307" spans="1:24" x14ac:dyDescent="0.25">
      <c r="A307">
        <v>925067911</v>
      </c>
      <c r="B307">
        <v>1682022</v>
      </c>
      <c r="C307">
        <v>168</v>
      </c>
      <c r="D307">
        <v>2022</v>
      </c>
      <c r="E307" t="s">
        <v>165</v>
      </c>
      <c r="F307" s="30">
        <v>4193.5606661379861</v>
      </c>
      <c r="G307" s="30">
        <v>5399.1038858049169</v>
      </c>
      <c r="H307" s="30">
        <v>1974.432989690722</v>
      </c>
      <c r="I307" s="30">
        <v>941.80133887386478</v>
      </c>
      <c r="J307" s="30">
        <v>0</v>
      </c>
      <c r="K307" s="30">
        <v>0</v>
      </c>
      <c r="L307" s="30">
        <v>61.17367168913561</v>
      </c>
      <c r="M307" s="30">
        <v>8498.8592294369118</v>
      </c>
      <c r="N307" s="30">
        <v>46209.52</v>
      </c>
      <c r="O307" s="30">
        <v>1326</v>
      </c>
      <c r="P307" s="30">
        <v>41341.32</v>
      </c>
      <c r="Q307" s="30">
        <v>1554</v>
      </c>
      <c r="R307" s="30">
        <v>646.9446254071662</v>
      </c>
      <c r="S307" s="30">
        <v>1035.01</v>
      </c>
      <c r="T307" s="30">
        <v>20380.06407884408</v>
      </c>
      <c r="U307" s="30">
        <v>2725</v>
      </c>
      <c r="V307" s="30">
        <v>138</v>
      </c>
      <c r="W307" s="30">
        <v>177</v>
      </c>
      <c r="X307" s="30">
        <v>1</v>
      </c>
    </row>
    <row r="308" spans="1:24" x14ac:dyDescent="0.25">
      <c r="A308">
        <v>925067911</v>
      </c>
      <c r="B308">
        <v>1682023</v>
      </c>
      <c r="C308">
        <v>168</v>
      </c>
      <c r="D308">
        <v>2023</v>
      </c>
      <c r="E308" t="s">
        <v>165</v>
      </c>
      <c r="F308" s="30">
        <v>5519</v>
      </c>
      <c r="G308" s="30">
        <v>5932</v>
      </c>
      <c r="H308" s="30">
        <v>1376</v>
      </c>
      <c r="I308" s="30">
        <v>941.80133887386478</v>
      </c>
      <c r="J308" s="30">
        <v>0</v>
      </c>
      <c r="K308" s="30">
        <v>0</v>
      </c>
      <c r="L308" s="30">
        <v>10</v>
      </c>
      <c r="M308" s="30">
        <v>11006.801338873869</v>
      </c>
      <c r="N308" s="30">
        <v>45314.66</v>
      </c>
      <c r="O308" s="30">
        <v>1505</v>
      </c>
      <c r="P308" s="30">
        <v>41160.53</v>
      </c>
      <c r="Q308" s="30">
        <v>1644</v>
      </c>
      <c r="R308" s="30">
        <v>549</v>
      </c>
      <c r="S308" s="30">
        <v>1122.0935999999999</v>
      </c>
      <c r="T308" s="30">
        <v>23056.220822873871</v>
      </c>
      <c r="U308" s="30">
        <v>2754</v>
      </c>
      <c r="V308" s="30">
        <v>139</v>
      </c>
      <c r="W308" s="30">
        <v>179</v>
      </c>
      <c r="X308" s="30">
        <v>1</v>
      </c>
    </row>
    <row r="309" spans="1:24" x14ac:dyDescent="0.25">
      <c r="A309">
        <v>926377841</v>
      </c>
      <c r="B309">
        <v>1622019</v>
      </c>
      <c r="C309">
        <v>162</v>
      </c>
      <c r="D309">
        <v>2019</v>
      </c>
      <c r="E309" t="s">
        <v>54</v>
      </c>
      <c r="F309" s="30">
        <v>14174.87588652482</v>
      </c>
      <c r="G309" s="30">
        <v>18663.62588652482</v>
      </c>
      <c r="H309" s="30">
        <v>8865.4875886524824</v>
      </c>
      <c r="I309" s="30">
        <v>2422.9528533216571</v>
      </c>
      <c r="J309" s="30">
        <v>0</v>
      </c>
      <c r="K309" s="30">
        <v>0</v>
      </c>
      <c r="L309" s="30">
        <v>49.521276595744681</v>
      </c>
      <c r="M309" s="30">
        <v>26346.445761123079</v>
      </c>
      <c r="N309" s="30">
        <v>40180.83</v>
      </c>
      <c r="O309" s="30">
        <v>892</v>
      </c>
      <c r="P309" s="30">
        <v>145691.49</v>
      </c>
      <c r="Q309" s="30">
        <v>5398</v>
      </c>
      <c r="R309" s="30">
        <v>877.25631768953076</v>
      </c>
      <c r="S309" s="30">
        <v>7611.2493999999997</v>
      </c>
      <c r="T309" s="30">
        <v>56663.877430812609</v>
      </c>
      <c r="U309" s="30">
        <v>5253</v>
      </c>
      <c r="V309" s="30">
        <v>350</v>
      </c>
      <c r="W309" s="30">
        <v>386</v>
      </c>
      <c r="X309" s="30">
        <v>1</v>
      </c>
    </row>
    <row r="310" spans="1:24" x14ac:dyDescent="0.25">
      <c r="A310">
        <v>926377841</v>
      </c>
      <c r="B310">
        <v>1622020</v>
      </c>
      <c r="C310">
        <v>162</v>
      </c>
      <c r="D310">
        <v>2020</v>
      </c>
      <c r="E310" t="s">
        <v>54</v>
      </c>
      <c r="F310" s="30">
        <v>11251.29725085911</v>
      </c>
      <c r="G310" s="30">
        <v>17208.874570446729</v>
      </c>
      <c r="H310" s="30">
        <v>8657.5687285223357</v>
      </c>
      <c r="I310" s="30">
        <v>2422.9528533216571</v>
      </c>
      <c r="J310" s="30">
        <v>0</v>
      </c>
      <c r="K310" s="30">
        <v>0</v>
      </c>
      <c r="L310" s="30">
        <v>290.22336769759448</v>
      </c>
      <c r="M310" s="30">
        <v>21935.332578407571</v>
      </c>
      <c r="N310" s="30">
        <v>44992.47</v>
      </c>
      <c r="O310" s="30">
        <v>916</v>
      </c>
      <c r="P310" s="30">
        <v>157618.57999999999</v>
      </c>
      <c r="Q310" s="30">
        <v>6246</v>
      </c>
      <c r="R310" s="30">
        <v>3519.5294117647059</v>
      </c>
      <c r="S310" s="30">
        <v>5712.5414000000001</v>
      </c>
      <c r="T310" s="30">
        <v>55267.687170172278</v>
      </c>
      <c r="U310" s="30">
        <v>5321</v>
      </c>
      <c r="V310" s="30">
        <v>345</v>
      </c>
      <c r="W310" s="30">
        <v>391</v>
      </c>
      <c r="X310" s="30">
        <v>1</v>
      </c>
    </row>
    <row r="311" spans="1:24" x14ac:dyDescent="0.25">
      <c r="A311">
        <v>926377841</v>
      </c>
      <c r="B311">
        <v>1622021</v>
      </c>
      <c r="C311">
        <v>162</v>
      </c>
      <c r="D311">
        <v>2021</v>
      </c>
      <c r="E311" t="s">
        <v>54</v>
      </c>
      <c r="F311" s="30">
        <v>14548.32365145228</v>
      </c>
      <c r="G311" s="30">
        <v>14266.871369294609</v>
      </c>
      <c r="H311" s="30">
        <v>9732.7302904564312</v>
      </c>
      <c r="I311" s="30">
        <v>2422.9528533216571</v>
      </c>
      <c r="J311" s="30">
        <v>0</v>
      </c>
      <c r="K311" s="30">
        <v>0</v>
      </c>
      <c r="L311" s="30">
        <v>61.809128630705388</v>
      </c>
      <c r="M311" s="30">
        <v>21443.608454981411</v>
      </c>
      <c r="N311" s="30">
        <v>46611.5</v>
      </c>
      <c r="O311" s="30">
        <v>1065</v>
      </c>
      <c r="P311" s="30">
        <v>162526.17000000001</v>
      </c>
      <c r="Q311" s="30">
        <v>6645</v>
      </c>
      <c r="R311" s="30">
        <v>2109.7674418604652</v>
      </c>
      <c r="S311" s="30">
        <v>7235.7906000000003</v>
      </c>
      <c r="T311" s="30">
        <v>55983.075708841883</v>
      </c>
      <c r="U311" s="30">
        <v>5344</v>
      </c>
      <c r="V311" s="30">
        <v>345</v>
      </c>
      <c r="W311" s="30">
        <v>392</v>
      </c>
      <c r="X311" s="30">
        <v>1</v>
      </c>
    </row>
    <row r="312" spans="1:24" x14ac:dyDescent="0.25">
      <c r="A312">
        <v>926377841</v>
      </c>
      <c r="B312">
        <v>1622022</v>
      </c>
      <c r="C312">
        <v>162</v>
      </c>
      <c r="D312">
        <v>2022</v>
      </c>
      <c r="E312" t="s">
        <v>54</v>
      </c>
      <c r="F312" s="30">
        <v>12145.083267248219</v>
      </c>
      <c r="G312" s="30">
        <v>13175.54321966693</v>
      </c>
      <c r="H312" s="30">
        <v>11496.431403647901</v>
      </c>
      <c r="I312" s="30">
        <v>2422.9528533216571</v>
      </c>
      <c r="J312" s="30">
        <v>0</v>
      </c>
      <c r="K312" s="30">
        <v>0</v>
      </c>
      <c r="L312" s="30">
        <v>88.596352101506739</v>
      </c>
      <c r="M312" s="30">
        <v>16158.551584487401</v>
      </c>
      <c r="N312" s="30">
        <v>50538.38</v>
      </c>
      <c r="O312" s="30">
        <v>1166</v>
      </c>
      <c r="P312" s="30">
        <v>171200.05</v>
      </c>
      <c r="Q312" s="30">
        <v>7247</v>
      </c>
      <c r="R312" s="30">
        <v>587.84364820846906</v>
      </c>
      <c r="S312" s="30">
        <v>7451.3581999999997</v>
      </c>
      <c r="T312" s="30">
        <v>51148.086180695871</v>
      </c>
      <c r="U312" s="30">
        <v>5348</v>
      </c>
      <c r="V312" s="30">
        <v>345</v>
      </c>
      <c r="W312" s="30">
        <v>395</v>
      </c>
      <c r="X312" s="30">
        <v>1</v>
      </c>
    </row>
    <row r="313" spans="1:24" x14ac:dyDescent="0.25">
      <c r="A313">
        <v>926377841</v>
      </c>
      <c r="B313">
        <v>1622023</v>
      </c>
      <c r="C313">
        <v>162</v>
      </c>
      <c r="D313">
        <v>2023</v>
      </c>
      <c r="E313" t="s">
        <v>54</v>
      </c>
      <c r="F313" s="30">
        <v>12993</v>
      </c>
      <c r="G313" s="30">
        <v>14251</v>
      </c>
      <c r="H313" s="30">
        <v>11349</v>
      </c>
      <c r="I313" s="30">
        <v>2422.9528533216571</v>
      </c>
      <c r="J313" s="30">
        <v>0</v>
      </c>
      <c r="K313" s="30">
        <v>0</v>
      </c>
      <c r="L313" s="30">
        <v>72</v>
      </c>
      <c r="M313" s="30">
        <v>18245.952853321662</v>
      </c>
      <c r="N313" s="30">
        <v>53744.12</v>
      </c>
      <c r="O313" s="30">
        <v>1255</v>
      </c>
      <c r="P313" s="30">
        <v>183884.64</v>
      </c>
      <c r="Q313" s="30">
        <v>7948</v>
      </c>
      <c r="R313" s="30">
        <v>1677</v>
      </c>
      <c r="S313" s="30">
        <v>6826.0694000000003</v>
      </c>
      <c r="T313" s="30">
        <v>55817.786589321659</v>
      </c>
      <c r="U313" s="30">
        <v>5409</v>
      </c>
      <c r="V313" s="30">
        <v>346</v>
      </c>
      <c r="W313" s="30">
        <v>399</v>
      </c>
      <c r="X313" s="30">
        <v>1</v>
      </c>
    </row>
    <row r="314" spans="1:24" x14ac:dyDescent="0.25">
      <c r="A314">
        <v>919884452</v>
      </c>
      <c r="B314">
        <v>1732019</v>
      </c>
      <c r="C314">
        <v>173</v>
      </c>
      <c r="D314">
        <v>2019</v>
      </c>
      <c r="E314" t="s">
        <v>57</v>
      </c>
      <c r="F314" s="30">
        <v>12912.08333333333</v>
      </c>
      <c r="G314" s="30">
        <v>7985.8953900709221</v>
      </c>
      <c r="H314" s="30">
        <v>270.00886524822698</v>
      </c>
      <c r="I314" s="30">
        <v>738.43962031914975</v>
      </c>
      <c r="J314" s="30">
        <v>0</v>
      </c>
      <c r="K314" s="30">
        <v>0</v>
      </c>
      <c r="L314" s="30">
        <v>0</v>
      </c>
      <c r="M314" s="30">
        <v>21366.40947847518</v>
      </c>
      <c r="N314" s="30">
        <v>19618.240000000002</v>
      </c>
      <c r="O314" s="30">
        <v>594</v>
      </c>
      <c r="P314" s="30">
        <v>77587.19</v>
      </c>
      <c r="Q314" s="30">
        <v>3345</v>
      </c>
      <c r="R314" s="30">
        <v>1493.6750902527069</v>
      </c>
      <c r="S314" s="30">
        <v>5646.1580000000004</v>
      </c>
      <c r="T314" s="30">
        <v>40571.616516727889</v>
      </c>
      <c r="U314" s="30">
        <v>6472</v>
      </c>
      <c r="V314" s="30">
        <v>359</v>
      </c>
      <c r="W314" s="30">
        <v>379</v>
      </c>
      <c r="X314" s="30">
        <v>1</v>
      </c>
    </row>
    <row r="315" spans="1:24" x14ac:dyDescent="0.25">
      <c r="A315">
        <v>919884452</v>
      </c>
      <c r="B315">
        <v>1732020</v>
      </c>
      <c r="C315">
        <v>173</v>
      </c>
      <c r="D315">
        <v>2020</v>
      </c>
      <c r="E315" t="s">
        <v>57</v>
      </c>
      <c r="F315" s="30">
        <v>10186.383161512031</v>
      </c>
      <c r="G315" s="30">
        <v>5859.3127147766318</v>
      </c>
      <c r="H315" s="30">
        <v>894.66494845360819</v>
      </c>
      <c r="I315" s="30">
        <v>738.43962031914975</v>
      </c>
      <c r="J315" s="30">
        <v>0</v>
      </c>
      <c r="K315" s="30">
        <v>0</v>
      </c>
      <c r="L315" s="30">
        <v>0</v>
      </c>
      <c r="M315" s="30">
        <v>15889.470548154201</v>
      </c>
      <c r="N315" s="30">
        <v>19558.650000000001</v>
      </c>
      <c r="O315" s="30">
        <v>553</v>
      </c>
      <c r="P315" s="30">
        <v>80614.16</v>
      </c>
      <c r="Q315" s="30">
        <v>3302</v>
      </c>
      <c r="R315" s="30">
        <v>1144.684491978609</v>
      </c>
      <c r="S315" s="30">
        <v>6212.2013999999999</v>
      </c>
      <c r="T315" s="30">
        <v>35475.803356132797</v>
      </c>
      <c r="U315" s="30">
        <v>6542</v>
      </c>
      <c r="V315" s="30">
        <v>359</v>
      </c>
      <c r="W315" s="30">
        <v>379</v>
      </c>
      <c r="X315" s="30">
        <v>1</v>
      </c>
    </row>
    <row r="316" spans="1:24" x14ac:dyDescent="0.25">
      <c r="A316">
        <v>919884452</v>
      </c>
      <c r="B316">
        <v>1732021</v>
      </c>
      <c r="C316">
        <v>173</v>
      </c>
      <c r="D316">
        <v>2021</v>
      </c>
      <c r="E316" t="s">
        <v>57</v>
      </c>
      <c r="F316" s="30">
        <v>11875.07883817427</v>
      </c>
      <c r="G316" s="30">
        <v>12018.5643153527</v>
      </c>
      <c r="H316" s="30">
        <v>4071.6763485477181</v>
      </c>
      <c r="I316" s="30">
        <v>738.43962031914975</v>
      </c>
      <c r="J316" s="30">
        <v>0</v>
      </c>
      <c r="K316" s="30">
        <v>0</v>
      </c>
      <c r="L316" s="30">
        <v>0</v>
      </c>
      <c r="M316" s="30">
        <v>20560.406425298399</v>
      </c>
      <c r="N316" s="30">
        <v>22630.06</v>
      </c>
      <c r="O316" s="30">
        <v>704</v>
      </c>
      <c r="P316" s="30">
        <v>83230.06</v>
      </c>
      <c r="Q316" s="30">
        <v>3488</v>
      </c>
      <c r="R316" s="30">
        <v>672</v>
      </c>
      <c r="S316" s="30">
        <v>4848.8433999999997</v>
      </c>
      <c r="T316" s="30">
        <v>39123.155857298399</v>
      </c>
      <c r="U316" s="30">
        <v>6537</v>
      </c>
      <c r="V316" s="30">
        <v>358</v>
      </c>
      <c r="W316" s="30">
        <v>385</v>
      </c>
      <c r="X316" s="30">
        <v>1</v>
      </c>
    </row>
    <row r="317" spans="1:24" x14ac:dyDescent="0.25">
      <c r="A317">
        <v>919884452</v>
      </c>
      <c r="B317">
        <v>1732022</v>
      </c>
      <c r="C317">
        <v>173</v>
      </c>
      <c r="D317">
        <v>2022</v>
      </c>
      <c r="E317" t="s">
        <v>57</v>
      </c>
      <c r="F317" s="30">
        <v>8790.0237906423481</v>
      </c>
      <c r="G317" s="30">
        <v>10070.452022204599</v>
      </c>
      <c r="H317" s="30">
        <v>3377.2085646312448</v>
      </c>
      <c r="I317" s="30">
        <v>738.43962031914975</v>
      </c>
      <c r="J317" s="30">
        <v>0</v>
      </c>
      <c r="K317" s="30">
        <v>0</v>
      </c>
      <c r="L317" s="30">
        <v>0</v>
      </c>
      <c r="M317" s="30">
        <v>16221.706868534849</v>
      </c>
      <c r="N317" s="30">
        <v>25067.19</v>
      </c>
      <c r="O317" s="30">
        <v>784</v>
      </c>
      <c r="P317" s="30">
        <v>87687.19</v>
      </c>
      <c r="Q317" s="30">
        <v>3638</v>
      </c>
      <c r="R317" s="30">
        <v>1910.2280130293159</v>
      </c>
      <c r="S317" s="30">
        <v>5427.7352000000001</v>
      </c>
      <c r="T317" s="30">
        <v>37407.936249564169</v>
      </c>
      <c r="U317" s="30">
        <v>6572</v>
      </c>
      <c r="V317" s="30">
        <v>358</v>
      </c>
      <c r="W317" s="30">
        <v>387</v>
      </c>
      <c r="X317" s="30">
        <v>1</v>
      </c>
    </row>
    <row r="318" spans="1:24" x14ac:dyDescent="0.25">
      <c r="A318">
        <v>919884452</v>
      </c>
      <c r="B318">
        <v>1732023</v>
      </c>
      <c r="C318">
        <v>173</v>
      </c>
      <c r="D318">
        <v>2023</v>
      </c>
      <c r="E318" t="s">
        <v>57</v>
      </c>
      <c r="F318" s="30">
        <v>16440</v>
      </c>
      <c r="G318" s="30">
        <v>10116</v>
      </c>
      <c r="H318" s="30">
        <v>5190</v>
      </c>
      <c r="I318" s="30">
        <v>738.43962031914975</v>
      </c>
      <c r="J318" s="30">
        <v>0</v>
      </c>
      <c r="K318" s="30">
        <v>0</v>
      </c>
      <c r="L318" s="30">
        <v>0</v>
      </c>
      <c r="M318" s="30">
        <v>22104.43962031915</v>
      </c>
      <c r="N318" s="30">
        <v>27723.49</v>
      </c>
      <c r="O318" s="30">
        <v>860</v>
      </c>
      <c r="P318" s="30">
        <v>101045.45</v>
      </c>
      <c r="Q318" s="30">
        <v>4409</v>
      </c>
      <c r="R318" s="30">
        <v>533</v>
      </c>
      <c r="S318" s="30">
        <v>5052.2763999999997</v>
      </c>
      <c r="T318" s="30">
        <v>43723.79940431915</v>
      </c>
      <c r="U318" s="30">
        <v>6821</v>
      </c>
      <c r="V318" s="30">
        <v>361</v>
      </c>
      <c r="W318" s="30">
        <v>393</v>
      </c>
      <c r="X318" s="30">
        <v>1</v>
      </c>
    </row>
    <row r="319" spans="1:24" x14ac:dyDescent="0.25">
      <c r="A319">
        <v>920295975</v>
      </c>
      <c r="B319">
        <v>1942019</v>
      </c>
      <c r="C319">
        <v>194</v>
      </c>
      <c r="D319">
        <v>2019</v>
      </c>
      <c r="E319" t="s">
        <v>166</v>
      </c>
      <c r="F319" s="30">
        <v>5331.7907801418442</v>
      </c>
      <c r="G319" s="30">
        <v>7348.0141843971633</v>
      </c>
      <c r="H319" s="30">
        <v>1189.689716312057</v>
      </c>
      <c r="I319" s="30">
        <v>612.17747861664827</v>
      </c>
      <c r="J319" s="30">
        <v>0</v>
      </c>
      <c r="K319" s="30">
        <v>0</v>
      </c>
      <c r="L319" s="30">
        <v>0</v>
      </c>
      <c r="M319" s="30">
        <v>12102.2927268436</v>
      </c>
      <c r="N319" s="30">
        <v>13880.43</v>
      </c>
      <c r="O319" s="30">
        <v>502</v>
      </c>
      <c r="P319" s="30">
        <v>28970.84</v>
      </c>
      <c r="Q319" s="30">
        <v>2713</v>
      </c>
      <c r="R319" s="30">
        <v>216.38989169675091</v>
      </c>
      <c r="S319" s="30">
        <v>1631.0329999999999</v>
      </c>
      <c r="T319" s="30">
        <v>20747.081790540349</v>
      </c>
      <c r="U319" s="30">
        <v>2101</v>
      </c>
      <c r="V319" s="30">
        <v>182</v>
      </c>
      <c r="W319" s="30">
        <v>206</v>
      </c>
      <c r="X319" s="30">
        <v>1</v>
      </c>
    </row>
    <row r="320" spans="1:24" x14ac:dyDescent="0.25">
      <c r="A320">
        <v>920295975</v>
      </c>
      <c r="B320">
        <v>1942020</v>
      </c>
      <c r="C320">
        <v>194</v>
      </c>
      <c r="D320">
        <v>2020</v>
      </c>
      <c r="E320" t="s">
        <v>166</v>
      </c>
      <c r="F320" s="30">
        <v>4060.841924398625</v>
      </c>
      <c r="G320" s="30">
        <v>8932.9381443298971</v>
      </c>
      <c r="H320" s="30">
        <v>2225.8075601374571</v>
      </c>
      <c r="I320" s="30">
        <v>612.17747861664827</v>
      </c>
      <c r="J320" s="30">
        <v>0</v>
      </c>
      <c r="K320" s="30">
        <v>0</v>
      </c>
      <c r="L320" s="30">
        <v>0</v>
      </c>
      <c r="M320" s="30">
        <v>11380.149987207709</v>
      </c>
      <c r="N320" s="30">
        <v>13711.76</v>
      </c>
      <c r="O320" s="30">
        <v>509</v>
      </c>
      <c r="P320" s="30">
        <v>30567.65</v>
      </c>
      <c r="Q320" s="30">
        <v>2279</v>
      </c>
      <c r="R320" s="30">
        <v>321.1122994652406</v>
      </c>
      <c r="S320" s="30">
        <v>1503.2628</v>
      </c>
      <c r="T320" s="30">
        <v>19694.28376267296</v>
      </c>
      <c r="U320" s="30">
        <v>2105</v>
      </c>
      <c r="V320" s="30">
        <v>177</v>
      </c>
      <c r="W320" s="30">
        <v>205</v>
      </c>
      <c r="X320" s="30">
        <v>1</v>
      </c>
    </row>
    <row r="321" spans="1:24" x14ac:dyDescent="0.25">
      <c r="A321">
        <v>920295975</v>
      </c>
      <c r="B321">
        <v>1942021</v>
      </c>
      <c r="C321">
        <v>194</v>
      </c>
      <c r="D321">
        <v>2021</v>
      </c>
      <c r="E321" t="s">
        <v>166</v>
      </c>
      <c r="F321" s="30">
        <v>8165.427385892116</v>
      </c>
      <c r="G321" s="30">
        <v>5875.1784232365144</v>
      </c>
      <c r="H321" s="30">
        <v>2115.8589211618259</v>
      </c>
      <c r="I321" s="30">
        <v>612.17747861664827</v>
      </c>
      <c r="J321" s="30">
        <v>0</v>
      </c>
      <c r="K321" s="30">
        <v>0</v>
      </c>
      <c r="L321" s="30">
        <v>126.9294605809129</v>
      </c>
      <c r="M321" s="30">
        <v>12409.994906002539</v>
      </c>
      <c r="N321" s="30">
        <v>18073.95</v>
      </c>
      <c r="O321" s="30">
        <v>338</v>
      </c>
      <c r="P321" s="30">
        <v>31425.14</v>
      </c>
      <c r="Q321" s="30">
        <v>1655</v>
      </c>
      <c r="R321" s="30">
        <v>273.48837209302332</v>
      </c>
      <c r="S321" s="30">
        <v>1733.8202000000001</v>
      </c>
      <c r="T321" s="30">
        <v>20548.42740209556</v>
      </c>
      <c r="U321" s="30">
        <v>2133</v>
      </c>
      <c r="V321" s="30">
        <v>178</v>
      </c>
      <c r="W321" s="30">
        <v>207</v>
      </c>
      <c r="X321" s="30">
        <v>1</v>
      </c>
    </row>
    <row r="322" spans="1:24" x14ac:dyDescent="0.25">
      <c r="A322">
        <v>920295975</v>
      </c>
      <c r="B322">
        <v>1942022</v>
      </c>
      <c r="C322">
        <v>194</v>
      </c>
      <c r="D322">
        <v>2022</v>
      </c>
      <c r="E322" t="s">
        <v>166</v>
      </c>
      <c r="F322" s="30">
        <v>7307.0896114195084</v>
      </c>
      <c r="G322" s="30">
        <v>6139.5162569389377</v>
      </c>
      <c r="H322" s="30">
        <v>1655.9080095162569</v>
      </c>
      <c r="I322" s="30">
        <v>612.17747861664827</v>
      </c>
      <c r="J322" s="30">
        <v>0</v>
      </c>
      <c r="K322" s="30">
        <v>0</v>
      </c>
      <c r="L322" s="30">
        <v>149.77002379064231</v>
      </c>
      <c r="M322" s="30">
        <v>12253.105313668189</v>
      </c>
      <c r="N322" s="30">
        <v>18311.3</v>
      </c>
      <c r="O322" s="30">
        <v>466</v>
      </c>
      <c r="P322" s="30">
        <v>32479.58</v>
      </c>
      <c r="Q322" s="30">
        <v>2137</v>
      </c>
      <c r="R322" s="30">
        <v>194.18892508143321</v>
      </c>
      <c r="S322" s="30">
        <v>1341.2302</v>
      </c>
      <c r="T322" s="30">
        <v>20637.642006749629</v>
      </c>
      <c r="U322" s="30">
        <v>2133</v>
      </c>
      <c r="V322" s="30">
        <v>178</v>
      </c>
      <c r="W322" s="30">
        <v>207</v>
      </c>
      <c r="X322" s="30">
        <v>1</v>
      </c>
    </row>
    <row r="323" spans="1:24" x14ac:dyDescent="0.25">
      <c r="A323">
        <v>920295975</v>
      </c>
      <c r="B323">
        <v>1942023</v>
      </c>
      <c r="C323">
        <v>194</v>
      </c>
      <c r="D323">
        <v>2023</v>
      </c>
      <c r="E323" t="s">
        <v>166</v>
      </c>
      <c r="F323" s="30">
        <v>5784</v>
      </c>
      <c r="G323" s="30">
        <v>5927</v>
      </c>
      <c r="H323" s="30">
        <v>2100</v>
      </c>
      <c r="I323" s="30">
        <v>612.17747861664827</v>
      </c>
      <c r="J323" s="30">
        <v>0</v>
      </c>
      <c r="K323" s="30">
        <v>0</v>
      </c>
      <c r="L323" s="30">
        <v>0</v>
      </c>
      <c r="M323" s="30">
        <v>10223.17747861665</v>
      </c>
      <c r="N323" s="30">
        <v>20658.54</v>
      </c>
      <c r="O323" s="30">
        <v>731</v>
      </c>
      <c r="P323" s="30">
        <v>38853.69</v>
      </c>
      <c r="Q323" s="30">
        <v>2205</v>
      </c>
      <c r="R323" s="30">
        <v>349</v>
      </c>
      <c r="S323" s="30">
        <v>1563.9358</v>
      </c>
      <c r="T323" s="30">
        <v>20047.33570661665</v>
      </c>
      <c r="U323" s="30">
        <v>2171</v>
      </c>
      <c r="V323" s="30">
        <v>179</v>
      </c>
      <c r="W323" s="30">
        <v>210</v>
      </c>
      <c r="X323" s="30">
        <v>1</v>
      </c>
    </row>
    <row r="324" spans="1:24" x14ac:dyDescent="0.25">
      <c r="A324">
        <v>923819177</v>
      </c>
      <c r="B324">
        <v>2742019</v>
      </c>
      <c r="C324">
        <v>274</v>
      </c>
      <c r="D324">
        <v>2019</v>
      </c>
      <c r="E324" t="s">
        <v>74</v>
      </c>
      <c r="F324" s="30">
        <v>15078.049645390071</v>
      </c>
      <c r="G324" s="30">
        <v>21553.546099290779</v>
      </c>
      <c r="H324" s="30">
        <v>8357.3049645390074</v>
      </c>
      <c r="I324" s="30">
        <v>2000.9391096008519</v>
      </c>
      <c r="J324" s="30">
        <v>0</v>
      </c>
      <c r="K324" s="30">
        <v>0</v>
      </c>
      <c r="L324" s="30">
        <v>0</v>
      </c>
      <c r="M324" s="30">
        <v>30275.229889742692</v>
      </c>
      <c r="N324" s="30">
        <v>32910.85</v>
      </c>
      <c r="O324" s="30">
        <v>1422</v>
      </c>
      <c r="P324" s="30">
        <v>227391.4</v>
      </c>
      <c r="Q324" s="30">
        <v>11817</v>
      </c>
      <c r="R324" s="30">
        <v>1117.039711191336</v>
      </c>
      <c r="S324" s="30">
        <v>9614.1721999999991</v>
      </c>
      <c r="T324" s="30">
        <v>76006.709900934031</v>
      </c>
      <c r="U324" s="30">
        <v>6899</v>
      </c>
      <c r="V324" s="30">
        <v>525</v>
      </c>
      <c r="W324" s="30">
        <v>545</v>
      </c>
      <c r="X324" s="30">
        <v>1</v>
      </c>
    </row>
    <row r="325" spans="1:24" x14ac:dyDescent="0.25">
      <c r="A325">
        <v>923819177</v>
      </c>
      <c r="B325">
        <v>2742020</v>
      </c>
      <c r="C325">
        <v>274</v>
      </c>
      <c r="D325">
        <v>2020</v>
      </c>
      <c r="E325" t="s">
        <v>74</v>
      </c>
      <c r="F325" s="30">
        <v>18516.022336769762</v>
      </c>
      <c r="G325" s="30">
        <v>16242.22508591065</v>
      </c>
      <c r="H325" s="30">
        <v>7941.1512027491408</v>
      </c>
      <c r="I325" s="30">
        <v>2000.9391096008519</v>
      </c>
      <c r="J325" s="30">
        <v>0</v>
      </c>
      <c r="K325" s="30">
        <v>0</v>
      </c>
      <c r="L325" s="30">
        <v>0</v>
      </c>
      <c r="M325" s="30">
        <v>28818.035329532118</v>
      </c>
      <c r="N325" s="30">
        <v>42609.88</v>
      </c>
      <c r="O325" s="30">
        <v>1755</v>
      </c>
      <c r="P325" s="30">
        <v>233944.28</v>
      </c>
      <c r="Q325" s="30">
        <v>11329</v>
      </c>
      <c r="R325" s="30">
        <v>2609.3262032085559</v>
      </c>
      <c r="S325" s="30">
        <v>9043.8459999999995</v>
      </c>
      <c r="T325" s="30">
        <v>76675.13530874069</v>
      </c>
      <c r="U325" s="30">
        <v>6969</v>
      </c>
      <c r="V325" s="30">
        <v>530</v>
      </c>
      <c r="W325" s="30">
        <v>552</v>
      </c>
      <c r="X325" s="30">
        <v>1</v>
      </c>
    </row>
    <row r="326" spans="1:24" x14ac:dyDescent="0.25">
      <c r="A326">
        <v>923819177</v>
      </c>
      <c r="B326">
        <v>2742021</v>
      </c>
      <c r="C326">
        <v>274</v>
      </c>
      <c r="D326">
        <v>2021</v>
      </c>
      <c r="E326" t="s">
        <v>74</v>
      </c>
      <c r="F326" s="30">
        <v>18317.576763485478</v>
      </c>
      <c r="G326" s="30">
        <v>15187.385892116179</v>
      </c>
      <c r="H326" s="30">
        <v>7988.8298755186725</v>
      </c>
      <c r="I326" s="30">
        <v>2000.9391096008519</v>
      </c>
      <c r="J326" s="30">
        <v>0</v>
      </c>
      <c r="K326" s="30">
        <v>0</v>
      </c>
      <c r="L326" s="30">
        <v>0</v>
      </c>
      <c r="M326" s="30">
        <v>27517.071889683841</v>
      </c>
      <c r="N326" s="30">
        <v>48942.58</v>
      </c>
      <c r="O326" s="30">
        <v>1997</v>
      </c>
      <c r="P326" s="30">
        <v>233903.88</v>
      </c>
      <c r="Q326" s="30">
        <v>11396</v>
      </c>
      <c r="R326" s="30">
        <v>1761.4883720930229</v>
      </c>
      <c r="S326" s="30">
        <v>9495.6813999999995</v>
      </c>
      <c r="T326" s="30">
        <v>75813.205717776858</v>
      </c>
      <c r="U326" s="30">
        <v>7027</v>
      </c>
      <c r="V326" s="30">
        <v>532</v>
      </c>
      <c r="W326" s="30">
        <v>555</v>
      </c>
      <c r="X326" s="30">
        <v>1</v>
      </c>
    </row>
    <row r="327" spans="1:24" x14ac:dyDescent="0.25">
      <c r="A327">
        <v>923819177</v>
      </c>
      <c r="B327">
        <v>2742022</v>
      </c>
      <c r="C327">
        <v>274</v>
      </c>
      <c r="D327">
        <v>2022</v>
      </c>
      <c r="E327" t="s">
        <v>74</v>
      </c>
      <c r="F327" s="30">
        <v>17371.213322759719</v>
      </c>
      <c r="G327" s="30">
        <v>13450.82474226804</v>
      </c>
      <c r="H327" s="30">
        <v>5140.6978588421889</v>
      </c>
      <c r="I327" s="30">
        <v>2000.9391096008519</v>
      </c>
      <c r="J327" s="30">
        <v>0</v>
      </c>
      <c r="K327" s="30">
        <v>0</v>
      </c>
      <c r="L327" s="30">
        <v>0</v>
      </c>
      <c r="M327" s="30">
        <v>27682.279315786422</v>
      </c>
      <c r="N327" s="30">
        <v>49718.26</v>
      </c>
      <c r="O327" s="30">
        <v>2016</v>
      </c>
      <c r="P327" s="30">
        <v>238885.2</v>
      </c>
      <c r="Q327" s="30">
        <v>11760</v>
      </c>
      <c r="R327" s="30">
        <v>2028.4299674267099</v>
      </c>
      <c r="S327" s="30">
        <v>8605.5727999999999</v>
      </c>
      <c r="T327" s="30">
        <v>76219.531339213121</v>
      </c>
      <c r="U327" s="30">
        <v>7099</v>
      </c>
      <c r="V327" s="30">
        <v>535</v>
      </c>
      <c r="W327" s="30">
        <v>557</v>
      </c>
      <c r="X327" s="30">
        <v>1</v>
      </c>
    </row>
    <row r="328" spans="1:24" x14ac:dyDescent="0.25">
      <c r="A328">
        <v>923819177</v>
      </c>
      <c r="B328">
        <v>2742023</v>
      </c>
      <c r="C328">
        <v>274</v>
      </c>
      <c r="D328">
        <v>2023</v>
      </c>
      <c r="E328" t="s">
        <v>74</v>
      </c>
      <c r="F328" s="30">
        <v>16690</v>
      </c>
      <c r="G328" s="30">
        <v>15258</v>
      </c>
      <c r="H328" s="30">
        <v>7414</v>
      </c>
      <c r="I328" s="30">
        <v>2000.9391096008519</v>
      </c>
      <c r="J328" s="30">
        <v>0</v>
      </c>
      <c r="K328" s="30">
        <v>0</v>
      </c>
      <c r="L328" s="30">
        <v>21</v>
      </c>
      <c r="M328" s="30">
        <v>26513.939109600851</v>
      </c>
      <c r="N328" s="30">
        <v>50940.36</v>
      </c>
      <c r="O328" s="30">
        <v>2081</v>
      </c>
      <c r="P328" s="30">
        <v>243051.45</v>
      </c>
      <c r="Q328" s="30">
        <v>12097</v>
      </c>
      <c r="R328" s="30">
        <v>1998</v>
      </c>
      <c r="S328" s="30">
        <v>8590.5830000000005</v>
      </c>
      <c r="T328" s="30">
        <v>75858.237425600848</v>
      </c>
      <c r="U328" s="30">
        <v>7169</v>
      </c>
      <c r="V328" s="30">
        <v>537</v>
      </c>
      <c r="W328" s="30">
        <v>561</v>
      </c>
      <c r="X328" s="30">
        <v>1</v>
      </c>
    </row>
    <row r="329" spans="1:24" x14ac:dyDescent="0.25">
      <c r="A329">
        <v>924940379</v>
      </c>
      <c r="B329">
        <v>2232019</v>
      </c>
      <c r="C329">
        <v>223</v>
      </c>
      <c r="D329">
        <v>2019</v>
      </c>
      <c r="E329" t="s">
        <v>64</v>
      </c>
      <c r="F329" s="30">
        <v>13585.336879432631</v>
      </c>
      <c r="G329" s="30">
        <v>19563.262411347521</v>
      </c>
      <c r="H329" s="30">
        <v>6745.505319148936</v>
      </c>
      <c r="I329" s="30">
        <v>2334.9072912438992</v>
      </c>
      <c r="J329" s="30">
        <v>0</v>
      </c>
      <c r="K329" s="30">
        <v>0</v>
      </c>
      <c r="L329" s="30">
        <v>0</v>
      </c>
      <c r="M329" s="30">
        <v>28738.00126287511</v>
      </c>
      <c r="N329" s="30">
        <v>45044.99</v>
      </c>
      <c r="O329" s="30">
        <v>1001</v>
      </c>
      <c r="P329" s="30">
        <v>190221.38</v>
      </c>
      <c r="Q329" s="30">
        <v>7067</v>
      </c>
      <c r="R329" s="30">
        <v>1735.7978339350179</v>
      </c>
      <c r="S329" s="30">
        <v>9545.6473999999998</v>
      </c>
      <c r="T329" s="30">
        <v>67755.715028810111</v>
      </c>
      <c r="U329" s="30">
        <v>7774</v>
      </c>
      <c r="V329" s="30">
        <v>389</v>
      </c>
      <c r="W329" s="30">
        <v>408</v>
      </c>
      <c r="X329" s="30">
        <v>1</v>
      </c>
    </row>
    <row r="330" spans="1:24" x14ac:dyDescent="0.25">
      <c r="A330">
        <v>924940379</v>
      </c>
      <c r="B330">
        <v>2232020</v>
      </c>
      <c r="C330">
        <v>223</v>
      </c>
      <c r="D330">
        <v>2020</v>
      </c>
      <c r="E330" t="s">
        <v>64</v>
      </c>
      <c r="F330" s="30">
        <v>16780.39518900344</v>
      </c>
      <c r="G330" s="30">
        <v>17904.72508591065</v>
      </c>
      <c r="H330" s="30">
        <v>4133.9690721649486</v>
      </c>
      <c r="I330" s="30">
        <v>2334.9072912438992</v>
      </c>
      <c r="J330" s="30">
        <v>0</v>
      </c>
      <c r="K330" s="30">
        <v>0</v>
      </c>
      <c r="L330" s="30">
        <v>0</v>
      </c>
      <c r="M330" s="30">
        <v>32886.058493993041</v>
      </c>
      <c r="N330" s="30">
        <v>52686.65</v>
      </c>
      <c r="O330" s="30">
        <v>1172</v>
      </c>
      <c r="P330" s="30">
        <v>180086.03</v>
      </c>
      <c r="Q330" s="30">
        <v>6544</v>
      </c>
      <c r="R330" s="30">
        <v>4455.1443850267378</v>
      </c>
      <c r="S330" s="30">
        <v>9398.6046000000006</v>
      </c>
      <c r="T330" s="30">
        <v>73915.603527019775</v>
      </c>
      <c r="U330" s="30">
        <v>7792</v>
      </c>
      <c r="V330" s="30">
        <v>389</v>
      </c>
      <c r="W330" s="30">
        <v>411</v>
      </c>
      <c r="X330" s="30">
        <v>1</v>
      </c>
    </row>
    <row r="331" spans="1:24" x14ac:dyDescent="0.25">
      <c r="A331">
        <v>924940379</v>
      </c>
      <c r="B331">
        <v>2232021</v>
      </c>
      <c r="C331">
        <v>223</v>
      </c>
      <c r="D331">
        <v>2021</v>
      </c>
      <c r="E331" t="s">
        <v>64</v>
      </c>
      <c r="F331" s="30">
        <v>19085.775933609959</v>
      </c>
      <c r="G331" s="30">
        <v>17189.560165975101</v>
      </c>
      <c r="H331" s="30">
        <v>4093.7510373443979</v>
      </c>
      <c r="I331" s="30">
        <v>2334.9072912438992</v>
      </c>
      <c r="J331" s="30">
        <v>0</v>
      </c>
      <c r="K331" s="30">
        <v>0</v>
      </c>
      <c r="L331" s="30">
        <v>0</v>
      </c>
      <c r="M331" s="30">
        <v>34516.492353484573</v>
      </c>
      <c r="N331" s="30">
        <v>55700.49</v>
      </c>
      <c r="O331" s="30">
        <v>1264</v>
      </c>
      <c r="P331" s="30">
        <v>150261.74</v>
      </c>
      <c r="Q331" s="30">
        <v>5411</v>
      </c>
      <c r="R331" s="30">
        <v>8084.0930232558139</v>
      </c>
      <c r="S331" s="30">
        <v>10612.778399999999</v>
      </c>
      <c r="T331" s="30">
        <v>77106.80620474038</v>
      </c>
      <c r="U331" s="30">
        <v>7833</v>
      </c>
      <c r="V331" s="30">
        <v>380</v>
      </c>
      <c r="W331" s="30">
        <v>415</v>
      </c>
      <c r="X331" s="30">
        <v>1</v>
      </c>
    </row>
    <row r="332" spans="1:24" x14ac:dyDescent="0.25">
      <c r="A332">
        <v>924940379</v>
      </c>
      <c r="B332">
        <v>2232022</v>
      </c>
      <c r="C332">
        <v>223</v>
      </c>
      <c r="D332">
        <v>2022</v>
      </c>
      <c r="E332" t="s">
        <v>64</v>
      </c>
      <c r="F332" s="30">
        <v>17486.17763679619</v>
      </c>
      <c r="G332" s="30">
        <v>15494.86915146709</v>
      </c>
      <c r="H332" s="30">
        <v>4077.5416336241078</v>
      </c>
      <c r="I332" s="30">
        <v>2334.9072912438992</v>
      </c>
      <c r="J332" s="30">
        <v>0</v>
      </c>
      <c r="K332" s="30">
        <v>0</v>
      </c>
      <c r="L332" s="30">
        <v>0</v>
      </c>
      <c r="M332" s="30">
        <v>31238.41244588307</v>
      </c>
      <c r="N332" s="30">
        <v>60379.82</v>
      </c>
      <c r="O332" s="30">
        <v>1382</v>
      </c>
      <c r="P332" s="30">
        <v>160385.98000000001</v>
      </c>
      <c r="Q332" s="30">
        <v>5912</v>
      </c>
      <c r="R332" s="30">
        <v>2512.846905537459</v>
      </c>
      <c r="S332" s="30">
        <v>9447.8567999999996</v>
      </c>
      <c r="T332" s="30">
        <v>68949.137031420527</v>
      </c>
      <c r="U332" s="30">
        <v>7998</v>
      </c>
      <c r="V332" s="30">
        <v>384</v>
      </c>
      <c r="W332" s="30">
        <v>420</v>
      </c>
      <c r="X332" s="30">
        <v>1</v>
      </c>
    </row>
    <row r="333" spans="1:24" x14ac:dyDescent="0.25">
      <c r="A333">
        <v>924940379</v>
      </c>
      <c r="B333">
        <v>2232023</v>
      </c>
      <c r="C333">
        <v>223</v>
      </c>
      <c r="D333">
        <v>2023</v>
      </c>
      <c r="E333" t="s">
        <v>64</v>
      </c>
      <c r="F333" s="30">
        <v>18237</v>
      </c>
      <c r="G333" s="30">
        <v>15589</v>
      </c>
      <c r="H333" s="30">
        <v>6418</v>
      </c>
      <c r="I333" s="30">
        <v>2334.9072912438992</v>
      </c>
      <c r="J333" s="30">
        <v>0</v>
      </c>
      <c r="K333" s="30">
        <v>0</v>
      </c>
      <c r="L333" s="30">
        <v>0</v>
      </c>
      <c r="M333" s="30">
        <v>29742.907291243901</v>
      </c>
      <c r="N333" s="30">
        <v>60159.64</v>
      </c>
      <c r="O333" s="30">
        <v>1403</v>
      </c>
      <c r="P333" s="30">
        <v>169486.07999999999</v>
      </c>
      <c r="Q333" s="30">
        <v>6500</v>
      </c>
      <c r="R333" s="30">
        <v>876</v>
      </c>
      <c r="S333" s="30">
        <v>10380.7934</v>
      </c>
      <c r="T333" s="30">
        <v>68101.0828832439</v>
      </c>
      <c r="U333" s="30">
        <v>7960</v>
      </c>
      <c r="V333" s="30">
        <v>383</v>
      </c>
      <c r="W333" s="30">
        <v>421</v>
      </c>
      <c r="X333" s="30">
        <v>1</v>
      </c>
    </row>
    <row r="334" spans="1:24" x14ac:dyDescent="0.25">
      <c r="A334">
        <v>987059729</v>
      </c>
      <c r="B334">
        <v>6852019</v>
      </c>
      <c r="C334">
        <v>685</v>
      </c>
      <c r="D334">
        <v>2019</v>
      </c>
      <c r="E334" t="s">
        <v>96</v>
      </c>
      <c r="F334" s="30">
        <v>0</v>
      </c>
      <c r="G334" s="30">
        <v>0</v>
      </c>
      <c r="H334" s="30">
        <v>0</v>
      </c>
      <c r="I334" s="30">
        <v>0</v>
      </c>
      <c r="J334" s="30">
        <v>0</v>
      </c>
      <c r="K334" s="30">
        <v>0</v>
      </c>
      <c r="L334" s="30">
        <v>0</v>
      </c>
      <c r="M334" s="30">
        <v>0</v>
      </c>
      <c r="N334" s="30">
        <v>0</v>
      </c>
      <c r="O334" s="30">
        <v>0</v>
      </c>
      <c r="P334" s="30">
        <v>0</v>
      </c>
      <c r="Q334" s="30">
        <v>0</v>
      </c>
      <c r="R334" s="30">
        <v>0</v>
      </c>
      <c r="S334" s="30">
        <v>0</v>
      </c>
      <c r="T334" s="30">
        <v>0</v>
      </c>
      <c r="U334" s="30">
        <v>0</v>
      </c>
      <c r="V334" s="30">
        <v>0</v>
      </c>
      <c r="W334" s="30">
        <v>0</v>
      </c>
      <c r="X334" s="30">
        <v>0</v>
      </c>
    </row>
    <row r="335" spans="1:24" x14ac:dyDescent="0.25">
      <c r="A335">
        <v>987059729</v>
      </c>
      <c r="B335">
        <v>6852020</v>
      </c>
      <c r="C335">
        <v>685</v>
      </c>
      <c r="D335">
        <v>2020</v>
      </c>
      <c r="E335" t="s">
        <v>96</v>
      </c>
      <c r="F335" s="30">
        <v>0</v>
      </c>
      <c r="G335" s="30">
        <v>0</v>
      </c>
      <c r="H335" s="30">
        <v>0</v>
      </c>
      <c r="I335" s="30">
        <v>0</v>
      </c>
      <c r="J335" s="30">
        <v>0</v>
      </c>
      <c r="K335" s="30">
        <v>0</v>
      </c>
      <c r="L335" s="30">
        <v>0</v>
      </c>
      <c r="M335" s="30">
        <v>0</v>
      </c>
      <c r="N335" s="30">
        <v>0</v>
      </c>
      <c r="O335" s="30">
        <v>0</v>
      </c>
      <c r="P335" s="30">
        <v>0</v>
      </c>
      <c r="Q335" s="30">
        <v>0</v>
      </c>
      <c r="R335" s="30">
        <v>0</v>
      </c>
      <c r="S335" s="30">
        <v>0</v>
      </c>
      <c r="T335" s="30">
        <v>0</v>
      </c>
      <c r="U335" s="30">
        <v>0</v>
      </c>
      <c r="V335" s="30">
        <v>0</v>
      </c>
      <c r="W335" s="30">
        <v>0</v>
      </c>
      <c r="X335" s="30">
        <v>0</v>
      </c>
    </row>
    <row r="336" spans="1:24" x14ac:dyDescent="0.25">
      <c r="A336">
        <v>987059729</v>
      </c>
      <c r="B336">
        <v>6852021</v>
      </c>
      <c r="C336">
        <v>685</v>
      </c>
      <c r="D336">
        <v>2021</v>
      </c>
      <c r="E336" t="s">
        <v>96</v>
      </c>
      <c r="F336" s="30">
        <v>0</v>
      </c>
      <c r="G336" s="30">
        <v>0</v>
      </c>
      <c r="H336" s="30">
        <v>0</v>
      </c>
      <c r="I336" s="30">
        <v>0</v>
      </c>
      <c r="J336" s="30">
        <v>0</v>
      </c>
      <c r="K336" s="30">
        <v>0</v>
      </c>
      <c r="L336" s="30">
        <v>0</v>
      </c>
      <c r="M336" s="30">
        <v>0</v>
      </c>
      <c r="N336" s="30">
        <v>0</v>
      </c>
      <c r="O336" s="30">
        <v>0</v>
      </c>
      <c r="P336" s="30">
        <v>0</v>
      </c>
      <c r="Q336" s="30">
        <v>0</v>
      </c>
      <c r="R336" s="30">
        <v>0</v>
      </c>
      <c r="S336" s="30">
        <v>0</v>
      </c>
      <c r="T336" s="30">
        <v>0</v>
      </c>
      <c r="U336" s="30">
        <v>0</v>
      </c>
      <c r="V336" s="30">
        <v>0</v>
      </c>
      <c r="W336" s="30">
        <v>0</v>
      </c>
      <c r="X336" s="30">
        <v>0</v>
      </c>
    </row>
    <row r="337" spans="1:24" x14ac:dyDescent="0.25">
      <c r="A337">
        <v>987059729</v>
      </c>
      <c r="B337">
        <v>6852022</v>
      </c>
      <c r="C337">
        <v>685</v>
      </c>
      <c r="D337">
        <v>2022</v>
      </c>
      <c r="E337" t="s">
        <v>96</v>
      </c>
      <c r="F337" s="30">
        <v>0</v>
      </c>
      <c r="G337" s="30">
        <v>0</v>
      </c>
      <c r="H337" s="30">
        <v>0</v>
      </c>
      <c r="I337" s="30">
        <v>0</v>
      </c>
      <c r="J337" s="30">
        <v>0</v>
      </c>
      <c r="K337" s="30">
        <v>0</v>
      </c>
      <c r="L337" s="30">
        <v>0</v>
      </c>
      <c r="M337" s="30">
        <v>0</v>
      </c>
      <c r="N337" s="30">
        <v>0</v>
      </c>
      <c r="O337" s="30">
        <v>0</v>
      </c>
      <c r="P337" s="30">
        <v>0</v>
      </c>
      <c r="Q337" s="30">
        <v>0</v>
      </c>
      <c r="R337" s="30">
        <v>0</v>
      </c>
      <c r="S337" s="30">
        <v>0</v>
      </c>
      <c r="T337" s="30">
        <v>0</v>
      </c>
      <c r="U337" s="30">
        <v>0</v>
      </c>
      <c r="V337" s="30">
        <v>0</v>
      </c>
      <c r="W337" s="30">
        <v>0</v>
      </c>
      <c r="X337" s="30">
        <v>0</v>
      </c>
    </row>
    <row r="338" spans="1:24" x14ac:dyDescent="0.25">
      <c r="A338">
        <v>987059729</v>
      </c>
      <c r="B338">
        <v>6852023</v>
      </c>
      <c r="C338">
        <v>685</v>
      </c>
      <c r="D338">
        <v>2023</v>
      </c>
      <c r="E338" t="s">
        <v>96</v>
      </c>
      <c r="F338" s="30">
        <v>0</v>
      </c>
      <c r="G338" s="30">
        <v>0</v>
      </c>
      <c r="H338" s="30">
        <v>0</v>
      </c>
      <c r="I338" s="30">
        <v>0</v>
      </c>
      <c r="J338" s="30">
        <v>0</v>
      </c>
      <c r="K338" s="30">
        <v>0</v>
      </c>
      <c r="L338" s="30">
        <v>0</v>
      </c>
      <c r="M338" s="30">
        <v>0</v>
      </c>
      <c r="N338" s="30">
        <v>0</v>
      </c>
      <c r="O338" s="30">
        <v>0</v>
      </c>
      <c r="P338" s="30">
        <v>0</v>
      </c>
      <c r="Q338" s="30">
        <v>0</v>
      </c>
      <c r="R338" s="30">
        <v>0</v>
      </c>
      <c r="S338" s="30">
        <v>0</v>
      </c>
      <c r="T338" s="30">
        <v>0</v>
      </c>
      <c r="U338" s="30">
        <v>0</v>
      </c>
      <c r="V338" s="30">
        <v>0</v>
      </c>
      <c r="W338" s="30">
        <v>0</v>
      </c>
      <c r="X338" s="30">
        <v>0</v>
      </c>
    </row>
    <row r="339" spans="1:24" x14ac:dyDescent="0.25">
      <c r="A339">
        <v>914385261</v>
      </c>
      <c r="B339">
        <v>422019</v>
      </c>
      <c r="C339">
        <v>42</v>
      </c>
      <c r="D339">
        <v>2019</v>
      </c>
      <c r="E339" t="s">
        <v>167</v>
      </c>
      <c r="F339" s="30">
        <v>28329.707446808508</v>
      </c>
      <c r="G339" s="30">
        <v>6917.6507092198581</v>
      </c>
      <c r="H339" s="30">
        <v>695.6560283687943</v>
      </c>
      <c r="I339" s="30">
        <v>-784.61419735164316</v>
      </c>
      <c r="J339" s="30">
        <v>0</v>
      </c>
      <c r="K339" s="30">
        <v>0</v>
      </c>
      <c r="L339" s="30">
        <v>0</v>
      </c>
      <c r="M339" s="30">
        <v>33767.087930307927</v>
      </c>
      <c r="N339" s="30">
        <v>35707.54</v>
      </c>
      <c r="O339" s="30">
        <v>1605</v>
      </c>
      <c r="P339" s="30">
        <v>163315.99</v>
      </c>
      <c r="Q339" s="30">
        <v>10609</v>
      </c>
      <c r="R339" s="30">
        <v>1169.6750902527081</v>
      </c>
      <c r="S339" s="30">
        <v>7799.6926000000003</v>
      </c>
      <c r="T339" s="30">
        <v>71588.822728560641</v>
      </c>
      <c r="U339" s="30">
        <v>8145</v>
      </c>
      <c r="V339" s="30">
        <v>403</v>
      </c>
      <c r="W339" s="30">
        <v>357</v>
      </c>
      <c r="X339" s="30">
        <v>1</v>
      </c>
    </row>
    <row r="340" spans="1:24" x14ac:dyDescent="0.25">
      <c r="A340">
        <v>914385261</v>
      </c>
      <c r="B340">
        <v>422020</v>
      </c>
      <c r="C340">
        <v>42</v>
      </c>
      <c r="D340">
        <v>2020</v>
      </c>
      <c r="E340" t="s">
        <v>167</v>
      </c>
      <c r="F340" s="30">
        <v>28213.367697594502</v>
      </c>
      <c r="G340" s="30">
        <v>6732.2680412371128</v>
      </c>
      <c r="H340" s="30">
        <v>3037.0618556701029</v>
      </c>
      <c r="I340" s="30">
        <v>-784.61419735164316</v>
      </c>
      <c r="J340" s="30">
        <v>0</v>
      </c>
      <c r="K340" s="30">
        <v>0</v>
      </c>
      <c r="L340" s="30">
        <v>0</v>
      </c>
      <c r="M340" s="30">
        <v>31123.95968580987</v>
      </c>
      <c r="N340" s="30">
        <v>42024.08</v>
      </c>
      <c r="O340" s="30">
        <v>1808</v>
      </c>
      <c r="P340" s="30">
        <v>182514.07</v>
      </c>
      <c r="Q340" s="30">
        <v>10946</v>
      </c>
      <c r="R340" s="30">
        <v>2821.860962566845</v>
      </c>
      <c r="S340" s="30">
        <v>6172.9423999999999</v>
      </c>
      <c r="T340" s="30">
        <v>71644.152388376722</v>
      </c>
      <c r="U340" s="30">
        <v>8191</v>
      </c>
      <c r="V340" s="30">
        <v>406</v>
      </c>
      <c r="W340" s="30">
        <v>363</v>
      </c>
      <c r="X340" s="30">
        <v>1</v>
      </c>
    </row>
    <row r="341" spans="1:24" x14ac:dyDescent="0.25">
      <c r="A341">
        <v>914385261</v>
      </c>
      <c r="B341">
        <v>422021</v>
      </c>
      <c r="C341">
        <v>42</v>
      </c>
      <c r="D341">
        <v>2021</v>
      </c>
      <c r="E341" t="s">
        <v>167</v>
      </c>
      <c r="F341" s="30">
        <v>23448.83817427386</v>
      </c>
      <c r="G341" s="30">
        <v>7693.0290456431539</v>
      </c>
      <c r="H341" s="30">
        <v>2751.6099585062238</v>
      </c>
      <c r="I341" s="30">
        <v>-784.61419735164316</v>
      </c>
      <c r="J341" s="30">
        <v>0</v>
      </c>
      <c r="K341" s="30">
        <v>0</v>
      </c>
      <c r="L341" s="30">
        <v>441.49377593360998</v>
      </c>
      <c r="M341" s="30">
        <v>27164.14928812554</v>
      </c>
      <c r="N341" s="30">
        <v>49181.95</v>
      </c>
      <c r="O341" s="30">
        <v>2103</v>
      </c>
      <c r="P341" s="30">
        <v>182160.57</v>
      </c>
      <c r="Q341" s="30">
        <v>11723</v>
      </c>
      <c r="R341" s="30">
        <v>2545.1162790697681</v>
      </c>
      <c r="S341" s="30">
        <v>6544.1184000000003</v>
      </c>
      <c r="T341" s="30">
        <v>69419.618639195309</v>
      </c>
      <c r="U341" s="30">
        <v>8215</v>
      </c>
      <c r="V341" s="30">
        <v>408</v>
      </c>
      <c r="W341" s="30">
        <v>365</v>
      </c>
      <c r="X341" s="30">
        <v>1</v>
      </c>
    </row>
    <row r="342" spans="1:24" x14ac:dyDescent="0.25">
      <c r="A342">
        <v>914385261</v>
      </c>
      <c r="B342">
        <v>422022</v>
      </c>
      <c r="C342">
        <v>42</v>
      </c>
      <c r="D342">
        <v>2022</v>
      </c>
      <c r="E342" t="s">
        <v>167</v>
      </c>
      <c r="F342" s="30">
        <v>17206.677240285491</v>
      </c>
      <c r="G342" s="30">
        <v>9180.2696272799367</v>
      </c>
      <c r="H342" s="30">
        <v>3870.8168120539258</v>
      </c>
      <c r="I342" s="30">
        <v>-784.61419735164316</v>
      </c>
      <c r="J342" s="30">
        <v>0</v>
      </c>
      <c r="K342" s="30">
        <v>0</v>
      </c>
      <c r="L342" s="30">
        <v>400.79302141157808</v>
      </c>
      <c r="M342" s="30">
        <v>21330.722836748278</v>
      </c>
      <c r="N342" s="30">
        <v>53123.98</v>
      </c>
      <c r="O342" s="30">
        <v>2359</v>
      </c>
      <c r="P342" s="30">
        <v>186004.63</v>
      </c>
      <c r="Q342" s="30">
        <v>11804</v>
      </c>
      <c r="R342" s="30">
        <v>1669.6026058631919</v>
      </c>
      <c r="S342" s="30">
        <v>6105.8451999999997</v>
      </c>
      <c r="T342" s="30">
        <v>63260.322438611467</v>
      </c>
      <c r="U342" s="30">
        <v>8246</v>
      </c>
      <c r="V342" s="30">
        <v>409</v>
      </c>
      <c r="W342" s="30">
        <v>369</v>
      </c>
      <c r="X342" s="30">
        <v>1</v>
      </c>
    </row>
    <row r="343" spans="1:24" x14ac:dyDescent="0.25">
      <c r="A343">
        <v>914385261</v>
      </c>
      <c r="B343">
        <v>422023</v>
      </c>
      <c r="C343">
        <v>42</v>
      </c>
      <c r="D343">
        <v>2023</v>
      </c>
      <c r="E343" t="s">
        <v>167</v>
      </c>
      <c r="F343" s="30">
        <v>18166</v>
      </c>
      <c r="G343" s="30">
        <v>8840</v>
      </c>
      <c r="H343" s="30">
        <v>4699</v>
      </c>
      <c r="I343" s="30">
        <v>-784.61419735164316</v>
      </c>
      <c r="J343" s="30">
        <v>0</v>
      </c>
      <c r="K343" s="30">
        <v>0</v>
      </c>
      <c r="L343" s="30">
        <v>446</v>
      </c>
      <c r="M343" s="30">
        <v>21076.385802648361</v>
      </c>
      <c r="N343" s="30">
        <v>96544.89</v>
      </c>
      <c r="O343" s="30">
        <v>1882</v>
      </c>
      <c r="P343" s="30">
        <v>205696.6</v>
      </c>
      <c r="Q343" s="30">
        <v>6699</v>
      </c>
      <c r="R343" s="30">
        <v>1413</v>
      </c>
      <c r="S343" s="30">
        <v>6785.3828000000003</v>
      </c>
      <c r="T343" s="30">
        <v>63123.157166648358</v>
      </c>
      <c r="U343" s="30">
        <v>8376</v>
      </c>
      <c r="V343" s="30">
        <v>442</v>
      </c>
      <c r="W343" s="30">
        <v>385</v>
      </c>
      <c r="X343" s="30">
        <v>1</v>
      </c>
    </row>
    <row r="344" spans="1:24" x14ac:dyDescent="0.25">
      <c r="A344">
        <v>925354813</v>
      </c>
      <c r="B344">
        <v>2132019</v>
      </c>
      <c r="C344">
        <v>213</v>
      </c>
      <c r="D344">
        <v>2019</v>
      </c>
      <c r="E344" t="s">
        <v>60</v>
      </c>
      <c r="F344" s="30">
        <v>8389.1400709219852</v>
      </c>
      <c r="G344" s="30">
        <v>9469.1755319148942</v>
      </c>
      <c r="H344" s="30">
        <v>3508.9361702127658</v>
      </c>
      <c r="I344" s="30">
        <v>1683.6359766365219</v>
      </c>
      <c r="J344" s="30">
        <v>0</v>
      </c>
      <c r="K344" s="30">
        <v>0</v>
      </c>
      <c r="L344" s="30">
        <v>319.53014184397159</v>
      </c>
      <c r="M344" s="30">
        <v>15713.48526741666</v>
      </c>
      <c r="N344" s="30">
        <v>43481.51</v>
      </c>
      <c r="O344" s="30">
        <v>1201</v>
      </c>
      <c r="P344" s="30">
        <v>74533.960000000006</v>
      </c>
      <c r="Q344" s="30">
        <v>4989</v>
      </c>
      <c r="R344" s="30">
        <v>322.83032490974728</v>
      </c>
      <c r="S344" s="30">
        <v>5029.4348</v>
      </c>
      <c r="T344" s="30">
        <v>37121.843684326413</v>
      </c>
      <c r="U344" s="30">
        <v>4741</v>
      </c>
      <c r="V344" s="30">
        <v>190</v>
      </c>
      <c r="W344" s="30">
        <v>225</v>
      </c>
      <c r="X344" s="30">
        <v>1</v>
      </c>
    </row>
    <row r="345" spans="1:24" x14ac:dyDescent="0.25">
      <c r="A345">
        <v>925354813</v>
      </c>
      <c r="B345">
        <v>2132020</v>
      </c>
      <c r="C345">
        <v>213</v>
      </c>
      <c r="D345">
        <v>2020</v>
      </c>
      <c r="E345" t="s">
        <v>60</v>
      </c>
      <c r="F345" s="30">
        <v>7479.5360824742274</v>
      </c>
      <c r="G345" s="30">
        <v>8506.7439862542942</v>
      </c>
      <c r="H345" s="30">
        <v>4285.9364261168384</v>
      </c>
      <c r="I345" s="30">
        <v>1683.6359766365219</v>
      </c>
      <c r="J345" s="30">
        <v>0</v>
      </c>
      <c r="K345" s="30">
        <v>0</v>
      </c>
      <c r="L345" s="30">
        <v>19.42439862542955</v>
      </c>
      <c r="M345" s="30">
        <v>13364.555220622769</v>
      </c>
      <c r="N345" s="30">
        <v>60389.919999999998</v>
      </c>
      <c r="O345" s="30">
        <v>1660</v>
      </c>
      <c r="P345" s="30">
        <v>75848.98</v>
      </c>
      <c r="Q345" s="30">
        <v>5564</v>
      </c>
      <c r="R345" s="30">
        <v>1225.5401069518721</v>
      </c>
      <c r="S345" s="30">
        <v>4887.3886000000002</v>
      </c>
      <c r="T345" s="30">
        <v>38091.055967574641</v>
      </c>
      <c r="U345" s="30">
        <v>4783</v>
      </c>
      <c r="V345" s="30">
        <v>190</v>
      </c>
      <c r="W345" s="30">
        <v>227</v>
      </c>
      <c r="X345" s="30">
        <v>1</v>
      </c>
    </row>
    <row r="346" spans="1:24" x14ac:dyDescent="0.25">
      <c r="A346">
        <v>925354813</v>
      </c>
      <c r="B346">
        <v>2132021</v>
      </c>
      <c r="C346">
        <v>213</v>
      </c>
      <c r="D346">
        <v>2021</v>
      </c>
      <c r="E346" t="s">
        <v>60</v>
      </c>
      <c r="F346" s="30">
        <v>8430.3236514522814</v>
      </c>
      <c r="G346" s="30">
        <v>6308.9460580912864</v>
      </c>
      <c r="H346" s="30">
        <v>3374.116182572614</v>
      </c>
      <c r="I346" s="30">
        <v>1683.6359766365219</v>
      </c>
      <c r="J346" s="30">
        <v>0</v>
      </c>
      <c r="K346" s="30">
        <v>0</v>
      </c>
      <c r="L346" s="30">
        <v>128.03319502074689</v>
      </c>
      <c r="M346" s="30">
        <v>12920.75630858673</v>
      </c>
      <c r="N346" s="30">
        <v>60870.68</v>
      </c>
      <c r="O346" s="30">
        <v>1688</v>
      </c>
      <c r="P346" s="30">
        <v>74440.03</v>
      </c>
      <c r="Q346" s="30">
        <v>5725</v>
      </c>
      <c r="R346" s="30">
        <v>590.51162790697674</v>
      </c>
      <c r="S346" s="30">
        <v>4579.027</v>
      </c>
      <c r="T346" s="30">
        <v>36815.270292493697</v>
      </c>
      <c r="U346" s="30">
        <v>4835</v>
      </c>
      <c r="V346" s="30">
        <v>189</v>
      </c>
      <c r="W346" s="30">
        <v>229</v>
      </c>
      <c r="X346" s="30">
        <v>1</v>
      </c>
    </row>
    <row r="347" spans="1:24" x14ac:dyDescent="0.25">
      <c r="A347">
        <v>925354813</v>
      </c>
      <c r="B347">
        <v>2132022</v>
      </c>
      <c r="C347">
        <v>213</v>
      </c>
      <c r="D347">
        <v>2022</v>
      </c>
      <c r="E347" t="s">
        <v>60</v>
      </c>
      <c r="F347" s="30">
        <v>8557.9857256145915</v>
      </c>
      <c r="G347" s="30">
        <v>6736.4869151467092</v>
      </c>
      <c r="H347" s="30">
        <v>4152.4266455194293</v>
      </c>
      <c r="I347" s="30">
        <v>1683.6359766365219</v>
      </c>
      <c r="J347" s="30">
        <v>0</v>
      </c>
      <c r="K347" s="30">
        <v>0</v>
      </c>
      <c r="L347" s="30">
        <v>228.8739095955591</v>
      </c>
      <c r="M347" s="30">
        <v>12596.808062282829</v>
      </c>
      <c r="N347" s="30">
        <v>59652.62</v>
      </c>
      <c r="O347" s="30">
        <v>1700</v>
      </c>
      <c r="P347" s="30">
        <v>75814.64</v>
      </c>
      <c r="Q347" s="30">
        <v>5370</v>
      </c>
      <c r="R347" s="30">
        <v>1144.0260586319221</v>
      </c>
      <c r="S347" s="30">
        <v>4782.46</v>
      </c>
      <c r="T347" s="30">
        <v>36918.357056914763</v>
      </c>
      <c r="U347" s="30">
        <v>4869</v>
      </c>
      <c r="V347" s="30">
        <v>189</v>
      </c>
      <c r="W347" s="30">
        <v>232</v>
      </c>
      <c r="X347" s="30">
        <v>1</v>
      </c>
    </row>
    <row r="348" spans="1:24" x14ac:dyDescent="0.25">
      <c r="A348">
        <v>925354813</v>
      </c>
      <c r="B348">
        <v>2132023</v>
      </c>
      <c r="C348">
        <v>213</v>
      </c>
      <c r="D348">
        <v>2023</v>
      </c>
      <c r="E348" t="s">
        <v>60</v>
      </c>
      <c r="F348" s="30">
        <v>9478</v>
      </c>
      <c r="G348" s="30">
        <v>6532</v>
      </c>
      <c r="H348" s="30">
        <v>3750</v>
      </c>
      <c r="I348" s="30">
        <v>1683.6359766365219</v>
      </c>
      <c r="J348" s="30">
        <v>0</v>
      </c>
      <c r="K348" s="30">
        <v>0</v>
      </c>
      <c r="L348" s="30">
        <v>52</v>
      </c>
      <c r="M348" s="30">
        <v>13891.63597663652</v>
      </c>
      <c r="N348" s="30">
        <v>63879.47</v>
      </c>
      <c r="O348" s="30">
        <v>1098</v>
      </c>
      <c r="P348" s="30">
        <v>79086.03</v>
      </c>
      <c r="Q348" s="30">
        <v>3483</v>
      </c>
      <c r="R348" s="30">
        <v>658</v>
      </c>
      <c r="S348" s="30">
        <v>4552.6163999999999</v>
      </c>
      <c r="T348" s="30">
        <v>35635.168176636522</v>
      </c>
      <c r="U348" s="30">
        <v>5009</v>
      </c>
      <c r="V348" s="30">
        <v>189</v>
      </c>
      <c r="W348" s="30">
        <v>236</v>
      </c>
      <c r="X348" s="30">
        <v>1</v>
      </c>
    </row>
    <row r="349" spans="1:24" x14ac:dyDescent="0.25">
      <c r="A349">
        <v>922694435</v>
      </c>
      <c r="B349">
        <v>2672019</v>
      </c>
      <c r="C349">
        <v>267</v>
      </c>
      <c r="D349">
        <v>2019</v>
      </c>
      <c r="E349" t="s">
        <v>73</v>
      </c>
      <c r="F349" s="30">
        <v>14527.420212765959</v>
      </c>
      <c r="G349" s="30">
        <v>8674.4769503546104</v>
      </c>
      <c r="H349" s="30">
        <v>3171.7198581560278</v>
      </c>
      <c r="I349" s="30">
        <v>1232.906129333692</v>
      </c>
      <c r="J349" s="30">
        <v>0</v>
      </c>
      <c r="K349" s="30">
        <v>0</v>
      </c>
      <c r="L349" s="30">
        <v>0</v>
      </c>
      <c r="M349" s="30">
        <v>21263.083434298231</v>
      </c>
      <c r="N349" s="30">
        <v>19375.84</v>
      </c>
      <c r="O349" s="30">
        <v>551</v>
      </c>
      <c r="P349" s="30">
        <v>70752.52</v>
      </c>
      <c r="Q349" s="30">
        <v>3790</v>
      </c>
      <c r="R349" s="30">
        <v>650.33935018050533</v>
      </c>
      <c r="S349" s="30">
        <v>3876.6478000000002</v>
      </c>
      <c r="T349" s="30">
        <v>37665.801480478731</v>
      </c>
      <c r="U349" s="30">
        <v>3564</v>
      </c>
      <c r="V349" s="30">
        <v>147</v>
      </c>
      <c r="W349" s="30">
        <v>136</v>
      </c>
      <c r="X349" s="30">
        <v>1</v>
      </c>
    </row>
    <row r="350" spans="1:24" x14ac:dyDescent="0.25">
      <c r="A350">
        <v>922694435</v>
      </c>
      <c r="B350">
        <v>2672020</v>
      </c>
      <c r="C350">
        <v>267</v>
      </c>
      <c r="D350">
        <v>2020</v>
      </c>
      <c r="E350" t="s">
        <v>73</v>
      </c>
      <c r="F350" s="30">
        <v>11153.03264604811</v>
      </c>
      <c r="G350" s="30">
        <v>9881.3058419243989</v>
      </c>
      <c r="H350" s="30">
        <v>1873.8831615120271</v>
      </c>
      <c r="I350" s="30">
        <v>1232.906129333692</v>
      </c>
      <c r="J350" s="30">
        <v>0</v>
      </c>
      <c r="K350" s="30">
        <v>0</v>
      </c>
      <c r="L350" s="30">
        <v>111.9759450171821</v>
      </c>
      <c r="M350" s="30">
        <v>20281.385510776989</v>
      </c>
      <c r="N350" s="30">
        <v>19361.7</v>
      </c>
      <c r="O350" s="30">
        <v>564</v>
      </c>
      <c r="P350" s="30">
        <v>70266.710000000006</v>
      </c>
      <c r="Q350" s="30">
        <v>3748</v>
      </c>
      <c r="R350" s="30">
        <v>818.95187165775394</v>
      </c>
      <c r="S350" s="30">
        <v>3289.9041999999999</v>
      </c>
      <c r="T350" s="30">
        <v>36195.176658434742</v>
      </c>
      <c r="U350" s="30">
        <v>3574</v>
      </c>
      <c r="V350" s="30">
        <v>145</v>
      </c>
      <c r="W350" s="30">
        <v>138</v>
      </c>
      <c r="X350" s="30">
        <v>1</v>
      </c>
    </row>
    <row r="351" spans="1:24" x14ac:dyDescent="0.25">
      <c r="A351">
        <v>922694435</v>
      </c>
      <c r="B351">
        <v>2672021</v>
      </c>
      <c r="C351">
        <v>267</v>
      </c>
      <c r="D351">
        <v>2021</v>
      </c>
      <c r="E351" t="s">
        <v>73</v>
      </c>
      <c r="F351" s="30">
        <v>10673.112033195021</v>
      </c>
      <c r="G351" s="30">
        <v>9967.8257261410781</v>
      </c>
      <c r="H351" s="30">
        <v>2475.6763485477181</v>
      </c>
      <c r="I351" s="30">
        <v>1232.906129333692</v>
      </c>
      <c r="J351" s="30">
        <v>0</v>
      </c>
      <c r="K351" s="30">
        <v>0</v>
      </c>
      <c r="L351" s="30">
        <v>102.6473029045643</v>
      </c>
      <c r="M351" s="30">
        <v>19295.520237217512</v>
      </c>
      <c r="N351" s="30">
        <v>21678.639999999999</v>
      </c>
      <c r="O351" s="30">
        <v>639</v>
      </c>
      <c r="P351" s="30">
        <v>71893.820000000007</v>
      </c>
      <c r="Q351" s="30">
        <v>3392</v>
      </c>
      <c r="R351" s="30">
        <v>219.90697674418601</v>
      </c>
      <c r="S351" s="30">
        <v>3156.4236000000001</v>
      </c>
      <c r="T351" s="30">
        <v>34525.5084699617</v>
      </c>
      <c r="U351" s="30">
        <v>3588</v>
      </c>
      <c r="V351" s="30">
        <v>150</v>
      </c>
      <c r="W351" s="30">
        <v>141</v>
      </c>
      <c r="X351" s="30">
        <v>1</v>
      </c>
    </row>
    <row r="352" spans="1:24" x14ac:dyDescent="0.25">
      <c r="A352">
        <v>922694435</v>
      </c>
      <c r="B352">
        <v>2672022</v>
      </c>
      <c r="C352">
        <v>267</v>
      </c>
      <c r="D352">
        <v>2022</v>
      </c>
      <c r="E352" t="s">
        <v>73</v>
      </c>
      <c r="F352" s="30">
        <v>8112.8945281522601</v>
      </c>
      <c r="G352" s="30">
        <v>9371.1736716891355</v>
      </c>
      <c r="H352" s="30">
        <v>4258.9532117367171</v>
      </c>
      <c r="I352" s="30">
        <v>1232.906129333692</v>
      </c>
      <c r="J352" s="30">
        <v>0</v>
      </c>
      <c r="K352" s="30">
        <v>0</v>
      </c>
      <c r="L352" s="30">
        <v>186.68517049960349</v>
      </c>
      <c r="M352" s="30">
        <v>14271.335946938771</v>
      </c>
      <c r="N352" s="30">
        <v>23782.47</v>
      </c>
      <c r="O352" s="30">
        <v>709</v>
      </c>
      <c r="P352" s="30">
        <v>78644.66</v>
      </c>
      <c r="Q352" s="30">
        <v>3582</v>
      </c>
      <c r="R352" s="30">
        <v>210.01954397394141</v>
      </c>
      <c r="S352" s="30">
        <v>3198.5378000000001</v>
      </c>
      <c r="T352" s="30">
        <v>30533.801358912711</v>
      </c>
      <c r="U352" s="30">
        <v>3590</v>
      </c>
      <c r="V352" s="30">
        <v>151</v>
      </c>
      <c r="W352" s="30">
        <v>140</v>
      </c>
      <c r="X352" s="30">
        <v>1</v>
      </c>
    </row>
    <row r="353" spans="1:24" x14ac:dyDescent="0.25">
      <c r="A353">
        <v>922694435</v>
      </c>
      <c r="B353">
        <v>2672023</v>
      </c>
      <c r="C353">
        <v>267</v>
      </c>
      <c r="D353">
        <v>2023</v>
      </c>
      <c r="E353" t="s">
        <v>73</v>
      </c>
      <c r="F353" s="30">
        <v>9896</v>
      </c>
      <c r="G353" s="30">
        <v>9339</v>
      </c>
      <c r="H353" s="30">
        <v>3468</v>
      </c>
      <c r="I353" s="30">
        <v>1232.906129333692</v>
      </c>
      <c r="J353" s="30">
        <v>0</v>
      </c>
      <c r="K353" s="30">
        <v>0</v>
      </c>
      <c r="L353" s="30">
        <v>38</v>
      </c>
      <c r="M353" s="30">
        <v>16961.906129333689</v>
      </c>
      <c r="N353" s="30">
        <v>26019.62</v>
      </c>
      <c r="O353" s="30">
        <v>790</v>
      </c>
      <c r="P353" s="30">
        <v>84090.58</v>
      </c>
      <c r="Q353" s="30">
        <v>5314</v>
      </c>
      <c r="R353" s="30">
        <v>249</v>
      </c>
      <c r="S353" s="30">
        <v>3530.4548</v>
      </c>
      <c r="T353" s="30">
        <v>36050.573649333703</v>
      </c>
      <c r="U353" s="30">
        <v>3602</v>
      </c>
      <c r="V353" s="30">
        <v>153</v>
      </c>
      <c r="W353" s="30">
        <v>143</v>
      </c>
      <c r="X353" s="30">
        <v>1</v>
      </c>
    </row>
    <row r="354" spans="1:24" x14ac:dyDescent="0.25">
      <c r="A354">
        <v>921025610</v>
      </c>
      <c r="B354">
        <v>7432019</v>
      </c>
      <c r="C354">
        <v>743</v>
      </c>
      <c r="D354">
        <v>2019</v>
      </c>
      <c r="E354" t="s">
        <v>99</v>
      </c>
      <c r="F354" s="30">
        <v>10726.07269503546</v>
      </c>
      <c r="G354" s="30">
        <v>11708.244680851059</v>
      </c>
      <c r="H354" s="30">
        <v>666.17907801418437</v>
      </c>
      <c r="I354" s="30">
        <v>667.62548697327964</v>
      </c>
      <c r="J354" s="30">
        <v>0</v>
      </c>
      <c r="K354" s="30">
        <v>0</v>
      </c>
      <c r="L354" s="30">
        <v>0</v>
      </c>
      <c r="M354" s="30">
        <v>22435.763784845622</v>
      </c>
      <c r="N354" s="30">
        <v>27719.45</v>
      </c>
      <c r="O354" s="30">
        <v>885</v>
      </c>
      <c r="P354" s="30">
        <v>42791.68</v>
      </c>
      <c r="Q354" s="30">
        <v>4182</v>
      </c>
      <c r="R354" s="30">
        <v>426.93140794223831</v>
      </c>
      <c r="S354" s="30">
        <v>912.9502</v>
      </c>
      <c r="T354" s="30">
        <v>34737.375860787863</v>
      </c>
      <c r="U354" s="30">
        <v>273</v>
      </c>
      <c r="V354" s="30">
        <v>42</v>
      </c>
      <c r="W354" s="30">
        <v>70</v>
      </c>
      <c r="X354" s="30">
        <v>0</v>
      </c>
    </row>
    <row r="355" spans="1:24" x14ac:dyDescent="0.25">
      <c r="A355">
        <v>921025610</v>
      </c>
      <c r="B355">
        <v>7432020</v>
      </c>
      <c r="C355">
        <v>743</v>
      </c>
      <c r="D355">
        <v>2020</v>
      </c>
      <c r="E355" t="s">
        <v>99</v>
      </c>
      <c r="F355" s="30">
        <v>8072.5515463917518</v>
      </c>
      <c r="G355" s="30">
        <v>11341.563573883161</v>
      </c>
      <c r="H355" s="30">
        <v>952.93814432989689</v>
      </c>
      <c r="I355" s="30">
        <v>667.62548697327964</v>
      </c>
      <c r="J355" s="30">
        <v>0</v>
      </c>
      <c r="K355" s="30">
        <v>0</v>
      </c>
      <c r="L355" s="30">
        <v>0</v>
      </c>
      <c r="M355" s="30">
        <v>19128.802462918298</v>
      </c>
      <c r="N355" s="30">
        <v>26825.599999999999</v>
      </c>
      <c r="O355" s="30">
        <v>885</v>
      </c>
      <c r="P355" s="30">
        <v>44091.55</v>
      </c>
      <c r="Q355" s="30">
        <v>4417</v>
      </c>
      <c r="R355" s="30">
        <v>115.5080213903743</v>
      </c>
      <c r="S355" s="30">
        <v>962.20240000000001</v>
      </c>
      <c r="T355" s="30">
        <v>31437.18662430867</v>
      </c>
      <c r="U355" s="30">
        <v>269</v>
      </c>
      <c r="V355" s="30">
        <v>42</v>
      </c>
      <c r="W355" s="30">
        <v>70</v>
      </c>
      <c r="X355" s="30">
        <v>0</v>
      </c>
    </row>
    <row r="356" spans="1:24" x14ac:dyDescent="0.25">
      <c r="A356">
        <v>921025610</v>
      </c>
      <c r="B356">
        <v>7432021</v>
      </c>
      <c r="C356">
        <v>743</v>
      </c>
      <c r="D356">
        <v>2021</v>
      </c>
      <c r="E356" t="s">
        <v>99</v>
      </c>
      <c r="F356" s="30">
        <v>9197.4190871369301</v>
      </c>
      <c r="G356" s="30">
        <v>11738.215767634851</v>
      </c>
      <c r="H356" s="30">
        <v>1398.431535269709</v>
      </c>
      <c r="I356" s="30">
        <v>667.62548697327964</v>
      </c>
      <c r="J356" s="30">
        <v>0</v>
      </c>
      <c r="K356" s="30">
        <v>0</v>
      </c>
      <c r="L356" s="30">
        <v>0</v>
      </c>
      <c r="M356" s="30">
        <v>20204.828806475361</v>
      </c>
      <c r="N356" s="30">
        <v>25931.75</v>
      </c>
      <c r="O356" s="30">
        <v>885</v>
      </c>
      <c r="P356" s="30">
        <v>36947.82</v>
      </c>
      <c r="Q356" s="30">
        <v>4049</v>
      </c>
      <c r="R356" s="30">
        <v>6755.7209302325582</v>
      </c>
      <c r="S356" s="30">
        <v>1042.1479999999999</v>
      </c>
      <c r="T356" s="30">
        <v>38193.429788707923</v>
      </c>
      <c r="U356" s="30">
        <v>281</v>
      </c>
      <c r="V356" s="30">
        <v>43</v>
      </c>
      <c r="W356" s="30">
        <v>71</v>
      </c>
      <c r="X356" s="30">
        <v>0</v>
      </c>
    </row>
    <row r="357" spans="1:24" x14ac:dyDescent="0.25">
      <c r="A357">
        <v>921025610</v>
      </c>
      <c r="B357">
        <v>7432022</v>
      </c>
      <c r="C357">
        <v>743</v>
      </c>
      <c r="D357">
        <v>2022</v>
      </c>
      <c r="E357" t="s">
        <v>99</v>
      </c>
      <c r="F357" s="30">
        <v>9895.3687549563838</v>
      </c>
      <c r="G357" s="30">
        <v>12398.21570182395</v>
      </c>
      <c r="H357" s="30">
        <v>2465.9318001586039</v>
      </c>
      <c r="I357" s="30">
        <v>667.62548697327964</v>
      </c>
      <c r="J357" s="30">
        <v>0</v>
      </c>
      <c r="K357" s="30">
        <v>0</v>
      </c>
      <c r="L357" s="30">
        <v>0</v>
      </c>
      <c r="M357" s="30">
        <v>20495.278143595009</v>
      </c>
      <c r="N357" s="30">
        <v>25037.9</v>
      </c>
      <c r="O357" s="30">
        <v>885</v>
      </c>
      <c r="P357" s="30">
        <v>39618.26</v>
      </c>
      <c r="Q357" s="30">
        <v>4293</v>
      </c>
      <c r="R357" s="30">
        <v>2671.153094462541</v>
      </c>
      <c r="S357" s="30">
        <v>1101.3933999999999</v>
      </c>
      <c r="T357" s="30">
        <v>34851.079614057548</v>
      </c>
      <c r="U357" s="30">
        <v>294</v>
      </c>
      <c r="V357" s="30">
        <v>45</v>
      </c>
      <c r="W357" s="30">
        <v>73</v>
      </c>
      <c r="X357" s="30">
        <v>0</v>
      </c>
    </row>
    <row r="358" spans="1:24" x14ac:dyDescent="0.25">
      <c r="A358">
        <v>921025610</v>
      </c>
      <c r="B358">
        <v>7432023</v>
      </c>
      <c r="C358">
        <v>743</v>
      </c>
      <c r="D358">
        <v>2023</v>
      </c>
      <c r="E358" t="s">
        <v>99</v>
      </c>
      <c r="F358" s="30">
        <v>13868</v>
      </c>
      <c r="G358" s="30">
        <v>14737</v>
      </c>
      <c r="H358" s="30">
        <v>3082</v>
      </c>
      <c r="I358" s="30">
        <v>667.62548697327964</v>
      </c>
      <c r="J358" s="30">
        <v>0</v>
      </c>
      <c r="K358" s="30">
        <v>0</v>
      </c>
      <c r="L358" s="30">
        <v>0</v>
      </c>
      <c r="M358" s="30">
        <v>26190.62548697328</v>
      </c>
      <c r="N358" s="30">
        <v>24143.040000000001</v>
      </c>
      <c r="O358" s="30">
        <v>885</v>
      </c>
      <c r="P358" s="30">
        <v>38189.11</v>
      </c>
      <c r="Q358" s="30">
        <v>4312</v>
      </c>
      <c r="R358" s="30">
        <v>38034</v>
      </c>
      <c r="S358" s="30">
        <v>1302.6849999999999</v>
      </c>
      <c r="T358" s="30">
        <v>75935.278226973285</v>
      </c>
      <c r="U358" s="30">
        <v>301</v>
      </c>
      <c r="V358" s="30">
        <v>46</v>
      </c>
      <c r="W358" s="30">
        <v>77</v>
      </c>
      <c r="X358" s="30">
        <v>0</v>
      </c>
    </row>
    <row r="359" spans="1:24" x14ac:dyDescent="0.25">
      <c r="A359">
        <v>924619260</v>
      </c>
      <c r="B359">
        <v>1972019</v>
      </c>
      <c r="C359">
        <v>197</v>
      </c>
      <c r="D359">
        <v>2019</v>
      </c>
      <c r="E359" t="s">
        <v>58</v>
      </c>
      <c r="F359" s="30">
        <v>29950.939716312059</v>
      </c>
      <c r="G359" s="30">
        <v>61211.835106382983</v>
      </c>
      <c r="H359" s="30">
        <v>33892.597517730501</v>
      </c>
      <c r="I359" s="30">
        <v>4590.1017223099043</v>
      </c>
      <c r="J359" s="30">
        <v>-321.71630305791302</v>
      </c>
      <c r="K359" s="30">
        <v>0</v>
      </c>
      <c r="L359" s="30">
        <v>4234.0691489361707</v>
      </c>
      <c r="M359" s="30">
        <v>57304.493575280358</v>
      </c>
      <c r="N359" s="30">
        <v>82506.899999999994</v>
      </c>
      <c r="O359" s="30">
        <v>1679</v>
      </c>
      <c r="P359" s="30">
        <v>434413.12</v>
      </c>
      <c r="Q359" s="30">
        <v>13169</v>
      </c>
      <c r="R359" s="30">
        <v>3386.2093862815891</v>
      </c>
      <c r="S359" s="30">
        <v>11928.311799999999</v>
      </c>
      <c r="T359" s="30">
        <v>130681.52843356191</v>
      </c>
      <c r="U359" s="30">
        <v>12914</v>
      </c>
      <c r="V359" s="30">
        <v>835</v>
      </c>
      <c r="W359" s="30">
        <v>879</v>
      </c>
      <c r="X359" s="30">
        <v>1</v>
      </c>
    </row>
    <row r="360" spans="1:24" x14ac:dyDescent="0.25">
      <c r="A360">
        <v>924619260</v>
      </c>
      <c r="B360">
        <v>1972020</v>
      </c>
      <c r="C360">
        <v>197</v>
      </c>
      <c r="D360">
        <v>2020</v>
      </c>
      <c r="E360" t="s">
        <v>58</v>
      </c>
      <c r="F360" s="30">
        <v>29565.077319587632</v>
      </c>
      <c r="G360" s="30">
        <v>62048.384879725083</v>
      </c>
      <c r="H360" s="30">
        <v>36721.254295532643</v>
      </c>
      <c r="I360" s="30">
        <v>4590.1017223099043</v>
      </c>
      <c r="J360" s="30">
        <v>-321.71630305791302</v>
      </c>
      <c r="K360" s="30">
        <v>0</v>
      </c>
      <c r="L360" s="30">
        <v>4032.2766323024048</v>
      </c>
      <c r="M360" s="30">
        <v>55128.316690729647</v>
      </c>
      <c r="N360" s="30">
        <v>108596.21</v>
      </c>
      <c r="O360" s="30">
        <v>2134</v>
      </c>
      <c r="P360" s="30">
        <v>479110.67</v>
      </c>
      <c r="Q360" s="30">
        <v>14409</v>
      </c>
      <c r="R360" s="30">
        <v>7685.9037433155072</v>
      </c>
      <c r="S360" s="30">
        <v>14382.3562</v>
      </c>
      <c r="T360" s="30">
        <v>142871.87180204509</v>
      </c>
      <c r="U360" s="30">
        <v>13016</v>
      </c>
      <c r="V360" s="30">
        <v>856</v>
      </c>
      <c r="W360" s="30">
        <v>894</v>
      </c>
      <c r="X360" s="30">
        <v>1</v>
      </c>
    </row>
    <row r="361" spans="1:24" x14ac:dyDescent="0.25">
      <c r="A361">
        <v>924619260</v>
      </c>
      <c r="B361">
        <v>1972021</v>
      </c>
      <c r="C361">
        <v>197</v>
      </c>
      <c r="D361">
        <v>2021</v>
      </c>
      <c r="E361" t="s">
        <v>58</v>
      </c>
      <c r="F361" s="30">
        <v>40135.095435684649</v>
      </c>
      <c r="G361" s="30">
        <v>43456.232365145232</v>
      </c>
      <c r="H361" s="30">
        <v>23719.253112033199</v>
      </c>
      <c r="I361" s="30">
        <v>4590.1017223099043</v>
      </c>
      <c r="J361" s="30">
        <v>-321.71630305791302</v>
      </c>
      <c r="K361" s="30">
        <v>0</v>
      </c>
      <c r="L361" s="30">
        <v>441.49377593360998</v>
      </c>
      <c r="M361" s="30">
        <v>63698.966332115073</v>
      </c>
      <c r="N361" s="30">
        <v>111569.65</v>
      </c>
      <c r="O361" s="30">
        <v>2193</v>
      </c>
      <c r="P361" s="30">
        <v>506528.13</v>
      </c>
      <c r="Q361" s="30">
        <v>15061</v>
      </c>
      <c r="R361" s="30">
        <v>3616.7441860465119</v>
      </c>
      <c r="S361" s="30">
        <v>13942.6554</v>
      </c>
      <c r="T361" s="30">
        <v>150185.34032616159</v>
      </c>
      <c r="U361" s="30">
        <v>13202</v>
      </c>
      <c r="V361" s="30">
        <v>859</v>
      </c>
      <c r="W361" s="30">
        <v>925</v>
      </c>
      <c r="X361" s="30">
        <v>1</v>
      </c>
    </row>
    <row r="362" spans="1:24" x14ac:dyDescent="0.25">
      <c r="A362">
        <v>924619260</v>
      </c>
      <c r="B362">
        <v>1972022</v>
      </c>
      <c r="C362">
        <v>197</v>
      </c>
      <c r="D362">
        <v>2022</v>
      </c>
      <c r="E362" t="s">
        <v>58</v>
      </c>
      <c r="F362" s="30">
        <v>30852.624900872321</v>
      </c>
      <c r="G362" s="30">
        <v>46467.731958762888</v>
      </c>
      <c r="H362" s="30">
        <v>25542.11736716891</v>
      </c>
      <c r="I362" s="30">
        <v>4590.1017223099043</v>
      </c>
      <c r="J362" s="30">
        <v>-321.71630305791302</v>
      </c>
      <c r="K362" s="30">
        <v>0</v>
      </c>
      <c r="L362" s="30">
        <v>3081.8873909595559</v>
      </c>
      <c r="M362" s="30">
        <v>52964.737520758732</v>
      </c>
      <c r="N362" s="30">
        <v>114328.97</v>
      </c>
      <c r="O362" s="30">
        <v>2865</v>
      </c>
      <c r="P362" s="30">
        <v>546661.49</v>
      </c>
      <c r="Q362" s="30">
        <v>16901</v>
      </c>
      <c r="R362" s="30">
        <v>4573.99348534202</v>
      </c>
      <c r="S362" s="30">
        <v>18850.744200000001</v>
      </c>
      <c r="T362" s="30">
        <v>151414.27766210071</v>
      </c>
      <c r="U362" s="30">
        <v>13321</v>
      </c>
      <c r="V362" s="30">
        <v>855</v>
      </c>
      <c r="W362" s="30">
        <v>927</v>
      </c>
      <c r="X362" s="30">
        <v>1</v>
      </c>
    </row>
    <row r="363" spans="1:24" x14ac:dyDescent="0.25">
      <c r="A363">
        <v>924619260</v>
      </c>
      <c r="B363">
        <v>1972023</v>
      </c>
      <c r="C363">
        <v>197</v>
      </c>
      <c r="D363">
        <v>2023</v>
      </c>
      <c r="E363" t="s">
        <v>58</v>
      </c>
      <c r="F363" s="30">
        <v>26239</v>
      </c>
      <c r="G363" s="30">
        <v>48254</v>
      </c>
      <c r="H363" s="30">
        <v>27153</v>
      </c>
      <c r="I363" s="30">
        <v>4590.1017223099043</v>
      </c>
      <c r="J363" s="30">
        <v>-321.71630305791302</v>
      </c>
      <c r="K363" s="30">
        <v>0</v>
      </c>
      <c r="L363" s="30">
        <v>3848</v>
      </c>
      <c r="M363" s="30">
        <v>47760.385419251987</v>
      </c>
      <c r="N363" s="30">
        <v>137109.51999999999</v>
      </c>
      <c r="O363" s="30">
        <v>3327</v>
      </c>
      <c r="P363" s="30">
        <v>613705.29</v>
      </c>
      <c r="Q363" s="30">
        <v>20652</v>
      </c>
      <c r="R363" s="30">
        <v>4413</v>
      </c>
      <c r="S363" s="30">
        <v>9203.0234</v>
      </c>
      <c r="T363" s="30">
        <v>148123.52693525201</v>
      </c>
      <c r="U363" s="30">
        <v>13657</v>
      </c>
      <c r="V363" s="30">
        <v>867</v>
      </c>
      <c r="W363" s="30">
        <v>945</v>
      </c>
      <c r="X363" s="30">
        <v>1</v>
      </c>
    </row>
    <row r="364" spans="1:24" x14ac:dyDescent="0.25">
      <c r="A364">
        <v>997712099</v>
      </c>
      <c r="B364">
        <v>2142019</v>
      </c>
      <c r="C364">
        <v>214</v>
      </c>
      <c r="D364">
        <v>2019</v>
      </c>
      <c r="E364" t="s">
        <v>61</v>
      </c>
      <c r="F364" s="30">
        <v>7232.4645390070928</v>
      </c>
      <c r="G364" s="30">
        <v>13064.184397163121</v>
      </c>
      <c r="H364" s="30">
        <v>4841.2943262411354</v>
      </c>
      <c r="I364" s="30">
        <v>3287.3821029517799</v>
      </c>
      <c r="J364" s="30">
        <v>0</v>
      </c>
      <c r="K364" s="30">
        <v>0</v>
      </c>
      <c r="L364" s="30">
        <v>60.132978723404257</v>
      </c>
      <c r="M364" s="30">
        <v>18682.603734157448</v>
      </c>
      <c r="N364" s="30">
        <v>47779.06</v>
      </c>
      <c r="O364" s="30">
        <v>1705</v>
      </c>
      <c r="P364" s="30">
        <v>126715.61</v>
      </c>
      <c r="Q364" s="30">
        <v>6365</v>
      </c>
      <c r="R364" s="30">
        <v>650.33935018050533</v>
      </c>
      <c r="S364" s="30">
        <v>3376.9877999999999</v>
      </c>
      <c r="T364" s="30">
        <v>45367.685296337957</v>
      </c>
      <c r="U364" s="30">
        <v>3084</v>
      </c>
      <c r="V364" s="30">
        <v>261</v>
      </c>
      <c r="W364" s="30">
        <v>308</v>
      </c>
      <c r="X364" s="30">
        <v>1</v>
      </c>
    </row>
    <row r="365" spans="1:24" x14ac:dyDescent="0.25">
      <c r="A365">
        <v>997712099</v>
      </c>
      <c r="B365">
        <v>2142020</v>
      </c>
      <c r="C365">
        <v>214</v>
      </c>
      <c r="D365">
        <v>2020</v>
      </c>
      <c r="E365" t="s">
        <v>61</v>
      </c>
      <c r="F365" s="30">
        <v>7626.9329896907211</v>
      </c>
      <c r="G365" s="30">
        <v>12048.84020618557</v>
      </c>
      <c r="H365" s="30">
        <v>4789.8281786941579</v>
      </c>
      <c r="I365" s="30">
        <v>3287.3821029517799</v>
      </c>
      <c r="J365" s="30">
        <v>0</v>
      </c>
      <c r="K365" s="30">
        <v>0</v>
      </c>
      <c r="L365" s="30">
        <v>15.99656357388316</v>
      </c>
      <c r="M365" s="30">
        <v>18157.33055656002</v>
      </c>
      <c r="N365" s="30">
        <v>53527.98</v>
      </c>
      <c r="O365" s="30">
        <v>1823</v>
      </c>
      <c r="P365" s="30">
        <v>127517.55</v>
      </c>
      <c r="Q365" s="30">
        <v>7073</v>
      </c>
      <c r="R365" s="30">
        <v>771.59358288770056</v>
      </c>
      <c r="S365" s="30">
        <v>2806.6615999999999</v>
      </c>
      <c r="T365" s="30">
        <v>45766.992047447719</v>
      </c>
      <c r="U365" s="30">
        <v>3153</v>
      </c>
      <c r="V365" s="30">
        <v>263</v>
      </c>
      <c r="W365" s="30">
        <v>313</v>
      </c>
      <c r="X365" s="30">
        <v>1</v>
      </c>
    </row>
    <row r="366" spans="1:24" x14ac:dyDescent="0.25">
      <c r="A366">
        <v>997712099</v>
      </c>
      <c r="B366">
        <v>2142021</v>
      </c>
      <c r="C366">
        <v>214</v>
      </c>
      <c r="D366">
        <v>2021</v>
      </c>
      <c r="E366" t="s">
        <v>61</v>
      </c>
      <c r="F366" s="30">
        <v>9740.4564315352691</v>
      </c>
      <c r="G366" s="30">
        <v>12424.73858921162</v>
      </c>
      <c r="H366" s="30">
        <v>4018.6970954356848</v>
      </c>
      <c r="I366" s="30">
        <v>3287.3821029517799</v>
      </c>
      <c r="J366" s="30">
        <v>0</v>
      </c>
      <c r="K366" s="30">
        <v>0</v>
      </c>
      <c r="L366" s="30">
        <v>105.9585062240664</v>
      </c>
      <c r="M366" s="30">
        <v>21327.92152203892</v>
      </c>
      <c r="N366" s="30">
        <v>53690.59</v>
      </c>
      <c r="O366" s="30">
        <v>1811</v>
      </c>
      <c r="P366" s="30">
        <v>136298.49</v>
      </c>
      <c r="Q366" s="30">
        <v>7603</v>
      </c>
      <c r="R366" s="30">
        <v>5047.8139534883721</v>
      </c>
      <c r="S366" s="30">
        <v>2681.7465999999999</v>
      </c>
      <c r="T366" s="30">
        <v>54354.569163527289</v>
      </c>
      <c r="U366" s="30">
        <v>3259</v>
      </c>
      <c r="V366" s="30">
        <v>265</v>
      </c>
      <c r="W366" s="30">
        <v>316</v>
      </c>
      <c r="X366" s="30">
        <v>1</v>
      </c>
    </row>
    <row r="367" spans="1:24" x14ac:dyDescent="0.25">
      <c r="A367">
        <v>997712099</v>
      </c>
      <c r="B367">
        <v>2142022</v>
      </c>
      <c r="C367">
        <v>214</v>
      </c>
      <c r="D367">
        <v>2022</v>
      </c>
      <c r="E367" t="s">
        <v>61</v>
      </c>
      <c r="F367" s="30">
        <v>6961.1419508326726</v>
      </c>
      <c r="G367" s="30">
        <v>14651.09436954798</v>
      </c>
      <c r="H367" s="30">
        <v>4360.2061855670108</v>
      </c>
      <c r="I367" s="30">
        <v>3287.3821029517799</v>
      </c>
      <c r="J367" s="30">
        <v>0</v>
      </c>
      <c r="K367" s="30">
        <v>0</v>
      </c>
      <c r="L367" s="30">
        <v>176.13798572561461</v>
      </c>
      <c r="M367" s="30">
        <v>20363.27425203981</v>
      </c>
      <c r="N367" s="30">
        <v>61600.91</v>
      </c>
      <c r="O367" s="30">
        <v>2150</v>
      </c>
      <c r="P367" s="30">
        <v>141287.89000000001</v>
      </c>
      <c r="Q367" s="30">
        <v>8069</v>
      </c>
      <c r="R367" s="30">
        <v>1367.7654723127041</v>
      </c>
      <c r="S367" s="30">
        <v>1678.8576</v>
      </c>
      <c r="T367" s="30">
        <v>50590.40100435252</v>
      </c>
      <c r="U367" s="30">
        <v>3331</v>
      </c>
      <c r="V367" s="30">
        <v>266</v>
      </c>
      <c r="W367" s="30">
        <v>324</v>
      </c>
      <c r="X367" s="30">
        <v>1</v>
      </c>
    </row>
    <row r="368" spans="1:24" x14ac:dyDescent="0.25">
      <c r="A368">
        <v>997712099</v>
      </c>
      <c r="B368">
        <v>2142023</v>
      </c>
      <c r="C368">
        <v>214</v>
      </c>
      <c r="D368">
        <v>2023</v>
      </c>
      <c r="E368" t="s">
        <v>61</v>
      </c>
      <c r="F368" s="30">
        <v>7266</v>
      </c>
      <c r="G368" s="30">
        <v>14191</v>
      </c>
      <c r="H368" s="30">
        <v>2233</v>
      </c>
      <c r="I368" s="30">
        <v>3287.3821029517799</v>
      </c>
      <c r="J368" s="30">
        <v>0</v>
      </c>
      <c r="K368" s="30">
        <v>0</v>
      </c>
      <c r="L368" s="30">
        <v>63</v>
      </c>
      <c r="M368" s="30">
        <v>22448.382102951779</v>
      </c>
      <c r="N368" s="30">
        <v>59146.61</v>
      </c>
      <c r="O368" s="30">
        <v>2961</v>
      </c>
      <c r="P368" s="30">
        <v>141376.76999999999</v>
      </c>
      <c r="Q368" s="30">
        <v>8171</v>
      </c>
      <c r="R368" s="30">
        <v>1281</v>
      </c>
      <c r="S368" s="30">
        <v>1469.0003999999999</v>
      </c>
      <c r="T368" s="30">
        <v>53094.137070951772</v>
      </c>
      <c r="U368" s="30">
        <v>3303</v>
      </c>
      <c r="V368" s="30">
        <v>267</v>
      </c>
      <c r="W368" s="30">
        <v>327</v>
      </c>
      <c r="X368" s="30">
        <v>1</v>
      </c>
    </row>
    <row r="369" spans="1:24" x14ac:dyDescent="0.25">
      <c r="A369">
        <v>916574894</v>
      </c>
      <c r="B369">
        <v>8732019</v>
      </c>
      <c r="C369">
        <v>873</v>
      </c>
      <c r="D369">
        <v>2019</v>
      </c>
      <c r="E369" t="s">
        <v>102</v>
      </c>
      <c r="F369" s="30">
        <v>1582.322695035461</v>
      </c>
      <c r="G369" s="30">
        <v>1115.4078014184399</v>
      </c>
      <c r="H369" s="30">
        <v>0</v>
      </c>
      <c r="I369" s="30">
        <v>271.07184160687268</v>
      </c>
      <c r="J369" s="30">
        <v>7.1553416284945914</v>
      </c>
      <c r="K369" s="30">
        <v>0</v>
      </c>
      <c r="L369" s="30">
        <v>0</v>
      </c>
      <c r="M369" s="30">
        <v>2975.9576796892679</v>
      </c>
      <c r="N369" s="30">
        <v>0</v>
      </c>
      <c r="O369" s="30">
        <v>0</v>
      </c>
      <c r="P369" s="30">
        <v>11844.27</v>
      </c>
      <c r="Q369" s="30">
        <v>1406</v>
      </c>
      <c r="R369" s="30">
        <v>684.25992779783394</v>
      </c>
      <c r="S369" s="30">
        <v>3108.5990000000002</v>
      </c>
      <c r="T369" s="30">
        <v>9164.9975794871025</v>
      </c>
      <c r="U369" s="30">
        <v>2</v>
      </c>
      <c r="V369" s="30">
        <v>0</v>
      </c>
      <c r="W369" s="30">
        <v>0</v>
      </c>
      <c r="X369" s="30">
        <v>0</v>
      </c>
    </row>
    <row r="370" spans="1:24" x14ac:dyDescent="0.25">
      <c r="A370">
        <v>916574894</v>
      </c>
      <c r="B370">
        <v>8732020</v>
      </c>
      <c r="C370">
        <v>873</v>
      </c>
      <c r="D370">
        <v>2020</v>
      </c>
      <c r="E370" t="s">
        <v>102</v>
      </c>
      <c r="F370" s="30">
        <v>1212.310996563574</v>
      </c>
      <c r="G370" s="30">
        <v>1697.920962199313</v>
      </c>
      <c r="H370" s="30">
        <v>0</v>
      </c>
      <c r="I370" s="30">
        <v>271.07184160687268</v>
      </c>
      <c r="J370" s="30">
        <v>7.1553416284945914</v>
      </c>
      <c r="K370" s="30">
        <v>0</v>
      </c>
      <c r="L370" s="30">
        <v>0</v>
      </c>
      <c r="M370" s="30">
        <v>3188.459141998253</v>
      </c>
      <c r="N370" s="30">
        <v>0</v>
      </c>
      <c r="O370" s="30">
        <v>0</v>
      </c>
      <c r="P370" s="30">
        <v>10235.34</v>
      </c>
      <c r="Q370" s="30">
        <v>1593</v>
      </c>
      <c r="R370" s="30">
        <v>602.95187165775394</v>
      </c>
      <c r="S370" s="30">
        <v>3117.1646000000001</v>
      </c>
      <c r="T370" s="30">
        <v>9357.2500376560074</v>
      </c>
      <c r="U370" s="30">
        <v>2</v>
      </c>
      <c r="V370" s="30">
        <v>0</v>
      </c>
      <c r="W370" s="30">
        <v>0</v>
      </c>
      <c r="X370" s="30">
        <v>0</v>
      </c>
    </row>
    <row r="371" spans="1:24" x14ac:dyDescent="0.25">
      <c r="A371">
        <v>916574894</v>
      </c>
      <c r="B371">
        <v>8732021</v>
      </c>
      <c r="C371">
        <v>873</v>
      </c>
      <c r="D371">
        <v>2021</v>
      </c>
      <c r="E371" t="s">
        <v>102</v>
      </c>
      <c r="F371" s="30">
        <v>1201.9668049792531</v>
      </c>
      <c r="G371" s="30">
        <v>1933.742738589212</v>
      </c>
      <c r="H371" s="30">
        <v>0</v>
      </c>
      <c r="I371" s="30">
        <v>271.07184160687268</v>
      </c>
      <c r="J371" s="30">
        <v>7.1553416284945914</v>
      </c>
      <c r="K371" s="30">
        <v>0</v>
      </c>
      <c r="L371" s="30">
        <v>0</v>
      </c>
      <c r="M371" s="30">
        <v>3413.9367268038318</v>
      </c>
      <c r="N371" s="30">
        <v>0</v>
      </c>
      <c r="O371" s="30">
        <v>0</v>
      </c>
      <c r="P371" s="30">
        <v>9166.76</v>
      </c>
      <c r="Q371" s="30">
        <v>1058</v>
      </c>
      <c r="R371" s="30">
        <v>1408.744186046511</v>
      </c>
      <c r="S371" s="30">
        <v>5538.3742000000002</v>
      </c>
      <c r="T371" s="30">
        <v>12185.39624885034</v>
      </c>
      <c r="U371" s="30">
        <v>2</v>
      </c>
      <c r="V371" s="30">
        <v>0</v>
      </c>
      <c r="W371" s="30">
        <v>0</v>
      </c>
      <c r="X371" s="30">
        <v>0</v>
      </c>
    </row>
    <row r="372" spans="1:24" x14ac:dyDescent="0.25">
      <c r="A372">
        <v>916574894</v>
      </c>
      <c r="B372">
        <v>8732022</v>
      </c>
      <c r="C372">
        <v>873</v>
      </c>
      <c r="D372">
        <v>2022</v>
      </c>
      <c r="E372" t="s">
        <v>102</v>
      </c>
      <c r="F372" s="30">
        <v>4601.7367168913561</v>
      </c>
      <c r="G372" s="30">
        <v>6200.6899286280732</v>
      </c>
      <c r="H372" s="30">
        <v>0</v>
      </c>
      <c r="I372" s="30">
        <v>271.07184160687268</v>
      </c>
      <c r="J372" s="30">
        <v>7.1553416284945914</v>
      </c>
      <c r="K372" s="30">
        <v>0</v>
      </c>
      <c r="L372" s="30">
        <v>0</v>
      </c>
      <c r="M372" s="30">
        <v>11080.653828754799</v>
      </c>
      <c r="N372" s="30">
        <v>0</v>
      </c>
      <c r="O372" s="30">
        <v>0</v>
      </c>
      <c r="P372" s="30">
        <v>8097.17</v>
      </c>
      <c r="Q372" s="30">
        <v>1058</v>
      </c>
      <c r="R372" s="30">
        <v>414.76221498371331</v>
      </c>
      <c r="S372" s="30">
        <v>5952.3782000000001</v>
      </c>
      <c r="T372" s="30">
        <v>19182.71765573851</v>
      </c>
      <c r="U372" s="30">
        <v>2</v>
      </c>
      <c r="V372" s="30">
        <v>0</v>
      </c>
      <c r="W372" s="30">
        <v>0</v>
      </c>
      <c r="X372" s="30">
        <v>0</v>
      </c>
    </row>
    <row r="373" spans="1:24" x14ac:dyDescent="0.25">
      <c r="A373">
        <v>916574894</v>
      </c>
      <c r="B373">
        <v>8732023</v>
      </c>
      <c r="C373">
        <v>873</v>
      </c>
      <c r="D373">
        <v>2023</v>
      </c>
      <c r="E373" t="s">
        <v>102</v>
      </c>
      <c r="F373" s="30">
        <v>5475</v>
      </c>
      <c r="G373" s="30">
        <v>5715</v>
      </c>
      <c r="H373" s="30">
        <v>0</v>
      </c>
      <c r="I373" s="30">
        <v>271.07184160687268</v>
      </c>
      <c r="J373" s="30">
        <v>7.1553416284945914</v>
      </c>
      <c r="K373" s="30">
        <v>0</v>
      </c>
      <c r="L373" s="30">
        <v>0</v>
      </c>
      <c r="M373" s="30">
        <v>11468.227183235371</v>
      </c>
      <c r="N373" s="30">
        <v>0</v>
      </c>
      <c r="O373" s="30">
        <v>0</v>
      </c>
      <c r="P373" s="30">
        <v>7028.59</v>
      </c>
      <c r="Q373" s="30">
        <v>1058</v>
      </c>
      <c r="R373" s="30">
        <v>0</v>
      </c>
      <c r="S373" s="30">
        <v>4841.7053999999998</v>
      </c>
      <c r="T373" s="30">
        <v>17955.52270723537</v>
      </c>
      <c r="U373" s="30">
        <v>2</v>
      </c>
      <c r="V373" s="30">
        <v>0</v>
      </c>
      <c r="W373" s="30">
        <v>0</v>
      </c>
      <c r="X373" s="30">
        <v>0</v>
      </c>
    </row>
    <row r="374" spans="1:24" x14ac:dyDescent="0.25">
      <c r="A374">
        <v>925803375</v>
      </c>
      <c r="B374">
        <v>2512019</v>
      </c>
      <c r="C374">
        <v>251</v>
      </c>
      <c r="D374">
        <v>2019</v>
      </c>
      <c r="E374" t="s">
        <v>70</v>
      </c>
      <c r="F374" s="30">
        <v>26255.709219858159</v>
      </c>
      <c r="G374" s="30">
        <v>41153.359929078018</v>
      </c>
      <c r="H374" s="30">
        <v>11885.10638297872</v>
      </c>
      <c r="I374" s="30">
        <v>7279.1157528460708</v>
      </c>
      <c r="J374" s="30">
        <v>-736.8</v>
      </c>
      <c r="K374" s="30">
        <v>4954.3999999999996</v>
      </c>
      <c r="L374" s="30">
        <v>346.64893617021278</v>
      </c>
      <c r="M374" s="30">
        <v>66674.029582633317</v>
      </c>
      <c r="N374" s="30">
        <v>107166.05</v>
      </c>
      <c r="O374" s="30">
        <v>3233</v>
      </c>
      <c r="P374" s="30">
        <v>387076.44</v>
      </c>
      <c r="Q374" s="30">
        <v>12813</v>
      </c>
      <c r="R374" s="30">
        <v>6504.5631768953072</v>
      </c>
      <c r="S374" s="30">
        <v>14971.955</v>
      </c>
      <c r="T374" s="30">
        <v>145515.21992352861</v>
      </c>
      <c r="U374" s="30">
        <v>14474</v>
      </c>
      <c r="V374" s="30">
        <v>1116</v>
      </c>
      <c r="W374" s="30">
        <v>954</v>
      </c>
      <c r="X374" s="30">
        <v>1</v>
      </c>
    </row>
    <row r="375" spans="1:24" x14ac:dyDescent="0.25">
      <c r="A375">
        <v>925803375</v>
      </c>
      <c r="B375">
        <v>2512020</v>
      </c>
      <c r="C375">
        <v>251</v>
      </c>
      <c r="D375">
        <v>2020</v>
      </c>
      <c r="E375" t="s">
        <v>70</v>
      </c>
      <c r="F375" s="30">
        <v>28087.68041237113</v>
      </c>
      <c r="G375" s="30">
        <v>38700.257731958758</v>
      </c>
      <c r="H375" s="30">
        <v>10987.353951890031</v>
      </c>
      <c r="I375" s="30">
        <v>7279.1157528460708</v>
      </c>
      <c r="J375" s="30">
        <v>-736.8</v>
      </c>
      <c r="K375" s="30">
        <v>4954.3999999999996</v>
      </c>
      <c r="L375" s="30">
        <v>174.819587628866</v>
      </c>
      <c r="M375" s="30">
        <v>67122.480357657056</v>
      </c>
      <c r="N375" s="30">
        <v>119024.46</v>
      </c>
      <c r="O375" s="30">
        <v>3418</v>
      </c>
      <c r="P375" s="30">
        <v>420355.94</v>
      </c>
      <c r="Q375" s="30">
        <v>13378</v>
      </c>
      <c r="R375" s="30">
        <v>13169.06951871658</v>
      </c>
      <c r="S375" s="30">
        <v>13876.272000000001</v>
      </c>
      <c r="T375" s="30">
        <v>156056.02331637361</v>
      </c>
      <c r="U375" s="30">
        <v>14726</v>
      </c>
      <c r="V375" s="30">
        <v>1144</v>
      </c>
      <c r="W375" s="30">
        <v>979</v>
      </c>
      <c r="X375" s="30">
        <v>1</v>
      </c>
    </row>
    <row r="376" spans="1:24" x14ac:dyDescent="0.25">
      <c r="A376">
        <v>925803375</v>
      </c>
      <c r="B376">
        <v>2512021</v>
      </c>
      <c r="C376">
        <v>251</v>
      </c>
      <c r="D376">
        <v>2021</v>
      </c>
      <c r="E376" t="s">
        <v>70</v>
      </c>
      <c r="F376" s="30">
        <v>34799.643153526973</v>
      </c>
      <c r="G376" s="30">
        <v>32544.713692946061</v>
      </c>
      <c r="H376" s="30">
        <v>11737.112033195021</v>
      </c>
      <c r="I376" s="30">
        <v>7279.1157528460708</v>
      </c>
      <c r="J376" s="30">
        <v>-736.8</v>
      </c>
      <c r="K376" s="30">
        <v>4954.3999999999996</v>
      </c>
      <c r="L376" s="30">
        <v>0</v>
      </c>
      <c r="M376" s="30">
        <v>67103.960566124078</v>
      </c>
      <c r="N376" s="30">
        <v>131131.32999999999</v>
      </c>
      <c r="O376" s="30">
        <v>2641</v>
      </c>
      <c r="P376" s="30">
        <v>432296.16</v>
      </c>
      <c r="Q376" s="30">
        <v>14070</v>
      </c>
      <c r="R376" s="30">
        <v>11849.302325581401</v>
      </c>
      <c r="S376" s="30">
        <v>16912.063399999999</v>
      </c>
      <c r="T376" s="30">
        <v>159678.86445570551</v>
      </c>
      <c r="U376" s="30">
        <v>15114</v>
      </c>
      <c r="V376" s="30">
        <v>1170</v>
      </c>
      <c r="W376" s="30">
        <v>988</v>
      </c>
      <c r="X376" s="30">
        <v>1</v>
      </c>
    </row>
    <row r="377" spans="1:24" x14ac:dyDescent="0.25">
      <c r="A377">
        <v>925803375</v>
      </c>
      <c r="B377">
        <v>2512022</v>
      </c>
      <c r="C377">
        <v>251</v>
      </c>
      <c r="D377">
        <v>2022</v>
      </c>
      <c r="E377" t="s">
        <v>70</v>
      </c>
      <c r="F377" s="30">
        <v>34302.609040444091</v>
      </c>
      <c r="G377" s="30">
        <v>31062.513877874699</v>
      </c>
      <c r="H377" s="30">
        <v>12574.353687549559</v>
      </c>
      <c r="I377" s="30">
        <v>7279.1157528460708</v>
      </c>
      <c r="J377" s="30">
        <v>-736.8</v>
      </c>
      <c r="K377" s="30">
        <v>4954.3999999999996</v>
      </c>
      <c r="L377" s="30">
        <v>0</v>
      </c>
      <c r="M377" s="30">
        <v>64287.484983615301</v>
      </c>
      <c r="N377" s="30">
        <v>155163.26999999999</v>
      </c>
      <c r="O377" s="30">
        <v>3136</v>
      </c>
      <c r="P377" s="30">
        <v>464486.88</v>
      </c>
      <c r="Q377" s="30">
        <v>14927</v>
      </c>
      <c r="R377" s="30">
        <v>4413.5765472312714</v>
      </c>
      <c r="S377" s="30">
        <v>11530.011399999999</v>
      </c>
      <c r="T377" s="30">
        <v>150096.82547084661</v>
      </c>
      <c r="U377" s="30">
        <v>15049</v>
      </c>
      <c r="V377" s="30">
        <v>1193</v>
      </c>
      <c r="W377" s="30">
        <v>1003</v>
      </c>
      <c r="X377" s="30">
        <v>1</v>
      </c>
    </row>
    <row r="378" spans="1:24" x14ac:dyDescent="0.25">
      <c r="A378">
        <v>925803375</v>
      </c>
      <c r="B378">
        <v>2512023</v>
      </c>
      <c r="C378">
        <v>251</v>
      </c>
      <c r="D378">
        <v>2023</v>
      </c>
      <c r="E378" t="s">
        <v>70</v>
      </c>
      <c r="F378" s="30">
        <v>39586</v>
      </c>
      <c r="G378" s="30">
        <v>34550</v>
      </c>
      <c r="H378" s="30">
        <v>14027</v>
      </c>
      <c r="I378" s="30">
        <v>7279.1157528460708</v>
      </c>
      <c r="J378" s="30">
        <v>-736.8</v>
      </c>
      <c r="K378" s="30">
        <v>4954.3999999999996</v>
      </c>
      <c r="L378" s="30">
        <v>0</v>
      </c>
      <c r="M378" s="30">
        <v>71605.715752846067</v>
      </c>
      <c r="N378" s="30">
        <v>179083.1</v>
      </c>
      <c r="O378" s="30">
        <v>2770</v>
      </c>
      <c r="P378" s="30">
        <v>516299.88</v>
      </c>
      <c r="Q378" s="30">
        <v>13119</v>
      </c>
      <c r="R378" s="30">
        <v>4668</v>
      </c>
      <c r="S378" s="30">
        <v>12987.591</v>
      </c>
      <c r="T378" s="30">
        <v>163284.32388084609</v>
      </c>
      <c r="U378" s="30">
        <v>15578</v>
      </c>
      <c r="V378" s="30">
        <v>1210</v>
      </c>
      <c r="W378" s="30">
        <v>1025</v>
      </c>
      <c r="X378" s="30">
        <v>1</v>
      </c>
    </row>
    <row r="379" spans="1:24" x14ac:dyDescent="0.25">
      <c r="A379">
        <v>918999361</v>
      </c>
      <c r="B379">
        <v>6252019</v>
      </c>
      <c r="C379">
        <v>625</v>
      </c>
      <c r="D379">
        <v>2019</v>
      </c>
      <c r="E379" t="s">
        <v>93</v>
      </c>
      <c r="F379" s="30">
        <v>32707.62411347518</v>
      </c>
      <c r="G379" s="30">
        <v>24866.755319148939</v>
      </c>
      <c r="H379" s="30">
        <v>5490.9663120567366</v>
      </c>
      <c r="I379" s="30">
        <v>3665.517502311141</v>
      </c>
      <c r="J379" s="30">
        <v>0</v>
      </c>
      <c r="K379" s="30">
        <v>0</v>
      </c>
      <c r="L379" s="30">
        <v>0</v>
      </c>
      <c r="M379" s="30">
        <v>55748.930622878528</v>
      </c>
      <c r="N379" s="30">
        <v>60449.51</v>
      </c>
      <c r="O379" s="30">
        <v>2767</v>
      </c>
      <c r="P379" s="30">
        <v>286597.59999999998</v>
      </c>
      <c r="Q379" s="30">
        <v>13118</v>
      </c>
      <c r="R379" s="30">
        <v>1064.4043321299639</v>
      </c>
      <c r="S379" s="30">
        <v>10463.5942</v>
      </c>
      <c r="T379" s="30">
        <v>112175.0675510085</v>
      </c>
      <c r="U379" s="30">
        <v>11930</v>
      </c>
      <c r="V379" s="30">
        <v>435</v>
      </c>
      <c r="W379" s="30">
        <v>594</v>
      </c>
      <c r="X379" s="30">
        <v>1</v>
      </c>
    </row>
    <row r="380" spans="1:24" x14ac:dyDescent="0.25">
      <c r="A380">
        <v>918999361</v>
      </c>
      <c r="B380">
        <v>6252020</v>
      </c>
      <c r="C380">
        <v>625</v>
      </c>
      <c r="D380">
        <v>2020</v>
      </c>
      <c r="E380" t="s">
        <v>93</v>
      </c>
      <c r="F380" s="30">
        <v>27652.34536082474</v>
      </c>
      <c r="G380" s="30">
        <v>21595.360824742271</v>
      </c>
      <c r="H380" s="30">
        <v>5158.8917525773186</v>
      </c>
      <c r="I380" s="30">
        <v>3665.517502311141</v>
      </c>
      <c r="J380" s="30">
        <v>0</v>
      </c>
      <c r="K380" s="30">
        <v>0</v>
      </c>
      <c r="L380" s="30">
        <v>0</v>
      </c>
      <c r="M380" s="30">
        <v>47754.331935300826</v>
      </c>
      <c r="N380" s="30">
        <v>67281.149999999994</v>
      </c>
      <c r="O380" s="30">
        <v>2250</v>
      </c>
      <c r="P380" s="30">
        <v>289111.49</v>
      </c>
      <c r="Q380" s="30">
        <v>12430</v>
      </c>
      <c r="R380" s="30">
        <v>1204.7486631016041</v>
      </c>
      <c r="S380" s="30">
        <v>8769.0329999999994</v>
      </c>
      <c r="T380" s="30">
        <v>102202.5383024024</v>
      </c>
      <c r="U380" s="30">
        <v>12047</v>
      </c>
      <c r="V380" s="30">
        <v>436</v>
      </c>
      <c r="W380" s="30">
        <v>598</v>
      </c>
      <c r="X380" s="30">
        <v>1</v>
      </c>
    </row>
    <row r="381" spans="1:24" x14ac:dyDescent="0.25">
      <c r="A381">
        <v>918999361</v>
      </c>
      <c r="B381">
        <v>6252021</v>
      </c>
      <c r="C381">
        <v>625</v>
      </c>
      <c r="D381">
        <v>2021</v>
      </c>
      <c r="E381" t="s">
        <v>93</v>
      </c>
      <c r="F381" s="30">
        <v>26538.19087136929</v>
      </c>
      <c r="G381" s="30">
        <v>24510.630705394189</v>
      </c>
      <c r="H381" s="30">
        <v>4347.6099585062238</v>
      </c>
      <c r="I381" s="30">
        <v>3665.517502311141</v>
      </c>
      <c r="J381" s="30">
        <v>0</v>
      </c>
      <c r="K381" s="30">
        <v>0</v>
      </c>
      <c r="L381" s="30">
        <v>0</v>
      </c>
      <c r="M381" s="30">
        <v>50366.729120568401</v>
      </c>
      <c r="N381" s="30">
        <v>67109.45</v>
      </c>
      <c r="O381" s="30">
        <v>2384</v>
      </c>
      <c r="P381" s="30">
        <v>296106.75</v>
      </c>
      <c r="Q381" s="30">
        <v>12780</v>
      </c>
      <c r="R381" s="30">
        <v>2890.046511627907</v>
      </c>
      <c r="S381" s="30">
        <v>9789.0532000000003</v>
      </c>
      <c r="T381" s="30">
        <v>108574.70315219631</v>
      </c>
      <c r="U381" s="30">
        <v>12179</v>
      </c>
      <c r="V381" s="30">
        <v>445</v>
      </c>
      <c r="W381" s="30">
        <v>603</v>
      </c>
      <c r="X381" s="30">
        <v>1</v>
      </c>
    </row>
    <row r="382" spans="1:24" x14ac:dyDescent="0.25">
      <c r="A382">
        <v>918999361</v>
      </c>
      <c r="B382">
        <v>6252022</v>
      </c>
      <c r="C382">
        <v>625</v>
      </c>
      <c r="D382">
        <v>2022</v>
      </c>
      <c r="E382" t="s">
        <v>93</v>
      </c>
      <c r="F382" s="30">
        <v>27366.780333068989</v>
      </c>
      <c r="G382" s="30">
        <v>23672.101506740681</v>
      </c>
      <c r="H382" s="30">
        <v>3945.7018239492468</v>
      </c>
      <c r="I382" s="30">
        <v>3665.517502311141</v>
      </c>
      <c r="J382" s="30">
        <v>0</v>
      </c>
      <c r="K382" s="30">
        <v>0</v>
      </c>
      <c r="L382" s="30">
        <v>0</v>
      </c>
      <c r="M382" s="30">
        <v>50758.697518171582</v>
      </c>
      <c r="N382" s="30">
        <v>67253.88</v>
      </c>
      <c r="O382" s="30">
        <v>2448</v>
      </c>
      <c r="P382" s="30">
        <v>295669.42</v>
      </c>
      <c r="Q382" s="30">
        <v>13133</v>
      </c>
      <c r="R382" s="30">
        <v>1760.364820846906</v>
      </c>
      <c r="S382" s="30">
        <v>8978.8901999999998</v>
      </c>
      <c r="T382" s="30">
        <v>107419.3404190185</v>
      </c>
      <c r="U382" s="30">
        <v>12429</v>
      </c>
      <c r="V382" s="30">
        <v>451</v>
      </c>
      <c r="W382" s="30">
        <v>609</v>
      </c>
      <c r="X382" s="30">
        <v>1</v>
      </c>
    </row>
    <row r="383" spans="1:24" x14ac:dyDescent="0.25">
      <c r="A383">
        <v>918999361</v>
      </c>
      <c r="B383">
        <v>6252023</v>
      </c>
      <c r="C383">
        <v>625</v>
      </c>
      <c r="D383">
        <v>2023</v>
      </c>
      <c r="E383" t="s">
        <v>93</v>
      </c>
      <c r="F383" s="30">
        <v>31693</v>
      </c>
      <c r="G383" s="30">
        <v>24710</v>
      </c>
      <c r="H383" s="30">
        <v>4009</v>
      </c>
      <c r="I383" s="30">
        <v>3665.517502311141</v>
      </c>
      <c r="J383" s="30">
        <v>0</v>
      </c>
      <c r="K383" s="30">
        <v>0</v>
      </c>
      <c r="L383" s="30">
        <v>0</v>
      </c>
      <c r="M383" s="30">
        <v>56059.517502311137</v>
      </c>
      <c r="N383" s="30">
        <v>69064.81</v>
      </c>
      <c r="O383" s="30">
        <v>2558</v>
      </c>
      <c r="P383" s="30">
        <v>316262.31</v>
      </c>
      <c r="Q383" s="30">
        <v>13590</v>
      </c>
      <c r="R383" s="30">
        <v>2684</v>
      </c>
      <c r="S383" s="30">
        <v>9469.9845999999998</v>
      </c>
      <c r="T383" s="30">
        <v>116574.8493343111</v>
      </c>
      <c r="U383" s="30">
        <v>13042</v>
      </c>
      <c r="V383" s="30">
        <v>464</v>
      </c>
      <c r="W383" s="30">
        <v>610</v>
      </c>
      <c r="X383" s="30">
        <v>1</v>
      </c>
    </row>
    <row r="384" spans="1:24" x14ac:dyDescent="0.25">
      <c r="A384">
        <v>988807648</v>
      </c>
      <c r="B384">
        <v>6992019</v>
      </c>
      <c r="C384">
        <v>699</v>
      </c>
      <c r="D384">
        <v>2019</v>
      </c>
      <c r="E384" t="s">
        <v>98</v>
      </c>
      <c r="F384" s="30">
        <v>152004.37943262409</v>
      </c>
      <c r="G384" s="30">
        <v>168700.12411347521</v>
      </c>
      <c r="H384" s="30">
        <v>116837.1985815603</v>
      </c>
      <c r="I384" s="30">
        <v>10097.938134560951</v>
      </c>
      <c r="J384" s="30">
        <v>16546.355895528781</v>
      </c>
      <c r="K384" s="30">
        <v>0</v>
      </c>
      <c r="L384" s="30">
        <v>3445.265957446808</v>
      </c>
      <c r="M384" s="30">
        <v>227066.3330371819</v>
      </c>
      <c r="N384" s="30">
        <v>396499.74</v>
      </c>
      <c r="O384" s="30">
        <v>15074</v>
      </c>
      <c r="P384" s="30">
        <v>1976725.54</v>
      </c>
      <c r="Q384" s="30">
        <v>103614</v>
      </c>
      <c r="R384" s="30">
        <v>18657.487364620942</v>
      </c>
      <c r="S384" s="30">
        <v>65234.895799999998</v>
      </c>
      <c r="T384" s="30">
        <v>628048.34960980294</v>
      </c>
      <c r="U384" s="30">
        <v>88594</v>
      </c>
      <c r="V384" s="30">
        <v>5322</v>
      </c>
      <c r="W384" s="30">
        <v>6998</v>
      </c>
      <c r="X384" s="30">
        <v>1</v>
      </c>
    </row>
    <row r="385" spans="1:24" x14ac:dyDescent="0.25">
      <c r="A385">
        <v>988807648</v>
      </c>
      <c r="B385">
        <v>6992020</v>
      </c>
      <c r="C385">
        <v>699</v>
      </c>
      <c r="D385">
        <v>2020</v>
      </c>
      <c r="E385" t="s">
        <v>98</v>
      </c>
      <c r="F385" s="30">
        <v>171884.2182130584</v>
      </c>
      <c r="G385" s="30">
        <v>162486.23711340211</v>
      </c>
      <c r="H385" s="30">
        <v>106732.5</v>
      </c>
      <c r="I385" s="30">
        <v>10097.938134560951</v>
      </c>
      <c r="J385" s="30">
        <v>16546.355895528781</v>
      </c>
      <c r="K385" s="30">
        <v>0</v>
      </c>
      <c r="L385" s="30">
        <v>9828.7457044673538</v>
      </c>
      <c r="M385" s="30">
        <v>244453.50365208281</v>
      </c>
      <c r="N385" s="30">
        <v>455432.23</v>
      </c>
      <c r="O385" s="30">
        <v>11417</v>
      </c>
      <c r="P385" s="30">
        <v>2044980.33</v>
      </c>
      <c r="Q385" s="30">
        <v>96456</v>
      </c>
      <c r="R385" s="30">
        <v>21977.711229946519</v>
      </c>
      <c r="S385" s="30">
        <v>43860.868600000002</v>
      </c>
      <c r="T385" s="30">
        <v>627199.57349802938</v>
      </c>
      <c r="U385" s="30">
        <v>88694</v>
      </c>
      <c r="V385" s="30">
        <v>5332</v>
      </c>
      <c r="W385" s="30">
        <v>7028</v>
      </c>
      <c r="X385" s="30">
        <v>1</v>
      </c>
    </row>
    <row r="386" spans="1:24" x14ac:dyDescent="0.25">
      <c r="A386">
        <v>988807648</v>
      </c>
      <c r="B386">
        <v>6992021</v>
      </c>
      <c r="C386">
        <v>699</v>
      </c>
      <c r="D386">
        <v>2021</v>
      </c>
      <c r="E386" t="s">
        <v>98</v>
      </c>
      <c r="F386" s="30">
        <v>153623.27800829869</v>
      </c>
      <c r="G386" s="30">
        <v>161587.82572614111</v>
      </c>
      <c r="H386" s="30">
        <v>103862.5145228216</v>
      </c>
      <c r="I386" s="30">
        <v>10097.938134560951</v>
      </c>
      <c r="J386" s="30">
        <v>16546.355895528781</v>
      </c>
      <c r="K386" s="30">
        <v>0</v>
      </c>
      <c r="L386" s="30">
        <v>3450.2738589211622</v>
      </c>
      <c r="M386" s="30">
        <v>234542.60938278679</v>
      </c>
      <c r="N386" s="30">
        <v>529147.07999999996</v>
      </c>
      <c r="O386" s="30">
        <v>12787</v>
      </c>
      <c r="P386" s="30">
        <v>2119360.77</v>
      </c>
      <c r="Q386" s="30">
        <v>101520</v>
      </c>
      <c r="R386" s="30">
        <v>21938.232558139531</v>
      </c>
      <c r="S386" s="30">
        <v>66265.622999999992</v>
      </c>
      <c r="T386" s="30">
        <v>658468.72120092623</v>
      </c>
      <c r="U386" s="30">
        <v>89377</v>
      </c>
      <c r="V386" s="30">
        <v>5408</v>
      </c>
      <c r="W386" s="30">
        <v>7085</v>
      </c>
      <c r="X386" s="30">
        <v>1</v>
      </c>
    </row>
    <row r="387" spans="1:24" x14ac:dyDescent="0.25">
      <c r="A387">
        <v>988807648</v>
      </c>
      <c r="B387">
        <v>6992022</v>
      </c>
      <c r="C387">
        <v>699</v>
      </c>
      <c r="D387">
        <v>2022</v>
      </c>
      <c r="E387" t="s">
        <v>98</v>
      </c>
      <c r="F387" s="30">
        <v>151599.96034892939</v>
      </c>
      <c r="G387" s="30">
        <v>139362.06185567009</v>
      </c>
      <c r="H387" s="30">
        <v>67877.462331482951</v>
      </c>
      <c r="I387" s="30">
        <v>10097.938134560951</v>
      </c>
      <c r="J387" s="30">
        <v>16546.355895528781</v>
      </c>
      <c r="K387" s="30">
        <v>0</v>
      </c>
      <c r="L387" s="30">
        <v>3600.8088818398101</v>
      </c>
      <c r="M387" s="30">
        <v>246128.0450213665</v>
      </c>
      <c r="N387" s="30">
        <v>594490.04</v>
      </c>
      <c r="O387" s="30">
        <v>14392</v>
      </c>
      <c r="P387" s="30">
        <v>2131630.25</v>
      </c>
      <c r="Q387" s="30">
        <v>101537</v>
      </c>
      <c r="R387" s="30">
        <v>29518.827361563519</v>
      </c>
      <c r="S387" s="30">
        <v>64880.137199999997</v>
      </c>
      <c r="T387" s="30">
        <v>684359.66582693008</v>
      </c>
      <c r="U387" s="30">
        <v>90939</v>
      </c>
      <c r="V387" s="30">
        <v>5416</v>
      </c>
      <c r="W387" s="30">
        <v>7125</v>
      </c>
      <c r="X387" s="30">
        <v>1</v>
      </c>
    </row>
    <row r="388" spans="1:24" x14ac:dyDescent="0.25">
      <c r="A388">
        <v>988807648</v>
      </c>
      <c r="B388">
        <v>6992023</v>
      </c>
      <c r="C388">
        <v>699</v>
      </c>
      <c r="D388">
        <v>2023</v>
      </c>
      <c r="E388" t="s">
        <v>98</v>
      </c>
      <c r="F388" s="30">
        <v>156751</v>
      </c>
      <c r="G388" s="30">
        <v>138282</v>
      </c>
      <c r="H388" s="30">
        <v>64990</v>
      </c>
      <c r="I388" s="30">
        <v>10097.938134560951</v>
      </c>
      <c r="J388" s="30">
        <v>16546.355895528781</v>
      </c>
      <c r="K388" s="30">
        <v>0</v>
      </c>
      <c r="L388" s="30">
        <v>989</v>
      </c>
      <c r="M388" s="30">
        <v>255698.29403008969</v>
      </c>
      <c r="N388" s="30">
        <v>665242.56000000006</v>
      </c>
      <c r="O388" s="30">
        <v>15866</v>
      </c>
      <c r="P388" s="30">
        <v>2176447.9900000002</v>
      </c>
      <c r="Q388" s="30">
        <v>106886</v>
      </c>
      <c r="R388" s="30">
        <v>24339</v>
      </c>
      <c r="S388" s="30">
        <v>70597.675199999998</v>
      </c>
      <c r="T388" s="30">
        <v>710952.29921008972</v>
      </c>
      <c r="U388" s="30">
        <v>91615</v>
      </c>
      <c r="V388" s="30">
        <v>5444</v>
      </c>
      <c r="W388" s="30">
        <v>7172</v>
      </c>
      <c r="X388" s="30">
        <v>1</v>
      </c>
    </row>
    <row r="389" spans="1:24" x14ac:dyDescent="0.25">
      <c r="A389">
        <v>978631029</v>
      </c>
      <c r="B389">
        <v>2152019</v>
      </c>
      <c r="C389">
        <v>215</v>
      </c>
      <c r="D389">
        <v>2019</v>
      </c>
      <c r="E389" t="s">
        <v>62</v>
      </c>
      <c r="F389" s="30">
        <v>243032.73936170209</v>
      </c>
      <c r="G389" s="30">
        <v>260845.07092198581</v>
      </c>
      <c r="H389" s="30">
        <v>149912.69503546099</v>
      </c>
      <c r="I389" s="30">
        <v>25624.79044242921</v>
      </c>
      <c r="J389" s="30">
        <v>-1338.4578997065601</v>
      </c>
      <c r="K389" s="30">
        <v>0</v>
      </c>
      <c r="L389" s="30">
        <v>3088.005319148936</v>
      </c>
      <c r="M389" s="30">
        <v>375163.44247180072</v>
      </c>
      <c r="N389" s="30">
        <v>390614.47</v>
      </c>
      <c r="O389" s="30">
        <v>13681</v>
      </c>
      <c r="P389" s="30">
        <v>2528927.89</v>
      </c>
      <c r="Q389" s="30">
        <v>121294</v>
      </c>
      <c r="R389" s="30">
        <v>23873.06859205776</v>
      </c>
      <c r="S389" s="30">
        <v>129092.15760000001</v>
      </c>
      <c r="T389" s="30">
        <v>907177.40995985852</v>
      </c>
      <c r="U389" s="30">
        <v>172177</v>
      </c>
      <c r="V389" s="30">
        <v>4662</v>
      </c>
      <c r="W389" s="30">
        <v>5703</v>
      </c>
      <c r="X389" s="30">
        <v>1</v>
      </c>
    </row>
    <row r="390" spans="1:24" x14ac:dyDescent="0.25">
      <c r="A390">
        <v>978631029</v>
      </c>
      <c r="B390">
        <v>2152020</v>
      </c>
      <c r="C390">
        <v>215</v>
      </c>
      <c r="D390">
        <v>2020</v>
      </c>
      <c r="E390" t="s">
        <v>62</v>
      </c>
      <c r="F390" s="30">
        <v>216869.9828178694</v>
      </c>
      <c r="G390" s="30">
        <v>241315.0171821306</v>
      </c>
      <c r="H390" s="30">
        <v>126986.4347079038</v>
      </c>
      <c r="I390" s="30">
        <v>25624.79044242921</v>
      </c>
      <c r="J390" s="30">
        <v>-1338.4578997065601</v>
      </c>
      <c r="K390" s="30">
        <v>0</v>
      </c>
      <c r="L390" s="30">
        <v>6175.8161512027491</v>
      </c>
      <c r="M390" s="30">
        <v>349309.0816836161</v>
      </c>
      <c r="N390" s="30">
        <v>451872.99</v>
      </c>
      <c r="O390" s="30">
        <v>10692</v>
      </c>
      <c r="P390" s="30">
        <v>2648357.36</v>
      </c>
      <c r="Q390" s="30">
        <v>106932</v>
      </c>
      <c r="R390" s="30">
        <v>31648.042780748659</v>
      </c>
      <c r="S390" s="30">
        <v>122883.5252</v>
      </c>
      <c r="T390" s="30">
        <v>880643.90692436474</v>
      </c>
      <c r="U390" s="30">
        <v>175006</v>
      </c>
      <c r="V390" s="30">
        <v>4722</v>
      </c>
      <c r="W390" s="30">
        <v>5756</v>
      </c>
      <c r="X390" s="30">
        <v>1</v>
      </c>
    </row>
    <row r="391" spans="1:24" x14ac:dyDescent="0.25">
      <c r="A391">
        <v>978631029</v>
      </c>
      <c r="B391">
        <v>2152021</v>
      </c>
      <c r="C391">
        <v>215</v>
      </c>
      <c r="D391">
        <v>2021</v>
      </c>
      <c r="E391" t="s">
        <v>62</v>
      </c>
      <c r="F391" s="30">
        <v>213494.24896265561</v>
      </c>
      <c r="G391" s="30">
        <v>222311.9834024896</v>
      </c>
      <c r="H391" s="30">
        <v>127372.05809128629</v>
      </c>
      <c r="I391" s="30">
        <v>25624.79044242921</v>
      </c>
      <c r="J391" s="30">
        <v>-1338.4578997065601</v>
      </c>
      <c r="K391" s="30">
        <v>0</v>
      </c>
      <c r="L391" s="30">
        <v>6155.5269709543572</v>
      </c>
      <c r="M391" s="30">
        <v>326564.97984562721</v>
      </c>
      <c r="N391" s="30">
        <v>517868.41</v>
      </c>
      <c r="O391" s="30">
        <v>12383</v>
      </c>
      <c r="P391" s="30">
        <v>2726131.4</v>
      </c>
      <c r="Q391" s="30">
        <v>114985</v>
      </c>
      <c r="R391" s="30">
        <v>28010.79069767442</v>
      </c>
      <c r="S391" s="30">
        <v>131663.97899999999</v>
      </c>
      <c r="T391" s="30">
        <v>884806.13365930156</v>
      </c>
      <c r="U391" s="30">
        <v>177523</v>
      </c>
      <c r="V391" s="30">
        <v>4815</v>
      </c>
      <c r="W391" s="30">
        <v>5823</v>
      </c>
      <c r="X391" s="30">
        <v>1</v>
      </c>
    </row>
    <row r="392" spans="1:24" x14ac:dyDescent="0.25">
      <c r="A392">
        <v>978631029</v>
      </c>
      <c r="B392">
        <v>2152022</v>
      </c>
      <c r="C392">
        <v>215</v>
      </c>
      <c r="D392">
        <v>2022</v>
      </c>
      <c r="E392" t="s">
        <v>62</v>
      </c>
      <c r="F392" s="30">
        <v>235562.93417922291</v>
      </c>
      <c r="G392" s="30">
        <v>210928.92942109439</v>
      </c>
      <c r="H392" s="30">
        <v>125145.51149881051</v>
      </c>
      <c r="I392" s="30">
        <v>25624.79044242921</v>
      </c>
      <c r="J392" s="30">
        <v>-1338.4578997065601</v>
      </c>
      <c r="K392" s="30">
        <v>0</v>
      </c>
      <c r="L392" s="30">
        <v>7688.897700237907</v>
      </c>
      <c r="M392" s="30">
        <v>337943.78694399149</v>
      </c>
      <c r="N392" s="30">
        <v>582006.44000000006</v>
      </c>
      <c r="O392" s="30">
        <v>14109</v>
      </c>
      <c r="P392" s="30">
        <v>2956352.82</v>
      </c>
      <c r="Q392" s="30">
        <v>118126</v>
      </c>
      <c r="R392" s="30">
        <v>50591.49185667753</v>
      </c>
      <c r="S392" s="30">
        <v>131282.80979999999</v>
      </c>
      <c r="T392" s="30">
        <v>947859.92273666896</v>
      </c>
      <c r="U392" s="30">
        <v>181340</v>
      </c>
      <c r="V392" s="30">
        <v>4859</v>
      </c>
      <c r="W392" s="30">
        <v>5907</v>
      </c>
      <c r="X392" s="30">
        <v>1</v>
      </c>
    </row>
    <row r="393" spans="1:24" x14ac:dyDescent="0.25">
      <c r="A393">
        <v>978631029</v>
      </c>
      <c r="B393">
        <v>2152023</v>
      </c>
      <c r="C393">
        <v>215</v>
      </c>
      <c r="D393">
        <v>2023</v>
      </c>
      <c r="E393" t="s">
        <v>62</v>
      </c>
      <c r="F393" s="30">
        <v>262322</v>
      </c>
      <c r="G393" s="30">
        <v>218986</v>
      </c>
      <c r="H393" s="30">
        <v>139279</v>
      </c>
      <c r="I393" s="30">
        <v>25624.79044242921</v>
      </c>
      <c r="J393" s="30">
        <v>-1338.4578997065601</v>
      </c>
      <c r="K393" s="30">
        <v>0</v>
      </c>
      <c r="L393" s="30">
        <v>5865</v>
      </c>
      <c r="M393" s="30">
        <v>360450.33254272258</v>
      </c>
      <c r="N393" s="30">
        <v>679514.87</v>
      </c>
      <c r="O393" s="30">
        <v>16274</v>
      </c>
      <c r="P393" s="30">
        <v>3180345.57</v>
      </c>
      <c r="Q393" s="30">
        <v>124441</v>
      </c>
      <c r="R393" s="30">
        <v>34185</v>
      </c>
      <c r="S393" s="30">
        <v>134265.0662</v>
      </c>
      <c r="T393" s="30">
        <v>992299.73152672267</v>
      </c>
      <c r="U393" s="30">
        <v>184130</v>
      </c>
      <c r="V393" s="30">
        <v>4892</v>
      </c>
      <c r="W393" s="30">
        <v>5924</v>
      </c>
      <c r="X393" s="30">
        <v>1</v>
      </c>
    </row>
    <row r="394" spans="1:24" x14ac:dyDescent="0.25">
      <c r="A394">
        <v>925315958</v>
      </c>
      <c r="B394">
        <v>2042019</v>
      </c>
      <c r="C394">
        <v>204</v>
      </c>
      <c r="D394">
        <v>2019</v>
      </c>
      <c r="E394" t="s">
        <v>59</v>
      </c>
      <c r="F394" s="30">
        <v>7556.7109929078006</v>
      </c>
      <c r="G394" s="30">
        <v>14362.349290780139</v>
      </c>
      <c r="H394" s="30">
        <v>3887.4202127659569</v>
      </c>
      <c r="I394" s="30">
        <v>1356.618415580979</v>
      </c>
      <c r="J394" s="30">
        <v>0</v>
      </c>
      <c r="K394" s="30">
        <v>0</v>
      </c>
      <c r="L394" s="30">
        <v>0</v>
      </c>
      <c r="M394" s="30">
        <v>19388.258486502971</v>
      </c>
      <c r="N394" s="30">
        <v>21314.03</v>
      </c>
      <c r="O394" s="30">
        <v>656</v>
      </c>
      <c r="P394" s="30">
        <v>102182.71</v>
      </c>
      <c r="Q394" s="30">
        <v>4499</v>
      </c>
      <c r="R394" s="30">
        <v>1389.574007220217</v>
      </c>
      <c r="S394" s="30">
        <v>7655.5050000000001</v>
      </c>
      <c r="T394" s="30">
        <v>43912.66495772318</v>
      </c>
      <c r="U394" s="30">
        <v>3645</v>
      </c>
      <c r="V394" s="30">
        <v>197</v>
      </c>
      <c r="W394" s="30">
        <v>241</v>
      </c>
      <c r="X394" s="30">
        <v>1</v>
      </c>
    </row>
    <row r="395" spans="1:24" x14ac:dyDescent="0.25">
      <c r="A395">
        <v>925315958</v>
      </c>
      <c r="B395">
        <v>2042020</v>
      </c>
      <c r="C395">
        <v>204</v>
      </c>
      <c r="D395">
        <v>2020</v>
      </c>
      <c r="E395" t="s">
        <v>59</v>
      </c>
      <c r="F395" s="30">
        <v>7786.8986254295532</v>
      </c>
      <c r="G395" s="30">
        <v>13205.163230240551</v>
      </c>
      <c r="H395" s="30">
        <v>1653.3591065292101</v>
      </c>
      <c r="I395" s="30">
        <v>1356.618415580979</v>
      </c>
      <c r="J395" s="30">
        <v>0</v>
      </c>
      <c r="K395" s="30">
        <v>0</v>
      </c>
      <c r="L395" s="30">
        <v>0</v>
      </c>
      <c r="M395" s="30">
        <v>20695.32116472187</v>
      </c>
      <c r="N395" s="30">
        <v>22756.31</v>
      </c>
      <c r="O395" s="30">
        <v>708</v>
      </c>
      <c r="P395" s="30">
        <v>105983.34</v>
      </c>
      <c r="Q395" s="30">
        <v>4439</v>
      </c>
      <c r="R395" s="30">
        <v>630.67379679144381</v>
      </c>
      <c r="S395" s="30">
        <v>7218.6593999999996</v>
      </c>
      <c r="T395" s="30">
        <v>44454.289101513306</v>
      </c>
      <c r="U395" s="30">
        <v>3677</v>
      </c>
      <c r="V395" s="30">
        <v>198</v>
      </c>
      <c r="W395" s="30">
        <v>243</v>
      </c>
      <c r="X395" s="30">
        <v>1</v>
      </c>
    </row>
    <row r="396" spans="1:24" x14ac:dyDescent="0.25">
      <c r="A396">
        <v>925315958</v>
      </c>
      <c r="B396">
        <v>2042021</v>
      </c>
      <c r="C396">
        <v>204</v>
      </c>
      <c r="D396">
        <v>2021</v>
      </c>
      <c r="E396" t="s">
        <v>59</v>
      </c>
      <c r="F396" s="30">
        <v>8989.9170124481334</v>
      </c>
      <c r="G396" s="30">
        <v>8619.0622406639013</v>
      </c>
      <c r="H396" s="30">
        <v>1373.045643153527</v>
      </c>
      <c r="I396" s="30">
        <v>1356.618415580979</v>
      </c>
      <c r="J396" s="30">
        <v>0</v>
      </c>
      <c r="K396" s="30">
        <v>0</v>
      </c>
      <c r="L396" s="30">
        <v>0</v>
      </c>
      <c r="M396" s="30">
        <v>17592.55202553948</v>
      </c>
      <c r="N396" s="30">
        <v>26502.400000000001</v>
      </c>
      <c r="O396" s="30">
        <v>814</v>
      </c>
      <c r="P396" s="30">
        <v>121873.67</v>
      </c>
      <c r="Q396" s="30">
        <v>4900</v>
      </c>
      <c r="R396" s="30">
        <v>510.13953488372101</v>
      </c>
      <c r="S396" s="30">
        <v>7165.8382000000001</v>
      </c>
      <c r="T396" s="30">
        <v>43386.769212423198</v>
      </c>
      <c r="U396" s="30">
        <v>3704</v>
      </c>
      <c r="V396" s="30">
        <v>207</v>
      </c>
      <c r="W396" s="30">
        <v>246</v>
      </c>
      <c r="X396" s="30">
        <v>1</v>
      </c>
    </row>
    <row r="397" spans="1:24" x14ac:dyDescent="0.25">
      <c r="A397">
        <v>925315958</v>
      </c>
      <c r="B397">
        <v>2042022</v>
      </c>
      <c r="C397">
        <v>204</v>
      </c>
      <c r="D397">
        <v>2022</v>
      </c>
      <c r="E397" t="s">
        <v>59</v>
      </c>
      <c r="F397" s="30">
        <v>12382.394924662971</v>
      </c>
      <c r="G397" s="30">
        <v>8710.9199048374303</v>
      </c>
      <c r="H397" s="30">
        <v>2137.914353687549</v>
      </c>
      <c r="I397" s="30">
        <v>1356.618415580979</v>
      </c>
      <c r="J397" s="30">
        <v>0</v>
      </c>
      <c r="K397" s="30">
        <v>0</v>
      </c>
      <c r="L397" s="30">
        <v>0</v>
      </c>
      <c r="M397" s="30">
        <v>20312.018891393829</v>
      </c>
      <c r="N397" s="30">
        <v>27685.11</v>
      </c>
      <c r="O397" s="30">
        <v>869</v>
      </c>
      <c r="P397" s="30">
        <v>122620.06</v>
      </c>
      <c r="Q397" s="30">
        <v>5396</v>
      </c>
      <c r="R397" s="30">
        <v>502.3583061889251</v>
      </c>
      <c r="S397" s="30">
        <v>8562.030999999999</v>
      </c>
      <c r="T397" s="30">
        <v>48206.920409582737</v>
      </c>
      <c r="U397" s="30">
        <v>3771</v>
      </c>
      <c r="V397" s="30">
        <v>207</v>
      </c>
      <c r="W397" s="30">
        <v>248</v>
      </c>
      <c r="X397" s="30">
        <v>1</v>
      </c>
    </row>
    <row r="398" spans="1:24" x14ac:dyDescent="0.25">
      <c r="A398">
        <v>925315958</v>
      </c>
      <c r="B398">
        <v>2042023</v>
      </c>
      <c r="C398">
        <v>204</v>
      </c>
      <c r="D398">
        <v>2023</v>
      </c>
      <c r="E398" t="s">
        <v>59</v>
      </c>
      <c r="F398" s="30">
        <v>9664</v>
      </c>
      <c r="G398" s="30">
        <v>7340</v>
      </c>
      <c r="H398" s="30">
        <v>1907</v>
      </c>
      <c r="I398" s="30">
        <v>1356.618415580979</v>
      </c>
      <c r="J398" s="30">
        <v>0</v>
      </c>
      <c r="K398" s="30">
        <v>0</v>
      </c>
      <c r="L398" s="30">
        <v>0</v>
      </c>
      <c r="M398" s="30">
        <v>16453.618415580979</v>
      </c>
      <c r="N398" s="30">
        <v>29801.06</v>
      </c>
      <c r="O398" s="30">
        <v>950</v>
      </c>
      <c r="P398" s="30">
        <v>125545.02</v>
      </c>
      <c r="Q398" s="30">
        <v>6221</v>
      </c>
      <c r="R398" s="30">
        <v>763</v>
      </c>
      <c r="S398" s="30">
        <v>7524.1657999999998</v>
      </c>
      <c r="T398" s="30">
        <v>44898.716503580981</v>
      </c>
      <c r="U398" s="30">
        <v>3889</v>
      </c>
      <c r="V398" s="30">
        <v>208</v>
      </c>
      <c r="W398" s="30">
        <v>254</v>
      </c>
      <c r="X398" s="30">
        <v>1</v>
      </c>
    </row>
    <row r="399" spans="1:24" x14ac:dyDescent="0.25">
      <c r="A399">
        <v>916763476</v>
      </c>
      <c r="B399">
        <v>2222019</v>
      </c>
      <c r="C399">
        <v>222</v>
      </c>
      <c r="D399">
        <v>2019</v>
      </c>
      <c r="E399" t="s">
        <v>63</v>
      </c>
      <c r="F399" s="30">
        <v>525.86879432624119</v>
      </c>
      <c r="G399" s="30">
        <v>328.96276595744678</v>
      </c>
      <c r="H399" s="30">
        <v>0</v>
      </c>
      <c r="I399" s="30">
        <v>38.392089390299532</v>
      </c>
      <c r="J399" s="30">
        <v>0</v>
      </c>
      <c r="K399" s="30">
        <v>0</v>
      </c>
      <c r="L399" s="30">
        <v>0</v>
      </c>
      <c r="M399" s="30">
        <v>893.22364967398767</v>
      </c>
      <c r="N399" s="30">
        <v>0</v>
      </c>
      <c r="O399" s="30">
        <v>0</v>
      </c>
      <c r="P399" s="30">
        <v>4630.8500000000004</v>
      </c>
      <c r="Q399" s="30">
        <v>380</v>
      </c>
      <c r="R399" s="30">
        <v>0</v>
      </c>
      <c r="S399" s="30">
        <v>169.17060000000001</v>
      </c>
      <c r="T399" s="30">
        <v>1829.533309673988</v>
      </c>
      <c r="U399" s="30">
        <v>72</v>
      </c>
      <c r="V399" s="30">
        <v>9</v>
      </c>
      <c r="W399" s="30">
        <v>7</v>
      </c>
      <c r="X399" s="30">
        <v>0</v>
      </c>
    </row>
    <row r="400" spans="1:24" x14ac:dyDescent="0.25">
      <c r="A400">
        <v>916763476</v>
      </c>
      <c r="B400">
        <v>2222020</v>
      </c>
      <c r="C400">
        <v>222</v>
      </c>
      <c r="D400">
        <v>2020</v>
      </c>
      <c r="E400" t="s">
        <v>63</v>
      </c>
      <c r="F400" s="30">
        <v>484.46735395189</v>
      </c>
      <c r="G400" s="30">
        <v>398.7714776632302</v>
      </c>
      <c r="H400" s="30">
        <v>0</v>
      </c>
      <c r="I400" s="30">
        <v>38.392089390299532</v>
      </c>
      <c r="J400" s="30">
        <v>0</v>
      </c>
      <c r="K400" s="30">
        <v>0</v>
      </c>
      <c r="L400" s="30">
        <v>0</v>
      </c>
      <c r="M400" s="30">
        <v>921.63092100541985</v>
      </c>
      <c r="N400" s="30">
        <v>0</v>
      </c>
      <c r="O400" s="30">
        <v>0</v>
      </c>
      <c r="P400" s="30">
        <v>4272.3</v>
      </c>
      <c r="Q400" s="30">
        <v>386</v>
      </c>
      <c r="R400" s="30">
        <v>0</v>
      </c>
      <c r="S400" s="30">
        <v>160.60499999999999</v>
      </c>
      <c r="T400" s="30">
        <v>1825.4002010054201</v>
      </c>
      <c r="U400" s="30">
        <v>71</v>
      </c>
      <c r="V400" s="30">
        <v>9</v>
      </c>
      <c r="W400" s="30">
        <v>7</v>
      </c>
      <c r="X400" s="30">
        <v>0</v>
      </c>
    </row>
    <row r="401" spans="1:24" x14ac:dyDescent="0.25">
      <c r="A401">
        <v>916763476</v>
      </c>
      <c r="B401">
        <v>2222021</v>
      </c>
      <c r="C401">
        <v>222</v>
      </c>
      <c r="D401">
        <v>2021</v>
      </c>
      <c r="E401" t="s">
        <v>63</v>
      </c>
      <c r="F401" s="30">
        <v>469.0871369294606</v>
      </c>
      <c r="G401" s="30">
        <v>465.77593360995849</v>
      </c>
      <c r="H401" s="30">
        <v>0</v>
      </c>
      <c r="I401" s="30">
        <v>38.392089390299532</v>
      </c>
      <c r="J401" s="30">
        <v>0</v>
      </c>
      <c r="K401" s="30">
        <v>0</v>
      </c>
      <c r="L401" s="30">
        <v>0</v>
      </c>
      <c r="M401" s="30">
        <v>973.25515992971873</v>
      </c>
      <c r="N401" s="30">
        <v>0</v>
      </c>
      <c r="O401" s="30">
        <v>0</v>
      </c>
      <c r="P401" s="30">
        <v>3956.17</v>
      </c>
      <c r="Q401" s="30">
        <v>322</v>
      </c>
      <c r="R401" s="30">
        <v>0</v>
      </c>
      <c r="S401" s="30">
        <v>130.62540000000001</v>
      </c>
      <c r="T401" s="30">
        <v>1756.616371929719</v>
      </c>
      <c r="U401" s="30">
        <v>72</v>
      </c>
      <c r="V401" s="30">
        <v>9</v>
      </c>
      <c r="W401" s="30">
        <v>7</v>
      </c>
      <c r="X401" s="30">
        <v>0</v>
      </c>
    </row>
    <row r="402" spans="1:24" x14ac:dyDescent="0.25">
      <c r="A402">
        <v>916763476</v>
      </c>
      <c r="B402">
        <v>2222022</v>
      </c>
      <c r="C402">
        <v>222</v>
      </c>
      <c r="D402">
        <v>2022</v>
      </c>
      <c r="E402" t="s">
        <v>63</v>
      </c>
      <c r="F402" s="30">
        <v>784.71054718477399</v>
      </c>
      <c r="G402" s="30">
        <v>436.65344964314039</v>
      </c>
      <c r="H402" s="30">
        <v>0</v>
      </c>
      <c r="I402" s="30">
        <v>38.392089390299532</v>
      </c>
      <c r="J402" s="30">
        <v>0</v>
      </c>
      <c r="K402" s="30">
        <v>0</v>
      </c>
      <c r="L402" s="30">
        <v>0</v>
      </c>
      <c r="M402" s="30">
        <v>1259.756086218214</v>
      </c>
      <c r="N402" s="30">
        <v>0</v>
      </c>
      <c r="O402" s="30">
        <v>0</v>
      </c>
      <c r="P402" s="30">
        <v>3631.96</v>
      </c>
      <c r="Q402" s="30">
        <v>322</v>
      </c>
      <c r="R402" s="30">
        <v>0</v>
      </c>
      <c r="S402" s="30">
        <v>187.7294</v>
      </c>
      <c r="T402" s="30">
        <v>2073.1173422182142</v>
      </c>
      <c r="U402" s="30">
        <v>73</v>
      </c>
      <c r="V402" s="30">
        <v>9</v>
      </c>
      <c r="W402" s="30">
        <v>7</v>
      </c>
      <c r="X402" s="30">
        <v>0</v>
      </c>
    </row>
    <row r="403" spans="1:24" x14ac:dyDescent="0.25">
      <c r="A403">
        <v>916763476</v>
      </c>
      <c r="B403">
        <v>2222023</v>
      </c>
      <c r="C403">
        <v>222</v>
      </c>
      <c r="D403">
        <v>2023</v>
      </c>
      <c r="E403" t="s">
        <v>63</v>
      </c>
      <c r="F403" s="30">
        <v>774</v>
      </c>
      <c r="G403" s="30">
        <v>515</v>
      </c>
      <c r="H403" s="30">
        <v>0</v>
      </c>
      <c r="I403" s="30">
        <v>38.392089390299532</v>
      </c>
      <c r="J403" s="30">
        <v>0</v>
      </c>
      <c r="K403" s="30">
        <v>0</v>
      </c>
      <c r="L403" s="30">
        <v>0</v>
      </c>
      <c r="M403" s="30">
        <v>1327.3920893903</v>
      </c>
      <c r="N403" s="30">
        <v>0</v>
      </c>
      <c r="O403" s="30">
        <v>0</v>
      </c>
      <c r="P403" s="30">
        <v>3698.62</v>
      </c>
      <c r="Q403" s="30">
        <v>328</v>
      </c>
      <c r="R403" s="30">
        <v>0</v>
      </c>
      <c r="S403" s="30">
        <v>187.7294</v>
      </c>
      <c r="T403" s="30">
        <v>2152.3261213903002</v>
      </c>
      <c r="U403" s="30">
        <v>73</v>
      </c>
      <c r="V403" s="30">
        <v>9</v>
      </c>
      <c r="W403" s="30">
        <v>7</v>
      </c>
      <c r="X403" s="30">
        <v>0</v>
      </c>
    </row>
    <row r="404" spans="1:24" x14ac:dyDescent="0.25">
      <c r="A404">
        <v>971040246</v>
      </c>
      <c r="B404">
        <v>2872019</v>
      </c>
      <c r="C404">
        <v>287</v>
      </c>
      <c r="D404">
        <v>2019</v>
      </c>
      <c r="E404" t="s">
        <v>75</v>
      </c>
      <c r="F404" s="30">
        <v>0</v>
      </c>
      <c r="G404" s="30">
        <v>0</v>
      </c>
      <c r="H404" s="30">
        <v>0</v>
      </c>
      <c r="I404" s="30">
        <v>0</v>
      </c>
      <c r="J404" s="30">
        <v>0</v>
      </c>
      <c r="K404" s="30">
        <v>0</v>
      </c>
      <c r="L404" s="30">
        <v>0</v>
      </c>
      <c r="M404" s="30">
        <v>0</v>
      </c>
      <c r="N404" s="30">
        <v>0</v>
      </c>
      <c r="O404" s="30">
        <v>0</v>
      </c>
      <c r="P404" s="30">
        <v>0</v>
      </c>
      <c r="Q404" s="30">
        <v>0</v>
      </c>
      <c r="R404" s="30">
        <v>0</v>
      </c>
      <c r="S404" s="30">
        <v>0</v>
      </c>
      <c r="T404" s="30">
        <v>0</v>
      </c>
      <c r="U404" s="30">
        <v>0</v>
      </c>
      <c r="V404" s="30">
        <v>0</v>
      </c>
      <c r="W404" s="30">
        <v>0</v>
      </c>
      <c r="X404" s="30">
        <v>0</v>
      </c>
    </row>
    <row r="405" spans="1:24" x14ac:dyDescent="0.25">
      <c r="A405">
        <v>971040246</v>
      </c>
      <c r="B405">
        <v>2872020</v>
      </c>
      <c r="C405">
        <v>287</v>
      </c>
      <c r="D405">
        <v>2020</v>
      </c>
      <c r="E405" t="s">
        <v>75</v>
      </c>
      <c r="F405" s="30">
        <v>0</v>
      </c>
      <c r="G405" s="30">
        <v>0</v>
      </c>
      <c r="H405" s="30">
        <v>0</v>
      </c>
      <c r="I405" s="30">
        <v>0</v>
      </c>
      <c r="J405" s="30">
        <v>0</v>
      </c>
      <c r="K405" s="30">
        <v>0</v>
      </c>
      <c r="L405" s="30">
        <v>0</v>
      </c>
      <c r="M405" s="30">
        <v>0</v>
      </c>
      <c r="N405" s="30">
        <v>0</v>
      </c>
      <c r="O405" s="30">
        <v>0</v>
      </c>
      <c r="P405" s="30">
        <v>0</v>
      </c>
      <c r="Q405" s="30">
        <v>0</v>
      </c>
      <c r="R405" s="30">
        <v>0</v>
      </c>
      <c r="S405" s="30">
        <v>0</v>
      </c>
      <c r="T405" s="30">
        <v>0</v>
      </c>
      <c r="U405" s="30">
        <v>0</v>
      </c>
      <c r="V405" s="30">
        <v>0</v>
      </c>
      <c r="W405" s="30">
        <v>0</v>
      </c>
      <c r="X405" s="30">
        <v>0</v>
      </c>
    </row>
    <row r="406" spans="1:24" x14ac:dyDescent="0.25">
      <c r="A406">
        <v>971040246</v>
      </c>
      <c r="B406">
        <v>2872021</v>
      </c>
      <c r="C406">
        <v>287</v>
      </c>
      <c r="D406">
        <v>2021</v>
      </c>
      <c r="E406" t="s">
        <v>75</v>
      </c>
      <c r="F406" s="30">
        <v>0</v>
      </c>
      <c r="G406" s="30">
        <v>0</v>
      </c>
      <c r="H406" s="30">
        <v>0</v>
      </c>
      <c r="I406" s="30">
        <v>0</v>
      </c>
      <c r="J406" s="30">
        <v>0</v>
      </c>
      <c r="K406" s="30">
        <v>0</v>
      </c>
      <c r="L406" s="30">
        <v>0</v>
      </c>
      <c r="M406" s="30">
        <v>0</v>
      </c>
      <c r="N406" s="30">
        <v>0</v>
      </c>
      <c r="O406" s="30">
        <v>0</v>
      </c>
      <c r="P406" s="30">
        <v>0</v>
      </c>
      <c r="Q406" s="30">
        <v>0</v>
      </c>
      <c r="R406" s="30">
        <v>0</v>
      </c>
      <c r="S406" s="30">
        <v>0</v>
      </c>
      <c r="T406" s="30">
        <v>0</v>
      </c>
      <c r="U406" s="30">
        <v>0</v>
      </c>
      <c r="V406" s="30">
        <v>0</v>
      </c>
      <c r="W406" s="30">
        <v>0</v>
      </c>
      <c r="X406" s="30">
        <v>0</v>
      </c>
    </row>
    <row r="407" spans="1:24" x14ac:dyDescent="0.25">
      <c r="A407">
        <v>971040246</v>
      </c>
      <c r="B407">
        <v>2872022</v>
      </c>
      <c r="C407">
        <v>287</v>
      </c>
      <c r="D407">
        <v>2022</v>
      </c>
      <c r="E407" t="s">
        <v>75</v>
      </c>
      <c r="F407" s="30">
        <v>0</v>
      </c>
      <c r="G407" s="30">
        <v>0</v>
      </c>
      <c r="H407" s="30">
        <v>0</v>
      </c>
      <c r="I407" s="30">
        <v>0</v>
      </c>
      <c r="J407" s="30">
        <v>0</v>
      </c>
      <c r="K407" s="30">
        <v>0</v>
      </c>
      <c r="L407" s="30">
        <v>0</v>
      </c>
      <c r="M407" s="30">
        <v>0</v>
      </c>
      <c r="N407" s="30">
        <v>0</v>
      </c>
      <c r="O407" s="30">
        <v>0</v>
      </c>
      <c r="P407" s="30">
        <v>0</v>
      </c>
      <c r="Q407" s="30">
        <v>0</v>
      </c>
      <c r="R407" s="30">
        <v>0</v>
      </c>
      <c r="S407" s="30">
        <v>0</v>
      </c>
      <c r="T407" s="30">
        <v>0</v>
      </c>
      <c r="U407" s="30">
        <v>0</v>
      </c>
      <c r="V407" s="30">
        <v>0</v>
      </c>
      <c r="W407" s="30">
        <v>0</v>
      </c>
      <c r="X407" s="30">
        <v>0</v>
      </c>
    </row>
    <row r="408" spans="1:24" x14ac:dyDescent="0.25">
      <c r="A408">
        <v>971040246</v>
      </c>
      <c r="B408">
        <v>2872023</v>
      </c>
      <c r="C408">
        <v>287</v>
      </c>
      <c r="D408">
        <v>2023</v>
      </c>
      <c r="E408" t="s">
        <v>75</v>
      </c>
      <c r="F408" s="30">
        <v>0</v>
      </c>
      <c r="G408" s="30">
        <v>0</v>
      </c>
      <c r="H408" s="30">
        <v>0</v>
      </c>
      <c r="I408" s="30">
        <v>0</v>
      </c>
      <c r="J408" s="30">
        <v>0</v>
      </c>
      <c r="K408" s="30">
        <v>0</v>
      </c>
      <c r="L408" s="30">
        <v>0</v>
      </c>
      <c r="M408" s="30">
        <v>0</v>
      </c>
      <c r="N408" s="30">
        <v>0</v>
      </c>
      <c r="O408" s="30">
        <v>0</v>
      </c>
      <c r="P408" s="30">
        <v>0</v>
      </c>
      <c r="Q408" s="30">
        <v>0</v>
      </c>
      <c r="R408" s="30">
        <v>0</v>
      </c>
      <c r="S408" s="30">
        <v>0</v>
      </c>
      <c r="T408" s="30">
        <v>0</v>
      </c>
      <c r="U408" s="30">
        <v>0</v>
      </c>
      <c r="V408" s="30">
        <v>0</v>
      </c>
      <c r="W408" s="30">
        <v>0</v>
      </c>
      <c r="X408" s="30">
        <v>0</v>
      </c>
    </row>
    <row r="409" spans="1:24" x14ac:dyDescent="0.25">
      <c r="A409">
        <v>967670170</v>
      </c>
      <c r="B409">
        <v>2422019</v>
      </c>
      <c r="C409">
        <v>242</v>
      </c>
      <c r="D409">
        <v>2019</v>
      </c>
      <c r="E409" t="s">
        <v>67</v>
      </c>
      <c r="F409" s="30">
        <v>4150.3546099290779</v>
      </c>
      <c r="G409" s="30">
        <v>6516.7641843971633</v>
      </c>
      <c r="H409" s="30">
        <v>1136.631205673759</v>
      </c>
      <c r="I409" s="30">
        <v>787.26528540661138</v>
      </c>
      <c r="J409" s="30">
        <v>0</v>
      </c>
      <c r="K409" s="30">
        <v>0</v>
      </c>
      <c r="L409" s="30">
        <v>0</v>
      </c>
      <c r="M409" s="30">
        <v>10317.75287405909</v>
      </c>
      <c r="N409" s="30">
        <v>23825.9</v>
      </c>
      <c r="O409" s="30">
        <v>844</v>
      </c>
      <c r="P409" s="30">
        <v>40569.68</v>
      </c>
      <c r="Q409" s="30">
        <v>1904</v>
      </c>
      <c r="R409" s="30">
        <v>470.20938628158842</v>
      </c>
      <c r="S409" s="30">
        <v>1363.3579999999999</v>
      </c>
      <c r="T409" s="30">
        <v>20282.790748340682</v>
      </c>
      <c r="U409" s="30">
        <v>2199</v>
      </c>
      <c r="V409" s="30">
        <v>115</v>
      </c>
      <c r="W409" s="30">
        <v>134</v>
      </c>
      <c r="X409" s="30">
        <v>1</v>
      </c>
    </row>
    <row r="410" spans="1:24" x14ac:dyDescent="0.25">
      <c r="A410">
        <v>967670170</v>
      </c>
      <c r="B410">
        <v>2422020</v>
      </c>
      <c r="C410">
        <v>242</v>
      </c>
      <c r="D410">
        <v>2020</v>
      </c>
      <c r="E410" t="s">
        <v>67</v>
      </c>
      <c r="F410" s="30">
        <v>4897.2336769759449</v>
      </c>
      <c r="G410" s="30">
        <v>5671.9243986254296</v>
      </c>
      <c r="H410" s="30">
        <v>1212.310996563574</v>
      </c>
      <c r="I410" s="30">
        <v>787.26528540661138</v>
      </c>
      <c r="J410" s="30">
        <v>0</v>
      </c>
      <c r="K410" s="30">
        <v>0</v>
      </c>
      <c r="L410" s="30">
        <v>51.417525773195877</v>
      </c>
      <c r="M410" s="30">
        <v>10092.694838671219</v>
      </c>
      <c r="N410" s="30">
        <v>25211.62</v>
      </c>
      <c r="O410" s="30">
        <v>627</v>
      </c>
      <c r="P410" s="30">
        <v>40049.53</v>
      </c>
      <c r="Q410" s="30">
        <v>1799</v>
      </c>
      <c r="R410" s="30">
        <v>277.21925133689842</v>
      </c>
      <c r="S410" s="30">
        <v>1399.7618</v>
      </c>
      <c r="T410" s="30">
        <v>19651.50803000811</v>
      </c>
      <c r="U410" s="30">
        <v>2223</v>
      </c>
      <c r="V410" s="30">
        <v>116</v>
      </c>
      <c r="W410" s="30">
        <v>136</v>
      </c>
      <c r="X410" s="30">
        <v>1</v>
      </c>
    </row>
    <row r="411" spans="1:24" x14ac:dyDescent="0.25">
      <c r="A411">
        <v>967670170</v>
      </c>
      <c r="B411">
        <v>2422021</v>
      </c>
      <c r="C411">
        <v>242</v>
      </c>
      <c r="D411">
        <v>2021</v>
      </c>
      <c r="E411" t="s">
        <v>67</v>
      </c>
      <c r="F411" s="30">
        <v>5013.1618257261407</v>
      </c>
      <c r="G411" s="30">
        <v>5941.4024896265564</v>
      </c>
      <c r="H411" s="30">
        <v>1934.8464730290459</v>
      </c>
      <c r="I411" s="30">
        <v>787.26528540661138</v>
      </c>
      <c r="J411" s="30">
        <v>0</v>
      </c>
      <c r="K411" s="30">
        <v>0</v>
      </c>
      <c r="L411" s="30">
        <v>0</v>
      </c>
      <c r="M411" s="30">
        <v>9806.9831277302637</v>
      </c>
      <c r="N411" s="30">
        <v>26896.3</v>
      </c>
      <c r="O411" s="30">
        <v>686</v>
      </c>
      <c r="P411" s="30">
        <v>40693.910000000003</v>
      </c>
      <c r="Q411" s="30">
        <v>1830</v>
      </c>
      <c r="R411" s="30">
        <v>783.62790697674416</v>
      </c>
      <c r="S411" s="30">
        <v>1716.6890000000001</v>
      </c>
      <c r="T411" s="30">
        <v>20473.841590707001</v>
      </c>
      <c r="U411" s="30">
        <v>2290</v>
      </c>
      <c r="V411" s="30">
        <v>118</v>
      </c>
      <c r="W411" s="30">
        <v>139</v>
      </c>
      <c r="X411" s="30">
        <v>1</v>
      </c>
    </row>
    <row r="412" spans="1:24" x14ac:dyDescent="0.25">
      <c r="A412">
        <v>967670170</v>
      </c>
      <c r="B412">
        <v>2422022</v>
      </c>
      <c r="C412">
        <v>242</v>
      </c>
      <c r="D412">
        <v>2022</v>
      </c>
      <c r="E412" t="s">
        <v>67</v>
      </c>
      <c r="F412" s="30">
        <v>7325.0198255352898</v>
      </c>
      <c r="G412" s="30">
        <v>5394.8850118953214</v>
      </c>
      <c r="H412" s="30">
        <v>1749.7779540047579</v>
      </c>
      <c r="I412" s="30">
        <v>787.26528540661138</v>
      </c>
      <c r="J412" s="30">
        <v>0</v>
      </c>
      <c r="K412" s="30">
        <v>0</v>
      </c>
      <c r="L412" s="30">
        <v>2.10943695479778</v>
      </c>
      <c r="M412" s="30">
        <v>11755.282731877671</v>
      </c>
      <c r="N412" s="30">
        <v>28636.53</v>
      </c>
      <c r="O412" s="30">
        <v>1062</v>
      </c>
      <c r="P412" s="30">
        <v>41625.129999999997</v>
      </c>
      <c r="Q412" s="30">
        <v>1868</v>
      </c>
      <c r="R412" s="30">
        <v>648</v>
      </c>
      <c r="S412" s="30">
        <v>1517.5388</v>
      </c>
      <c r="T412" s="30">
        <v>22724.696307877661</v>
      </c>
      <c r="U412" s="30">
        <v>2349</v>
      </c>
      <c r="V412" s="30">
        <v>120</v>
      </c>
      <c r="W412" s="30">
        <v>141</v>
      </c>
      <c r="X412" s="30">
        <v>1</v>
      </c>
    </row>
    <row r="413" spans="1:24" x14ac:dyDescent="0.25">
      <c r="A413">
        <v>967670170</v>
      </c>
      <c r="B413">
        <v>2422023</v>
      </c>
      <c r="C413">
        <v>242</v>
      </c>
      <c r="D413">
        <v>2023</v>
      </c>
      <c r="E413" t="s">
        <v>67</v>
      </c>
      <c r="F413" s="30">
        <v>6789</v>
      </c>
      <c r="G413" s="30">
        <v>6699</v>
      </c>
      <c r="H413" s="30">
        <v>1578</v>
      </c>
      <c r="I413" s="30">
        <v>787.26528540661138</v>
      </c>
      <c r="J413" s="30">
        <v>0</v>
      </c>
      <c r="K413" s="30">
        <v>0</v>
      </c>
      <c r="L413" s="30">
        <v>56</v>
      </c>
      <c r="M413" s="30">
        <v>12641.265285406609</v>
      </c>
      <c r="N413" s="30">
        <v>29779.85</v>
      </c>
      <c r="O413" s="30">
        <v>1105</v>
      </c>
      <c r="P413" s="30">
        <v>42382.63</v>
      </c>
      <c r="Q413" s="30">
        <v>1948</v>
      </c>
      <c r="R413" s="30">
        <v>170</v>
      </c>
      <c r="S413" s="30">
        <v>1488.9867999999999</v>
      </c>
      <c r="T413" s="30">
        <v>23386.035413406611</v>
      </c>
      <c r="U413" s="30">
        <v>2417</v>
      </c>
      <c r="V413" s="30">
        <v>121</v>
      </c>
      <c r="W413" s="30">
        <v>143</v>
      </c>
      <c r="X413" s="30">
        <v>1</v>
      </c>
    </row>
    <row r="414" spans="1:24" x14ac:dyDescent="0.25">
      <c r="A414">
        <v>824368082</v>
      </c>
      <c r="B414">
        <v>2482019</v>
      </c>
      <c r="C414">
        <v>248</v>
      </c>
      <c r="D414">
        <v>2019</v>
      </c>
      <c r="E414" t="s">
        <v>68</v>
      </c>
      <c r="F414" s="30">
        <v>5419.0425531914898</v>
      </c>
      <c r="G414" s="30">
        <v>7715.8865248226948</v>
      </c>
      <c r="H414" s="30">
        <v>2150.63829787234</v>
      </c>
      <c r="I414" s="30">
        <v>1495.040087933638</v>
      </c>
      <c r="J414" s="30">
        <v>0</v>
      </c>
      <c r="K414" s="30">
        <v>0</v>
      </c>
      <c r="L414" s="30">
        <v>15.32801418439716</v>
      </c>
      <c r="M414" s="30">
        <v>12464.002853891079</v>
      </c>
      <c r="N414" s="30">
        <v>40148.51</v>
      </c>
      <c r="O414" s="30">
        <v>936</v>
      </c>
      <c r="P414" s="30">
        <v>46983.18</v>
      </c>
      <c r="Q414" s="30">
        <v>1919</v>
      </c>
      <c r="R414" s="30">
        <v>1184.880866425993</v>
      </c>
      <c r="S414" s="30">
        <v>2102.1410000000001</v>
      </c>
      <c r="T414" s="30">
        <v>25890.234004317081</v>
      </c>
      <c r="U414" s="30">
        <v>2436</v>
      </c>
      <c r="V414" s="30">
        <v>189</v>
      </c>
      <c r="W414" s="30">
        <v>227</v>
      </c>
      <c r="X414" s="30">
        <v>1</v>
      </c>
    </row>
    <row r="415" spans="1:24" x14ac:dyDescent="0.25">
      <c r="A415">
        <v>824368082</v>
      </c>
      <c r="B415">
        <v>2482020</v>
      </c>
      <c r="C415">
        <v>248</v>
      </c>
      <c r="D415">
        <v>2020</v>
      </c>
      <c r="E415" t="s">
        <v>68</v>
      </c>
      <c r="F415" s="30">
        <v>8131.9673539518899</v>
      </c>
      <c r="G415" s="30">
        <v>9337.42268041237</v>
      </c>
      <c r="H415" s="30">
        <v>3037.0618556701029</v>
      </c>
      <c r="I415" s="30">
        <v>1495.040087933638</v>
      </c>
      <c r="J415" s="30">
        <v>0</v>
      </c>
      <c r="K415" s="30">
        <v>0</v>
      </c>
      <c r="L415" s="30">
        <v>57.130584192439862</v>
      </c>
      <c r="M415" s="30">
        <v>15870.237682435351</v>
      </c>
      <c r="N415" s="30">
        <v>40675.730000000003</v>
      </c>
      <c r="O415" s="30">
        <v>964</v>
      </c>
      <c r="P415" s="30">
        <v>50572.72</v>
      </c>
      <c r="Q415" s="30">
        <v>2132</v>
      </c>
      <c r="R415" s="30">
        <v>634.13903743315507</v>
      </c>
      <c r="S415" s="30">
        <v>2192.7936</v>
      </c>
      <c r="T415" s="30">
        <v>29421.540739868509</v>
      </c>
      <c r="U415" s="30">
        <v>2457</v>
      </c>
      <c r="V415" s="30">
        <v>196</v>
      </c>
      <c r="W415" s="30">
        <v>230</v>
      </c>
      <c r="X415" s="30">
        <v>1</v>
      </c>
    </row>
    <row r="416" spans="1:24" x14ac:dyDescent="0.25">
      <c r="A416">
        <v>824368082</v>
      </c>
      <c r="B416">
        <v>2482021</v>
      </c>
      <c r="C416">
        <v>248</v>
      </c>
      <c r="D416">
        <v>2021</v>
      </c>
      <c r="E416" t="s">
        <v>68</v>
      </c>
      <c r="F416" s="30">
        <v>6632.340248962656</v>
      </c>
      <c r="G416" s="30">
        <v>7977.7925311203317</v>
      </c>
      <c r="H416" s="30">
        <v>3675.4356846473029</v>
      </c>
      <c r="I416" s="30">
        <v>1495.040087933638</v>
      </c>
      <c r="J416" s="30">
        <v>0</v>
      </c>
      <c r="K416" s="30">
        <v>0</v>
      </c>
      <c r="L416" s="30">
        <v>386.30705394190869</v>
      </c>
      <c r="M416" s="30">
        <v>12043.43012942741</v>
      </c>
      <c r="N416" s="30">
        <v>40725.22</v>
      </c>
      <c r="O416" s="30">
        <v>989</v>
      </c>
      <c r="P416" s="30">
        <v>63421.94</v>
      </c>
      <c r="Q416" s="30">
        <v>2514</v>
      </c>
      <c r="R416" s="30">
        <v>1336.1860465116281</v>
      </c>
      <c r="S416" s="30">
        <v>2616.0770000000002</v>
      </c>
      <c r="T416" s="30">
        <v>28205.395751939039</v>
      </c>
      <c r="U416" s="30">
        <v>2517</v>
      </c>
      <c r="V416" s="30">
        <v>203</v>
      </c>
      <c r="W416" s="30">
        <v>237</v>
      </c>
      <c r="X416" s="30">
        <v>1</v>
      </c>
    </row>
    <row r="417" spans="1:24" x14ac:dyDescent="0.25">
      <c r="A417">
        <v>824368082</v>
      </c>
      <c r="B417">
        <v>2482022</v>
      </c>
      <c r="C417">
        <v>248</v>
      </c>
      <c r="D417">
        <v>2022</v>
      </c>
      <c r="E417" t="s">
        <v>68</v>
      </c>
      <c r="F417" s="30">
        <v>3013.3306899286281</v>
      </c>
      <c r="G417" s="30">
        <v>7198.4536082474233</v>
      </c>
      <c r="H417" s="30">
        <v>3954.1395717684381</v>
      </c>
      <c r="I417" s="30">
        <v>1495.040087933638</v>
      </c>
      <c r="J417" s="30">
        <v>0</v>
      </c>
      <c r="K417" s="30">
        <v>0</v>
      </c>
      <c r="L417" s="30">
        <v>694.00475812846946</v>
      </c>
      <c r="M417" s="30">
        <v>7058.6800562127819</v>
      </c>
      <c r="N417" s="30">
        <v>52194.78</v>
      </c>
      <c r="O417" s="30">
        <v>1240</v>
      </c>
      <c r="P417" s="30">
        <v>82654.36</v>
      </c>
      <c r="Q417" s="30">
        <v>3348</v>
      </c>
      <c r="R417" s="30">
        <v>1548.2345276872959</v>
      </c>
      <c r="S417" s="30">
        <v>2319.1361999999999</v>
      </c>
      <c r="T417" s="30">
        <v>26787.43888790008</v>
      </c>
      <c r="U417" s="30">
        <v>2560</v>
      </c>
      <c r="V417" s="30">
        <v>213</v>
      </c>
      <c r="W417" s="30">
        <v>244</v>
      </c>
      <c r="X417" s="30">
        <v>1</v>
      </c>
    </row>
    <row r="418" spans="1:24" x14ac:dyDescent="0.25">
      <c r="A418">
        <v>824368082</v>
      </c>
      <c r="B418">
        <v>2482023</v>
      </c>
      <c r="C418">
        <v>248</v>
      </c>
      <c r="D418">
        <v>2023</v>
      </c>
      <c r="E418" t="s">
        <v>68</v>
      </c>
      <c r="F418" s="30">
        <v>7186</v>
      </c>
      <c r="G418" s="30">
        <v>7949</v>
      </c>
      <c r="H418" s="30">
        <v>3708</v>
      </c>
      <c r="I418" s="30">
        <v>1495.040087933638</v>
      </c>
      <c r="J418" s="30">
        <v>0</v>
      </c>
      <c r="K418" s="30">
        <v>0</v>
      </c>
      <c r="L418" s="30">
        <v>293</v>
      </c>
      <c r="M418" s="30">
        <v>12629.040087933639</v>
      </c>
      <c r="N418" s="30">
        <v>56333.760000000002</v>
      </c>
      <c r="O418" s="30">
        <v>1350</v>
      </c>
      <c r="P418" s="30">
        <v>96817.59</v>
      </c>
      <c r="Q418" s="30">
        <v>4014</v>
      </c>
      <c r="R418" s="30">
        <v>141</v>
      </c>
      <c r="S418" s="30">
        <v>2543.9832000000001</v>
      </c>
      <c r="T418" s="30">
        <v>33481.476147933638</v>
      </c>
      <c r="U418" s="30">
        <v>2638</v>
      </c>
      <c r="V418" s="30">
        <v>218</v>
      </c>
      <c r="W418" s="30">
        <v>247</v>
      </c>
      <c r="X418" s="30">
        <v>1</v>
      </c>
    </row>
    <row r="419" spans="1:24" x14ac:dyDescent="0.25">
      <c r="A419">
        <v>968168134</v>
      </c>
      <c r="B419">
        <v>4642019</v>
      </c>
      <c r="C419">
        <v>464</v>
      </c>
      <c r="D419">
        <v>2019</v>
      </c>
      <c r="E419" t="s">
        <v>84</v>
      </c>
      <c r="F419" s="30">
        <v>25218.120567375889</v>
      </c>
      <c r="G419" s="30">
        <v>36497.180851063829</v>
      </c>
      <c r="H419" s="30">
        <v>10485.540780141841</v>
      </c>
      <c r="I419" s="30">
        <v>2265.7428941538242</v>
      </c>
      <c r="J419" s="30">
        <v>0</v>
      </c>
      <c r="K419" s="30">
        <v>0</v>
      </c>
      <c r="L419" s="30">
        <v>0</v>
      </c>
      <c r="M419" s="30">
        <v>53495.503532451687</v>
      </c>
      <c r="N419" s="30">
        <v>49515.25</v>
      </c>
      <c r="O419" s="30">
        <v>2478</v>
      </c>
      <c r="P419" s="30">
        <v>265827.96000000002</v>
      </c>
      <c r="Q419" s="30">
        <v>17506</v>
      </c>
      <c r="R419" s="30">
        <v>3909.054151624548</v>
      </c>
      <c r="S419" s="30">
        <v>10428.618</v>
      </c>
      <c r="T419" s="30">
        <v>114179.8680400762</v>
      </c>
      <c r="U419" s="30">
        <v>11925</v>
      </c>
      <c r="V419" s="30">
        <v>692</v>
      </c>
      <c r="W419" s="30">
        <v>725</v>
      </c>
      <c r="X419" s="30">
        <v>1</v>
      </c>
    </row>
    <row r="420" spans="1:24" x14ac:dyDescent="0.25">
      <c r="A420">
        <v>968168134</v>
      </c>
      <c r="B420">
        <v>4642020</v>
      </c>
      <c r="C420">
        <v>464</v>
      </c>
      <c r="D420">
        <v>2020</v>
      </c>
      <c r="E420" t="s">
        <v>84</v>
      </c>
      <c r="F420" s="30">
        <v>36392.182130584188</v>
      </c>
      <c r="G420" s="30">
        <v>31726.898625429549</v>
      </c>
      <c r="H420" s="30">
        <v>9562.517182130583</v>
      </c>
      <c r="I420" s="30">
        <v>2265.7428941538242</v>
      </c>
      <c r="J420" s="30">
        <v>0</v>
      </c>
      <c r="K420" s="30">
        <v>0</v>
      </c>
      <c r="L420" s="30">
        <v>0</v>
      </c>
      <c r="M420" s="30">
        <v>60822.306468036993</v>
      </c>
      <c r="N420" s="30">
        <v>55250.03</v>
      </c>
      <c r="O420" s="30">
        <v>2652</v>
      </c>
      <c r="P420" s="30">
        <v>277878.27</v>
      </c>
      <c r="Q420" s="30">
        <v>16548</v>
      </c>
      <c r="R420" s="30">
        <v>4998.0320855614964</v>
      </c>
      <c r="S420" s="30">
        <v>9456.4223999999995</v>
      </c>
      <c r="T420" s="30">
        <v>122326.2868335985</v>
      </c>
      <c r="U420" s="30">
        <v>11973</v>
      </c>
      <c r="V420" s="30">
        <v>704</v>
      </c>
      <c r="W420" s="30">
        <v>740</v>
      </c>
      <c r="X420" s="30">
        <v>1</v>
      </c>
    </row>
    <row r="421" spans="1:24" x14ac:dyDescent="0.25">
      <c r="A421">
        <v>968168134</v>
      </c>
      <c r="B421">
        <v>4642021</v>
      </c>
      <c r="C421">
        <v>464</v>
      </c>
      <c r="D421">
        <v>2021</v>
      </c>
      <c r="E421" t="s">
        <v>84</v>
      </c>
      <c r="F421" s="30">
        <v>31608.746887966801</v>
      </c>
      <c r="G421" s="30">
        <v>29091.128630705389</v>
      </c>
      <c r="H421" s="30">
        <v>9237.1535269709548</v>
      </c>
      <c r="I421" s="30">
        <v>2265.7428941538242</v>
      </c>
      <c r="J421" s="30">
        <v>0</v>
      </c>
      <c r="K421" s="30">
        <v>0</v>
      </c>
      <c r="L421" s="30">
        <v>0</v>
      </c>
      <c r="M421" s="30">
        <v>53728.464885855057</v>
      </c>
      <c r="N421" s="30">
        <v>62445.27</v>
      </c>
      <c r="O421" s="30">
        <v>2849</v>
      </c>
      <c r="P421" s="30">
        <v>293984.74</v>
      </c>
      <c r="Q421" s="30">
        <v>17906</v>
      </c>
      <c r="R421" s="30">
        <v>3931.5348837209299</v>
      </c>
      <c r="S421" s="30">
        <v>9925.3889999999992</v>
      </c>
      <c r="T421" s="30">
        <v>118137.93760557599</v>
      </c>
      <c r="U421" s="30">
        <v>12088</v>
      </c>
      <c r="V421" s="30">
        <v>710</v>
      </c>
      <c r="W421" s="30">
        <v>751</v>
      </c>
      <c r="X421" s="30">
        <v>1</v>
      </c>
    </row>
    <row r="422" spans="1:24" x14ac:dyDescent="0.25">
      <c r="A422">
        <v>968168134</v>
      </c>
      <c r="B422">
        <v>4642022</v>
      </c>
      <c r="C422">
        <v>464</v>
      </c>
      <c r="D422">
        <v>2022</v>
      </c>
      <c r="E422" t="s">
        <v>84</v>
      </c>
      <c r="F422" s="30">
        <v>33507.351308485333</v>
      </c>
      <c r="G422" s="30">
        <v>31780.777160983351</v>
      </c>
      <c r="H422" s="30">
        <v>11301.3084853291</v>
      </c>
      <c r="I422" s="30">
        <v>2265.7428941538242</v>
      </c>
      <c r="J422" s="30">
        <v>0</v>
      </c>
      <c r="K422" s="30">
        <v>0</v>
      </c>
      <c r="L422" s="30">
        <v>0</v>
      </c>
      <c r="M422" s="30">
        <v>56252.562878293393</v>
      </c>
      <c r="N422" s="30">
        <v>75421.75</v>
      </c>
      <c r="O422" s="30">
        <v>2981</v>
      </c>
      <c r="P422" s="30">
        <v>338863.08</v>
      </c>
      <c r="Q422" s="30">
        <v>14797</v>
      </c>
      <c r="R422" s="30">
        <v>3643.153094462541</v>
      </c>
      <c r="S422" s="30">
        <v>9509.9573999999993</v>
      </c>
      <c r="T422" s="30">
        <v>121817.8851607559</v>
      </c>
      <c r="U422" s="30">
        <v>12196</v>
      </c>
      <c r="V422" s="30">
        <v>731</v>
      </c>
      <c r="W422" s="30">
        <v>758</v>
      </c>
      <c r="X422" s="30">
        <v>1</v>
      </c>
    </row>
    <row r="423" spans="1:24" x14ac:dyDescent="0.25">
      <c r="A423">
        <v>968168134</v>
      </c>
      <c r="B423">
        <v>4642023</v>
      </c>
      <c r="C423">
        <v>464</v>
      </c>
      <c r="D423">
        <v>2023</v>
      </c>
      <c r="E423" t="s">
        <v>84</v>
      </c>
      <c r="F423" s="30">
        <v>25639</v>
      </c>
      <c r="G423" s="30">
        <v>34166</v>
      </c>
      <c r="H423" s="30">
        <v>10958</v>
      </c>
      <c r="I423" s="30">
        <v>2265.7428941538242</v>
      </c>
      <c r="J423" s="30">
        <v>0</v>
      </c>
      <c r="K423" s="30">
        <v>0</v>
      </c>
      <c r="L423" s="30">
        <v>0</v>
      </c>
      <c r="M423" s="30">
        <v>51112.742894153816</v>
      </c>
      <c r="N423" s="30">
        <v>104037.07</v>
      </c>
      <c r="O423" s="30">
        <v>3340</v>
      </c>
      <c r="P423" s="30">
        <v>400428.64</v>
      </c>
      <c r="Q423" s="30">
        <v>15148</v>
      </c>
      <c r="R423" s="30">
        <v>1652</v>
      </c>
      <c r="S423" s="30">
        <v>9298.6725999999999</v>
      </c>
      <c r="T423" s="30">
        <v>122724.7488501538</v>
      </c>
      <c r="U423" s="30">
        <v>12279</v>
      </c>
      <c r="V423" s="30">
        <v>743</v>
      </c>
      <c r="W423" s="30">
        <v>765</v>
      </c>
      <c r="X423" s="30">
        <v>1</v>
      </c>
    </row>
    <row r="424" spans="1:24" x14ac:dyDescent="0.25">
      <c r="A424">
        <v>979399901</v>
      </c>
      <c r="B424">
        <v>932019</v>
      </c>
      <c r="C424">
        <v>93</v>
      </c>
      <c r="D424">
        <v>2019</v>
      </c>
      <c r="E424" t="s">
        <v>42</v>
      </c>
      <c r="F424" s="30">
        <v>19497.234042553191</v>
      </c>
      <c r="G424" s="30">
        <v>21873.07624113475</v>
      </c>
      <c r="H424" s="30">
        <v>8074.3262411347523</v>
      </c>
      <c r="I424" s="30">
        <v>171.41857228444661</v>
      </c>
      <c r="J424" s="30">
        <v>1399.9361186982301</v>
      </c>
      <c r="K424" s="30">
        <v>0</v>
      </c>
      <c r="L424" s="30">
        <v>0</v>
      </c>
      <c r="M424" s="30">
        <v>34867.338733535857</v>
      </c>
      <c r="N424" s="30">
        <v>70672.73</v>
      </c>
      <c r="O424" s="30">
        <v>1686</v>
      </c>
      <c r="P424" s="30">
        <v>145547.06</v>
      </c>
      <c r="Q424" s="30">
        <v>5917</v>
      </c>
      <c r="R424" s="30">
        <v>1424.664259927798</v>
      </c>
      <c r="S424" s="30">
        <v>6935.2808000000005</v>
      </c>
      <c r="T424" s="30">
        <v>68906.258237463655</v>
      </c>
      <c r="U424" s="30">
        <v>9792</v>
      </c>
      <c r="V424" s="30">
        <v>331</v>
      </c>
      <c r="W424" s="30">
        <v>374</v>
      </c>
      <c r="X424" s="30">
        <v>1</v>
      </c>
    </row>
    <row r="425" spans="1:24" x14ac:dyDescent="0.25">
      <c r="A425">
        <v>979399901</v>
      </c>
      <c r="B425">
        <v>932020</v>
      </c>
      <c r="C425">
        <v>93</v>
      </c>
      <c r="D425">
        <v>2020</v>
      </c>
      <c r="E425" t="s">
        <v>42</v>
      </c>
      <c r="F425" s="30">
        <v>17831.597938144329</v>
      </c>
      <c r="G425" s="30">
        <v>20692.697594501718</v>
      </c>
      <c r="H425" s="30">
        <v>8592.4398625429549</v>
      </c>
      <c r="I425" s="30">
        <v>171.41857228444661</v>
      </c>
      <c r="J425" s="30">
        <v>1399.9361186982301</v>
      </c>
      <c r="K425" s="30">
        <v>0</v>
      </c>
      <c r="L425" s="30">
        <v>0</v>
      </c>
      <c r="M425" s="30">
        <v>31503.21036108577</v>
      </c>
      <c r="N425" s="30">
        <v>75095.520000000004</v>
      </c>
      <c r="O425" s="30">
        <v>1746</v>
      </c>
      <c r="P425" s="30">
        <v>160416.28</v>
      </c>
      <c r="Q425" s="30">
        <v>6210</v>
      </c>
      <c r="R425" s="30">
        <v>1217.454545454545</v>
      </c>
      <c r="S425" s="30">
        <v>6885.3148000000001</v>
      </c>
      <c r="T425" s="30">
        <v>67250.766186540306</v>
      </c>
      <c r="U425" s="30">
        <v>9914</v>
      </c>
      <c r="V425" s="30">
        <v>338</v>
      </c>
      <c r="W425" s="30">
        <v>377</v>
      </c>
      <c r="X425" s="30">
        <v>1</v>
      </c>
    </row>
    <row r="426" spans="1:24" x14ac:dyDescent="0.25">
      <c r="A426">
        <v>979399901</v>
      </c>
      <c r="B426">
        <v>932021</v>
      </c>
      <c r="C426">
        <v>93</v>
      </c>
      <c r="D426">
        <v>2021</v>
      </c>
      <c r="E426" t="s">
        <v>42</v>
      </c>
      <c r="F426" s="30">
        <v>15847.41908713693</v>
      </c>
      <c r="G426" s="30">
        <v>21533.858921161831</v>
      </c>
      <c r="H426" s="30">
        <v>8061.6763485477177</v>
      </c>
      <c r="I426" s="30">
        <v>171.41857228444661</v>
      </c>
      <c r="J426" s="30">
        <v>1399.9361186982301</v>
      </c>
      <c r="K426" s="30">
        <v>0</v>
      </c>
      <c r="L426" s="30">
        <v>0</v>
      </c>
      <c r="M426" s="30">
        <v>30890.956350733719</v>
      </c>
      <c r="N426" s="30">
        <v>80827.27</v>
      </c>
      <c r="O426" s="30">
        <v>1853</v>
      </c>
      <c r="P426" s="30">
        <v>176030.88</v>
      </c>
      <c r="Q426" s="30">
        <v>6694</v>
      </c>
      <c r="R426" s="30">
        <v>496.74418604651157</v>
      </c>
      <c r="S426" s="30">
        <v>6891.7389999999996</v>
      </c>
      <c r="T426" s="30">
        <v>68299.78087678022</v>
      </c>
      <c r="U426" s="30">
        <v>9956</v>
      </c>
      <c r="V426" s="30">
        <v>347</v>
      </c>
      <c r="W426" s="30">
        <v>383</v>
      </c>
      <c r="X426" s="30">
        <v>1</v>
      </c>
    </row>
    <row r="427" spans="1:24" x14ac:dyDescent="0.25">
      <c r="A427">
        <v>979399901</v>
      </c>
      <c r="B427">
        <v>932022</v>
      </c>
      <c r="C427">
        <v>93</v>
      </c>
      <c r="D427">
        <v>2022</v>
      </c>
      <c r="E427" t="s">
        <v>42</v>
      </c>
      <c r="F427" s="30">
        <v>15708.977002379061</v>
      </c>
      <c r="G427" s="30">
        <v>19895.15463917526</v>
      </c>
      <c r="H427" s="30">
        <v>5674.3854084060276</v>
      </c>
      <c r="I427" s="30">
        <v>171.41857228444661</v>
      </c>
      <c r="J427" s="30">
        <v>1399.9361186982301</v>
      </c>
      <c r="K427" s="30">
        <v>0</v>
      </c>
      <c r="L427" s="30">
        <v>0</v>
      </c>
      <c r="M427" s="30">
        <v>31501.100924130969</v>
      </c>
      <c r="N427" s="30">
        <v>83844.14</v>
      </c>
      <c r="O427" s="30">
        <v>1995</v>
      </c>
      <c r="P427" s="30">
        <v>189160.88</v>
      </c>
      <c r="Q427" s="30">
        <v>7271</v>
      </c>
      <c r="R427" s="30">
        <v>1739.257328990228</v>
      </c>
      <c r="S427" s="30">
        <v>5993.0648000000001</v>
      </c>
      <c r="T427" s="30">
        <v>71322.642725121201</v>
      </c>
      <c r="U427" s="30">
        <v>10062</v>
      </c>
      <c r="V427" s="30">
        <v>349</v>
      </c>
      <c r="W427" s="30">
        <v>387</v>
      </c>
      <c r="X427" s="30">
        <v>1</v>
      </c>
    </row>
    <row r="428" spans="1:24" x14ac:dyDescent="0.25">
      <c r="A428">
        <v>979399901</v>
      </c>
      <c r="B428">
        <v>932023</v>
      </c>
      <c r="C428">
        <v>93</v>
      </c>
      <c r="D428">
        <v>2023</v>
      </c>
      <c r="E428" t="s">
        <v>42</v>
      </c>
      <c r="F428" s="30">
        <v>10724</v>
      </c>
      <c r="G428" s="30">
        <v>20695</v>
      </c>
      <c r="H428" s="30">
        <v>6644</v>
      </c>
      <c r="I428" s="30">
        <v>171.41857228444661</v>
      </c>
      <c r="J428" s="30">
        <v>1399.9361186982301</v>
      </c>
      <c r="K428" s="30">
        <v>0</v>
      </c>
      <c r="L428" s="30">
        <v>0</v>
      </c>
      <c r="M428" s="30">
        <v>26346.35469098268</v>
      </c>
      <c r="N428" s="30">
        <v>91617.1</v>
      </c>
      <c r="O428" s="30">
        <v>2081</v>
      </c>
      <c r="P428" s="30">
        <v>196401.57</v>
      </c>
      <c r="Q428" s="30">
        <v>7785</v>
      </c>
      <c r="R428" s="30">
        <v>1334</v>
      </c>
      <c r="S428" s="30">
        <v>5386.3347999999996</v>
      </c>
      <c r="T428" s="30">
        <v>67011.05030298268</v>
      </c>
      <c r="U428" s="30">
        <v>10369</v>
      </c>
      <c r="V428" s="30">
        <v>355</v>
      </c>
      <c r="W428" s="30">
        <v>391</v>
      </c>
      <c r="X428" s="30">
        <v>1</v>
      </c>
    </row>
    <row r="429" spans="1:24" x14ac:dyDescent="0.25">
      <c r="A429">
        <v>916319908</v>
      </c>
      <c r="B429">
        <v>2952019</v>
      </c>
      <c r="C429">
        <v>295</v>
      </c>
      <c r="D429">
        <v>2019</v>
      </c>
      <c r="E429" t="s">
        <v>77</v>
      </c>
      <c r="F429" s="30">
        <v>39163.076241134753</v>
      </c>
      <c r="G429" s="30">
        <v>38494.5390070922</v>
      </c>
      <c r="H429" s="30">
        <v>17363.102836879429</v>
      </c>
      <c r="I429" s="30">
        <v>2345.13366372975</v>
      </c>
      <c r="J429" s="30">
        <v>0</v>
      </c>
      <c r="K429" s="30">
        <v>0</v>
      </c>
      <c r="L429" s="30">
        <v>2867.5177304964541</v>
      </c>
      <c r="M429" s="30">
        <v>59772.128344580808</v>
      </c>
      <c r="N429" s="30">
        <v>211500.06</v>
      </c>
      <c r="O429" s="30">
        <v>5643</v>
      </c>
      <c r="P429" s="30">
        <v>314625.09999999998</v>
      </c>
      <c r="Q429" s="30">
        <v>13988</v>
      </c>
      <c r="R429" s="30">
        <v>6464.7942238267142</v>
      </c>
      <c r="S429" s="30">
        <v>13850.575199999999</v>
      </c>
      <c r="T429" s="30">
        <v>143702.56114440749</v>
      </c>
      <c r="U429" s="30">
        <v>20925</v>
      </c>
      <c r="V429" s="30">
        <v>950</v>
      </c>
      <c r="W429" s="30">
        <v>1168</v>
      </c>
      <c r="X429" s="30">
        <v>1</v>
      </c>
    </row>
    <row r="430" spans="1:24" x14ac:dyDescent="0.25">
      <c r="A430">
        <v>916319908</v>
      </c>
      <c r="B430">
        <v>2952020</v>
      </c>
      <c r="C430">
        <v>295</v>
      </c>
      <c r="D430">
        <v>2020</v>
      </c>
      <c r="E430" t="s">
        <v>77</v>
      </c>
      <c r="F430" s="30">
        <v>26354.338487972509</v>
      </c>
      <c r="G430" s="30">
        <v>39765.171821305841</v>
      </c>
      <c r="H430" s="30">
        <v>24307.92096219931</v>
      </c>
      <c r="I430" s="30">
        <v>2345.13366372975</v>
      </c>
      <c r="J430" s="30">
        <v>0</v>
      </c>
      <c r="K430" s="30">
        <v>0</v>
      </c>
      <c r="L430" s="30">
        <v>0</v>
      </c>
      <c r="M430" s="30">
        <v>44156.723010808797</v>
      </c>
      <c r="N430" s="30">
        <v>221164.75</v>
      </c>
      <c r="O430" s="30">
        <v>5988</v>
      </c>
      <c r="P430" s="30">
        <v>348381.32</v>
      </c>
      <c r="Q430" s="30">
        <v>13871</v>
      </c>
      <c r="R430" s="30">
        <v>5758.0748663101604</v>
      </c>
      <c r="S430" s="30">
        <v>15370.9692</v>
      </c>
      <c r="T430" s="30">
        <v>132758.81852911899</v>
      </c>
      <c r="U430" s="30">
        <v>21410</v>
      </c>
      <c r="V430" s="30">
        <v>967</v>
      </c>
      <c r="W430" s="30">
        <v>1193</v>
      </c>
      <c r="X430" s="30">
        <v>1</v>
      </c>
    </row>
    <row r="431" spans="1:24" x14ac:dyDescent="0.25">
      <c r="A431">
        <v>916319908</v>
      </c>
      <c r="B431">
        <v>2952021</v>
      </c>
      <c r="C431">
        <v>295</v>
      </c>
      <c r="D431">
        <v>2021</v>
      </c>
      <c r="E431" t="s">
        <v>77</v>
      </c>
      <c r="F431" s="30">
        <v>29822.904564315351</v>
      </c>
      <c r="G431" s="30">
        <v>42384.50622406639</v>
      </c>
      <c r="H431" s="30">
        <v>24129.84232365145</v>
      </c>
      <c r="I431" s="30">
        <v>2345.13366372975</v>
      </c>
      <c r="J431" s="30">
        <v>0</v>
      </c>
      <c r="K431" s="30">
        <v>0</v>
      </c>
      <c r="L431" s="30">
        <v>3648.946058091286</v>
      </c>
      <c r="M431" s="30">
        <v>46773.756070368749</v>
      </c>
      <c r="N431" s="30">
        <v>236276.37</v>
      </c>
      <c r="O431" s="30">
        <v>6465</v>
      </c>
      <c r="P431" s="30">
        <v>379755.96</v>
      </c>
      <c r="Q431" s="30">
        <v>15051</v>
      </c>
      <c r="R431" s="30">
        <v>6581.5813953488378</v>
      </c>
      <c r="S431" s="30">
        <v>19012.7768</v>
      </c>
      <c r="T431" s="30">
        <v>145384.4170537176</v>
      </c>
      <c r="U431" s="30">
        <v>21889</v>
      </c>
      <c r="V431" s="30">
        <v>975</v>
      </c>
      <c r="W431" s="30">
        <v>1226</v>
      </c>
      <c r="X431" s="30">
        <v>1</v>
      </c>
    </row>
    <row r="432" spans="1:24" x14ac:dyDescent="0.25">
      <c r="A432">
        <v>916319908</v>
      </c>
      <c r="B432">
        <v>2952022</v>
      </c>
      <c r="C432">
        <v>295</v>
      </c>
      <c r="D432">
        <v>2022</v>
      </c>
      <c r="E432" t="s">
        <v>77</v>
      </c>
      <c r="F432" s="30">
        <v>32703.655828707371</v>
      </c>
      <c r="G432" s="30">
        <v>43612.609040444091</v>
      </c>
      <c r="H432" s="30">
        <v>26377.454401268831</v>
      </c>
      <c r="I432" s="30">
        <v>2345.13366372975</v>
      </c>
      <c r="J432" s="30">
        <v>0</v>
      </c>
      <c r="K432" s="30">
        <v>0</v>
      </c>
      <c r="L432" s="30">
        <v>4224.1475019825539</v>
      </c>
      <c r="M432" s="30">
        <v>48059.796629629833</v>
      </c>
      <c r="N432" s="30">
        <v>254269.52</v>
      </c>
      <c r="O432" s="30">
        <v>7017</v>
      </c>
      <c r="P432" s="30">
        <v>426437.15</v>
      </c>
      <c r="Q432" s="30">
        <v>15818</v>
      </c>
      <c r="R432" s="30">
        <v>3060.586319218241</v>
      </c>
      <c r="S432" s="30">
        <v>15156.115400000001</v>
      </c>
      <c r="T432" s="30">
        <v>146018.5759608481</v>
      </c>
      <c r="U432" s="30">
        <v>22441</v>
      </c>
      <c r="V432" s="30">
        <v>991</v>
      </c>
      <c r="W432" s="30">
        <v>1253</v>
      </c>
      <c r="X432" s="30">
        <v>1</v>
      </c>
    </row>
    <row r="433" spans="1:24" x14ac:dyDescent="0.25">
      <c r="A433">
        <v>916319908</v>
      </c>
      <c r="B433">
        <v>2952023</v>
      </c>
      <c r="C433">
        <v>295</v>
      </c>
      <c r="D433">
        <v>2023</v>
      </c>
      <c r="E433" t="s">
        <v>77</v>
      </c>
      <c r="F433" s="30">
        <v>34505</v>
      </c>
      <c r="G433" s="30">
        <v>44825</v>
      </c>
      <c r="H433" s="30">
        <v>19800</v>
      </c>
      <c r="I433" s="30">
        <v>2345.13366372975</v>
      </c>
      <c r="J433" s="30">
        <v>0</v>
      </c>
      <c r="K433" s="30">
        <v>0</v>
      </c>
      <c r="L433" s="30">
        <v>3714</v>
      </c>
      <c r="M433" s="30">
        <v>58161.13366372975</v>
      </c>
      <c r="N433" s="30">
        <v>266096.62</v>
      </c>
      <c r="O433" s="30">
        <v>7399</v>
      </c>
      <c r="P433" s="30">
        <v>449082.36</v>
      </c>
      <c r="Q433" s="30">
        <v>19747</v>
      </c>
      <c r="R433" s="30">
        <v>5759</v>
      </c>
      <c r="S433" s="30">
        <v>15135.415199999999</v>
      </c>
      <c r="T433" s="30">
        <v>165990.51159172971</v>
      </c>
      <c r="U433" s="30">
        <v>22769</v>
      </c>
      <c r="V433" s="30">
        <v>1005</v>
      </c>
      <c r="W433" s="30">
        <v>1268</v>
      </c>
      <c r="X433" s="30">
        <v>1</v>
      </c>
    </row>
    <row r="434" spans="1:24" x14ac:dyDescent="0.25">
      <c r="A434">
        <v>921683057</v>
      </c>
      <c r="B434">
        <v>1332019</v>
      </c>
      <c r="C434">
        <v>133</v>
      </c>
      <c r="D434">
        <v>2019</v>
      </c>
      <c r="E434" t="s">
        <v>49</v>
      </c>
      <c r="F434" s="30">
        <v>24066.161347517729</v>
      </c>
      <c r="G434" s="30">
        <v>25252.313829787239</v>
      </c>
      <c r="H434" s="30">
        <v>5523.9804964539007</v>
      </c>
      <c r="I434" s="30">
        <v>1774.82336066843</v>
      </c>
      <c r="J434" s="30">
        <v>0</v>
      </c>
      <c r="K434" s="30">
        <v>0</v>
      </c>
      <c r="L434" s="30">
        <v>0</v>
      </c>
      <c r="M434" s="30">
        <v>45569.318041519487</v>
      </c>
      <c r="N434" s="30">
        <v>32703.8</v>
      </c>
      <c r="O434" s="30">
        <v>739</v>
      </c>
      <c r="P434" s="30">
        <v>165985.42000000001</v>
      </c>
      <c r="Q434" s="30">
        <v>8877</v>
      </c>
      <c r="R434" s="30">
        <v>2656.3321299638992</v>
      </c>
      <c r="S434" s="30">
        <v>8727.632599999999</v>
      </c>
      <c r="T434" s="30">
        <v>83179.701563483381</v>
      </c>
      <c r="U434" s="30">
        <v>9073</v>
      </c>
      <c r="V434" s="30">
        <v>981</v>
      </c>
      <c r="W434" s="30">
        <v>701</v>
      </c>
      <c r="X434" s="30">
        <v>1</v>
      </c>
    </row>
    <row r="435" spans="1:24" x14ac:dyDescent="0.25">
      <c r="A435">
        <v>921683057</v>
      </c>
      <c r="B435">
        <v>1332020</v>
      </c>
      <c r="C435">
        <v>133</v>
      </c>
      <c r="D435">
        <v>2020</v>
      </c>
      <c r="E435" t="s">
        <v>49</v>
      </c>
      <c r="F435" s="30">
        <v>21783.891752577321</v>
      </c>
      <c r="G435" s="30">
        <v>24349.05498281787</v>
      </c>
      <c r="H435" s="30">
        <v>5027.4914089347076</v>
      </c>
      <c r="I435" s="30">
        <v>1774.82336066843</v>
      </c>
      <c r="J435" s="30">
        <v>0</v>
      </c>
      <c r="K435" s="30">
        <v>0</v>
      </c>
      <c r="L435" s="30">
        <v>95.979381443298962</v>
      </c>
      <c r="M435" s="30">
        <v>42784.299305685607</v>
      </c>
      <c r="N435" s="30">
        <v>34800.559999999998</v>
      </c>
      <c r="O435" s="30">
        <v>807</v>
      </c>
      <c r="P435" s="30">
        <v>165495.57</v>
      </c>
      <c r="Q435" s="30">
        <v>8311</v>
      </c>
      <c r="R435" s="30">
        <v>7233.1122994652396</v>
      </c>
      <c r="S435" s="30">
        <v>8592.7243999999992</v>
      </c>
      <c r="T435" s="30">
        <v>84472.89247315086</v>
      </c>
      <c r="U435" s="30">
        <v>9168</v>
      </c>
      <c r="V435" s="30">
        <v>985</v>
      </c>
      <c r="W435" s="30">
        <v>706</v>
      </c>
      <c r="X435" s="30">
        <v>1</v>
      </c>
    </row>
    <row r="436" spans="1:24" x14ac:dyDescent="0.25">
      <c r="A436">
        <v>921683057</v>
      </c>
      <c r="B436">
        <v>1332021</v>
      </c>
      <c r="C436">
        <v>133</v>
      </c>
      <c r="D436">
        <v>2021</v>
      </c>
      <c r="E436" t="s">
        <v>49</v>
      </c>
      <c r="F436" s="30">
        <v>19889.294605809129</v>
      </c>
      <c r="G436" s="30">
        <v>25360.50622406639</v>
      </c>
      <c r="H436" s="30">
        <v>6105.8589211618246</v>
      </c>
      <c r="I436" s="30">
        <v>1774.82336066843</v>
      </c>
      <c r="J436" s="30">
        <v>0</v>
      </c>
      <c r="K436" s="30">
        <v>0</v>
      </c>
      <c r="L436" s="30">
        <v>626.92116182572613</v>
      </c>
      <c r="M436" s="30">
        <v>40291.844107556397</v>
      </c>
      <c r="N436" s="30">
        <v>38477.97</v>
      </c>
      <c r="O436" s="30">
        <v>899</v>
      </c>
      <c r="P436" s="30">
        <v>167572.13</v>
      </c>
      <c r="Q436" s="30">
        <v>8293</v>
      </c>
      <c r="R436" s="30">
        <v>2617.6744186046508</v>
      </c>
      <c r="S436" s="30">
        <v>9946.8029999999999</v>
      </c>
      <c r="T436" s="30">
        <v>79274.109886161052</v>
      </c>
      <c r="U436" s="30">
        <v>9272</v>
      </c>
      <c r="V436" s="30">
        <v>990</v>
      </c>
      <c r="W436" s="30">
        <v>711</v>
      </c>
      <c r="X436" s="30">
        <v>1</v>
      </c>
    </row>
    <row r="437" spans="1:24" x14ac:dyDescent="0.25">
      <c r="A437">
        <v>921683057</v>
      </c>
      <c r="B437">
        <v>1332022</v>
      </c>
      <c r="C437">
        <v>133</v>
      </c>
      <c r="D437">
        <v>2022</v>
      </c>
      <c r="E437" t="s">
        <v>49</v>
      </c>
      <c r="F437" s="30">
        <v>19559.75416336241</v>
      </c>
      <c r="G437" s="30">
        <v>22110.063441712929</v>
      </c>
      <c r="H437" s="30">
        <v>6725.9397303727201</v>
      </c>
      <c r="I437" s="30">
        <v>1774.82336066843</v>
      </c>
      <c r="J437" s="30">
        <v>0</v>
      </c>
      <c r="K437" s="30">
        <v>0</v>
      </c>
      <c r="L437" s="30">
        <v>839.55590800951632</v>
      </c>
      <c r="M437" s="30">
        <v>35879.145327361533</v>
      </c>
      <c r="N437" s="30">
        <v>42891.67</v>
      </c>
      <c r="O437" s="30">
        <v>1009</v>
      </c>
      <c r="P437" s="30">
        <v>173492.75</v>
      </c>
      <c r="Q437" s="30">
        <v>7559</v>
      </c>
      <c r="R437" s="30">
        <v>4120.1824104234529</v>
      </c>
      <c r="S437" s="30">
        <v>10846.191000000001</v>
      </c>
      <c r="T437" s="30">
        <v>77503.256249784987</v>
      </c>
      <c r="U437" s="30">
        <v>9319</v>
      </c>
      <c r="V437" s="30">
        <v>996</v>
      </c>
      <c r="W437" s="30">
        <v>715</v>
      </c>
      <c r="X437" s="30">
        <v>1</v>
      </c>
    </row>
    <row r="438" spans="1:24" x14ac:dyDescent="0.25">
      <c r="A438">
        <v>921683057</v>
      </c>
      <c r="B438">
        <v>1332023</v>
      </c>
      <c r="C438">
        <v>133</v>
      </c>
      <c r="D438">
        <v>2023</v>
      </c>
      <c r="E438" t="s">
        <v>49</v>
      </c>
      <c r="F438" s="30">
        <v>24760</v>
      </c>
      <c r="G438" s="30">
        <v>23738</v>
      </c>
      <c r="H438" s="30">
        <v>6953</v>
      </c>
      <c r="I438" s="30">
        <v>1774.82336066843</v>
      </c>
      <c r="J438" s="30">
        <v>0</v>
      </c>
      <c r="K438" s="30">
        <v>0</v>
      </c>
      <c r="L438" s="30">
        <v>641</v>
      </c>
      <c r="M438" s="30">
        <v>42678.82336066843</v>
      </c>
      <c r="N438" s="30">
        <v>50252.55</v>
      </c>
      <c r="O438" s="30">
        <v>1179</v>
      </c>
      <c r="P438" s="30">
        <v>175995.53</v>
      </c>
      <c r="Q438" s="30">
        <v>7851</v>
      </c>
      <c r="R438" s="30">
        <v>3532</v>
      </c>
      <c r="S438" s="30">
        <v>11380.8272</v>
      </c>
      <c r="T438" s="30">
        <v>85535.990048668435</v>
      </c>
      <c r="U438" s="30">
        <v>9486</v>
      </c>
      <c r="V438" s="30">
        <v>1006</v>
      </c>
      <c r="W438" s="30">
        <v>727</v>
      </c>
      <c r="X438" s="30">
        <v>1</v>
      </c>
    </row>
    <row r="439" spans="1:24" x14ac:dyDescent="0.25">
      <c r="A439">
        <v>913680294</v>
      </c>
      <c r="B439">
        <v>982019</v>
      </c>
      <c r="C439">
        <v>98</v>
      </c>
      <c r="D439">
        <v>2019</v>
      </c>
      <c r="E439" t="s">
        <v>44</v>
      </c>
      <c r="F439" s="30">
        <v>0</v>
      </c>
      <c r="G439" s="30">
        <v>0</v>
      </c>
      <c r="H439" s="30">
        <v>0</v>
      </c>
      <c r="I439" s="30">
        <v>0</v>
      </c>
      <c r="J439" s="30">
        <v>0</v>
      </c>
      <c r="K439" s="30">
        <v>0</v>
      </c>
      <c r="L439" s="30">
        <v>0</v>
      </c>
      <c r="M439" s="30">
        <v>0</v>
      </c>
      <c r="N439" s="30">
        <v>0</v>
      </c>
      <c r="O439" s="30">
        <v>0</v>
      </c>
      <c r="P439" s="30">
        <v>0</v>
      </c>
      <c r="Q439" s="30">
        <v>0</v>
      </c>
      <c r="R439" s="30">
        <v>0</v>
      </c>
      <c r="S439" s="30">
        <v>0</v>
      </c>
      <c r="T439" s="30">
        <v>0</v>
      </c>
      <c r="U439" s="30">
        <v>0</v>
      </c>
      <c r="V439" s="30">
        <v>0</v>
      </c>
      <c r="W439" s="30">
        <v>0</v>
      </c>
      <c r="X439" s="30">
        <v>0</v>
      </c>
    </row>
    <row r="440" spans="1:24" x14ac:dyDescent="0.25">
      <c r="A440">
        <v>913680294</v>
      </c>
      <c r="B440">
        <v>982020</v>
      </c>
      <c r="C440">
        <v>98</v>
      </c>
      <c r="D440">
        <v>2020</v>
      </c>
      <c r="E440" t="s">
        <v>44</v>
      </c>
      <c r="F440" s="30">
        <v>0</v>
      </c>
      <c r="G440" s="30">
        <v>0</v>
      </c>
      <c r="H440" s="30">
        <v>0</v>
      </c>
      <c r="I440" s="30">
        <v>0</v>
      </c>
      <c r="J440" s="30">
        <v>0</v>
      </c>
      <c r="K440" s="30">
        <v>0</v>
      </c>
      <c r="L440" s="30">
        <v>0</v>
      </c>
      <c r="M440" s="30">
        <v>0</v>
      </c>
      <c r="N440" s="30">
        <v>0</v>
      </c>
      <c r="O440" s="30">
        <v>0</v>
      </c>
      <c r="P440" s="30">
        <v>0</v>
      </c>
      <c r="Q440" s="30">
        <v>0</v>
      </c>
      <c r="R440" s="30">
        <v>0</v>
      </c>
      <c r="S440" s="30">
        <v>0</v>
      </c>
      <c r="T440" s="30">
        <v>0</v>
      </c>
      <c r="U440" s="30">
        <v>0</v>
      </c>
      <c r="V440" s="30">
        <v>0</v>
      </c>
      <c r="W440" s="30">
        <v>0</v>
      </c>
      <c r="X440" s="30">
        <v>0</v>
      </c>
    </row>
    <row r="441" spans="1:24" x14ac:dyDescent="0.25">
      <c r="A441">
        <v>913680294</v>
      </c>
      <c r="B441">
        <v>982021</v>
      </c>
      <c r="C441">
        <v>98</v>
      </c>
      <c r="D441">
        <v>2021</v>
      </c>
      <c r="E441" t="s">
        <v>44</v>
      </c>
      <c r="F441" s="30">
        <v>0</v>
      </c>
      <c r="G441" s="30">
        <v>0</v>
      </c>
      <c r="H441" s="30">
        <v>0</v>
      </c>
      <c r="I441" s="30">
        <v>0</v>
      </c>
      <c r="J441" s="30">
        <v>0</v>
      </c>
      <c r="K441" s="30">
        <v>0</v>
      </c>
      <c r="L441" s="30">
        <v>0</v>
      </c>
      <c r="M441" s="30">
        <v>0</v>
      </c>
      <c r="N441" s="30">
        <v>0</v>
      </c>
      <c r="O441" s="30">
        <v>0</v>
      </c>
      <c r="P441" s="30">
        <v>0</v>
      </c>
      <c r="Q441" s="30">
        <v>0</v>
      </c>
      <c r="R441" s="30">
        <v>0</v>
      </c>
      <c r="S441" s="30">
        <v>0</v>
      </c>
      <c r="T441" s="30">
        <v>0</v>
      </c>
      <c r="U441" s="30">
        <v>0</v>
      </c>
      <c r="V441" s="30">
        <v>0</v>
      </c>
      <c r="W441" s="30">
        <v>0</v>
      </c>
      <c r="X441" s="30">
        <v>0</v>
      </c>
    </row>
    <row r="442" spans="1:24" x14ac:dyDescent="0.25">
      <c r="A442">
        <v>913680294</v>
      </c>
      <c r="B442">
        <v>982022</v>
      </c>
      <c r="C442">
        <v>98</v>
      </c>
      <c r="D442">
        <v>2022</v>
      </c>
      <c r="E442" t="s">
        <v>44</v>
      </c>
      <c r="F442" s="30">
        <v>0</v>
      </c>
      <c r="G442" s="30">
        <v>0</v>
      </c>
      <c r="H442" s="30">
        <v>0</v>
      </c>
      <c r="I442" s="30">
        <v>0</v>
      </c>
      <c r="J442" s="30">
        <v>0</v>
      </c>
      <c r="K442" s="30">
        <v>0</v>
      </c>
      <c r="L442" s="30">
        <v>0</v>
      </c>
      <c r="M442" s="30">
        <v>0</v>
      </c>
      <c r="N442" s="30">
        <v>0</v>
      </c>
      <c r="O442" s="30">
        <v>0</v>
      </c>
      <c r="P442" s="30">
        <v>0</v>
      </c>
      <c r="Q442" s="30">
        <v>0</v>
      </c>
      <c r="R442" s="30">
        <v>0</v>
      </c>
      <c r="S442" s="30">
        <v>0</v>
      </c>
      <c r="T442" s="30">
        <v>0</v>
      </c>
      <c r="U442" s="30">
        <v>0</v>
      </c>
      <c r="V442" s="30">
        <v>0</v>
      </c>
      <c r="W442" s="30">
        <v>0</v>
      </c>
      <c r="X442" s="30">
        <v>0</v>
      </c>
    </row>
    <row r="443" spans="1:24" x14ac:dyDescent="0.25">
      <c r="A443">
        <v>913680294</v>
      </c>
      <c r="B443">
        <v>982023</v>
      </c>
      <c r="C443">
        <v>98</v>
      </c>
      <c r="D443">
        <v>2023</v>
      </c>
      <c r="E443" t="s">
        <v>44</v>
      </c>
      <c r="F443" s="30">
        <v>0</v>
      </c>
      <c r="G443" s="30">
        <v>0</v>
      </c>
      <c r="H443" s="30">
        <v>0</v>
      </c>
      <c r="I443" s="30">
        <v>0</v>
      </c>
      <c r="J443" s="30">
        <v>0</v>
      </c>
      <c r="K443" s="30">
        <v>0</v>
      </c>
      <c r="L443" s="30">
        <v>0</v>
      </c>
      <c r="M443" s="30">
        <v>0</v>
      </c>
      <c r="N443" s="30">
        <v>0</v>
      </c>
      <c r="O443" s="30">
        <v>0</v>
      </c>
      <c r="P443" s="30">
        <v>0</v>
      </c>
      <c r="Q443" s="30">
        <v>0</v>
      </c>
      <c r="R443" s="30">
        <v>0</v>
      </c>
      <c r="S443" s="30">
        <v>0</v>
      </c>
      <c r="T443" s="30">
        <v>0</v>
      </c>
      <c r="U443" s="30">
        <v>0</v>
      </c>
      <c r="V443" s="30">
        <v>0</v>
      </c>
      <c r="W443" s="30">
        <v>0</v>
      </c>
      <c r="X443" s="30">
        <v>0</v>
      </c>
    </row>
    <row r="444" spans="1:24" x14ac:dyDescent="0.25">
      <c r="A444" s="9"/>
      <c r="B444" s="9"/>
      <c r="C444" s="9"/>
      <c r="D444" s="9"/>
      <c r="E444" s="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</row>
    <row r="445" spans="1:24" x14ac:dyDescent="0.25">
      <c r="A445" s="9"/>
      <c r="B445" s="9"/>
      <c r="C445" s="9"/>
      <c r="D445" s="9"/>
      <c r="E445" s="9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</row>
    <row r="446" spans="1:24" x14ac:dyDescent="0.25">
      <c r="A446" s="9"/>
      <c r="B446" s="9"/>
      <c r="C446" s="9"/>
      <c r="D446" s="9"/>
      <c r="E446" s="9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</row>
    <row r="447" spans="1:24" x14ac:dyDescent="0.25">
      <c r="A447" s="9"/>
      <c r="B447" s="9"/>
      <c r="C447" s="9"/>
      <c r="D447" s="9"/>
      <c r="E447" s="9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</row>
    <row r="448" spans="1:24" x14ac:dyDescent="0.25">
      <c r="A448" s="9"/>
      <c r="B448" s="9"/>
      <c r="C448" s="9"/>
      <c r="D448" s="9"/>
      <c r="E448" s="9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</row>
    <row r="449" spans="1:24" x14ac:dyDescent="0.25">
      <c r="A449" s="9"/>
      <c r="B449" s="9"/>
      <c r="C449" s="9"/>
      <c r="D449" s="9"/>
      <c r="E449" s="9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</row>
    <row r="450" spans="1:24" x14ac:dyDescent="0.25">
      <c r="A450" s="9"/>
      <c r="B450" s="9"/>
      <c r="C450" s="9"/>
      <c r="D450" s="9"/>
      <c r="E450" s="9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</row>
    <row r="451" spans="1:24" x14ac:dyDescent="0.25">
      <c r="A451" s="9"/>
      <c r="B451" s="9"/>
      <c r="C451" s="9"/>
      <c r="D451" s="9"/>
      <c r="E451" s="9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</row>
    <row r="452" spans="1:24" x14ac:dyDescent="0.25">
      <c r="A452" s="9"/>
      <c r="B452" s="9"/>
      <c r="C452" s="9"/>
      <c r="D452" s="9"/>
      <c r="E452" s="9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</row>
    <row r="453" spans="1:24" x14ac:dyDescent="0.25">
      <c r="A453" s="9"/>
      <c r="B453" s="9"/>
      <c r="C453" s="9"/>
      <c r="D453" s="9"/>
      <c r="E453" s="9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</row>
  </sheetData>
  <autoFilter ref="A3:X3" xr:uid="{00000000-0001-0000-0000-000000000000}">
    <sortState xmlns:xlrd2="http://schemas.microsoft.com/office/spreadsheetml/2017/richdata2" ref="A4:X458">
      <sortCondition ref="E3"/>
    </sortState>
  </autoFilter>
  <mergeCells count="2">
    <mergeCell ref="F1:M1"/>
    <mergeCell ref="T1:W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82"/>
  <sheetViews>
    <sheetView showGridLines="0" workbookViewId="0">
      <pane xSplit="5" ySplit="4" topLeftCell="U48" activePane="bottomRight" state="frozen"/>
      <selection pane="topRight" activeCell="F1" sqref="F1"/>
      <selection pane="bottomLeft" activeCell="A5" sqref="A5"/>
      <selection pane="bottomRight" activeCell="X61" sqref="X61"/>
    </sheetView>
  </sheetViews>
  <sheetFormatPr baseColWidth="10" defaultColWidth="11.7109375" defaultRowHeight="15" x14ac:dyDescent="0.25"/>
  <cols>
    <col min="1" max="1" width="9.85546875" style="3" bestFit="1" customWidth="1"/>
    <col min="2" max="2" width="8.85546875" style="3" bestFit="1" customWidth="1"/>
    <col min="3" max="3" width="7.140625" style="3" bestFit="1" customWidth="1"/>
    <col min="4" max="4" width="6.5703125" style="3" bestFit="1" customWidth="1"/>
    <col min="5" max="5" width="33.140625" style="3" bestFit="1" customWidth="1"/>
    <col min="6" max="6" width="13.5703125" style="3" bestFit="1" customWidth="1"/>
    <col min="7" max="12" width="11.7109375" style="3"/>
    <col min="13" max="13" width="16.42578125" style="3" customWidth="1"/>
    <col min="14" max="14" width="14.7109375" style="3" customWidth="1"/>
    <col min="15" max="15" width="17.7109375" style="3" customWidth="1"/>
    <col min="16" max="16" width="16" style="3" customWidth="1"/>
    <col min="17" max="17" width="17" style="3" customWidth="1"/>
    <col min="18" max="18" width="15.5703125" style="3" customWidth="1"/>
    <col min="19" max="19" width="24.140625" style="3" customWidth="1"/>
    <col min="20" max="20" width="18.5703125" style="3" customWidth="1"/>
    <col min="21" max="21" width="16.7109375" style="3" customWidth="1"/>
    <col min="22" max="22" width="18.5703125" style="3" customWidth="1"/>
    <col min="23" max="23" width="25.42578125" style="3" bestFit="1" customWidth="1"/>
    <col min="24" max="24" width="15.140625" style="3" bestFit="1" customWidth="1"/>
    <col min="25" max="25" width="15.85546875" style="3" bestFit="1" customWidth="1"/>
    <col min="26" max="26" width="29" style="3" bestFit="1" customWidth="1"/>
    <col min="27" max="27" width="15.85546875" style="3" bestFit="1" customWidth="1"/>
    <col min="28" max="28" width="20.28515625" style="3" bestFit="1" customWidth="1"/>
    <col min="29" max="29" width="20.140625" style="3" customWidth="1"/>
    <col min="30" max="16384" width="11.7109375" style="3"/>
  </cols>
  <sheetData>
    <row r="1" spans="1:29" x14ac:dyDescent="0.25">
      <c r="F1" s="15"/>
      <c r="G1" s="15"/>
      <c r="H1" s="36" t="s">
        <v>144</v>
      </c>
      <c r="I1" s="36"/>
      <c r="J1" s="36"/>
      <c r="K1" s="36"/>
      <c r="L1" s="36"/>
      <c r="M1" s="36"/>
      <c r="N1" s="37" t="s">
        <v>154</v>
      </c>
      <c r="O1" s="37"/>
      <c r="P1" s="37"/>
      <c r="Q1" s="37"/>
      <c r="R1" s="37"/>
      <c r="S1" s="38" t="s">
        <v>156</v>
      </c>
      <c r="T1" s="38"/>
      <c r="U1" s="38"/>
      <c r="V1" s="38"/>
      <c r="W1" s="35" t="s">
        <v>149</v>
      </c>
      <c r="X1" s="35"/>
      <c r="Y1" s="35"/>
      <c r="Z1" s="35"/>
      <c r="AA1" s="35"/>
      <c r="AB1" s="35"/>
    </row>
    <row r="2" spans="1:29" s="21" customFormat="1" ht="15" customHeight="1" x14ac:dyDescent="0.25">
      <c r="F2" s="15"/>
      <c r="G2" s="15"/>
      <c r="H2" s="25">
        <v>0.51600000000000001</v>
      </c>
      <c r="I2" s="25">
        <v>3.2000000000000001E-2</v>
      </c>
      <c r="J2" s="25">
        <v>5.8000000000000003E-2</v>
      </c>
      <c r="K2" s="25">
        <v>2.8000000000000001E-2</v>
      </c>
      <c r="L2" s="25"/>
      <c r="M2" s="16"/>
      <c r="N2" s="26"/>
      <c r="O2" s="26"/>
      <c r="P2" s="26"/>
      <c r="Q2" s="26"/>
      <c r="R2" s="26"/>
      <c r="S2" s="22"/>
      <c r="T2" s="22"/>
      <c r="U2" s="22"/>
      <c r="V2" s="22"/>
      <c r="W2" s="24"/>
      <c r="X2" s="24"/>
      <c r="Y2" s="24"/>
      <c r="Z2" s="24"/>
      <c r="AA2" s="24"/>
      <c r="AB2" s="24"/>
    </row>
    <row r="3" spans="1:29" s="21" customFormat="1" ht="54" x14ac:dyDescent="0.25">
      <c r="D3" s="21" t="s">
        <v>119</v>
      </c>
      <c r="E3" s="21" t="s">
        <v>120</v>
      </c>
      <c r="F3" s="15" t="s">
        <v>142</v>
      </c>
      <c r="G3" s="15" t="s">
        <v>143</v>
      </c>
      <c r="H3" s="16" t="s">
        <v>145</v>
      </c>
      <c r="I3" s="16" t="s">
        <v>146</v>
      </c>
      <c r="J3" s="16" t="s">
        <v>157</v>
      </c>
      <c r="K3" s="16" t="s">
        <v>148</v>
      </c>
      <c r="L3" s="16" t="s">
        <v>158</v>
      </c>
      <c r="M3" s="16" t="s">
        <v>147</v>
      </c>
      <c r="N3" s="17" t="s">
        <v>150</v>
      </c>
      <c r="O3" s="17" t="s">
        <v>153</v>
      </c>
      <c r="P3" s="17" t="s">
        <v>151</v>
      </c>
      <c r="Q3" s="17" t="s">
        <v>152</v>
      </c>
      <c r="R3" s="17" t="s">
        <v>155</v>
      </c>
      <c r="S3" s="16" t="s">
        <v>150</v>
      </c>
      <c r="T3" s="22" t="s">
        <v>151</v>
      </c>
      <c r="U3" s="22" t="s">
        <v>152</v>
      </c>
      <c r="V3" s="22" t="s">
        <v>153</v>
      </c>
      <c r="W3" s="23" t="s">
        <v>29</v>
      </c>
      <c r="X3" s="23" t="s">
        <v>31</v>
      </c>
      <c r="Y3" s="23" t="s">
        <v>49</v>
      </c>
      <c r="Z3" s="23" t="s">
        <v>50</v>
      </c>
      <c r="AA3" s="24" t="s">
        <v>169</v>
      </c>
      <c r="AB3" s="23" t="s">
        <v>170</v>
      </c>
      <c r="AC3" s="23" t="s">
        <v>95</v>
      </c>
    </row>
    <row r="4" spans="1:29" s="8" customFormat="1" x14ac:dyDescent="0.25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104</v>
      </c>
      <c r="G4" s="8" t="s">
        <v>105</v>
      </c>
      <c r="M4" s="8" t="s">
        <v>106</v>
      </c>
      <c r="N4" s="8" t="s">
        <v>24</v>
      </c>
      <c r="O4" s="8" t="s">
        <v>107</v>
      </c>
      <c r="P4" s="8" t="s">
        <v>108</v>
      </c>
      <c r="Q4" s="8" t="s">
        <v>109</v>
      </c>
      <c r="R4" s="8" t="s">
        <v>110</v>
      </c>
      <c r="S4" s="8" t="s">
        <v>111</v>
      </c>
      <c r="T4" s="8" t="s">
        <v>112</v>
      </c>
      <c r="U4" s="8" t="s">
        <v>113</v>
      </c>
      <c r="V4" s="8" t="s">
        <v>114</v>
      </c>
      <c r="W4" s="8" t="s">
        <v>168</v>
      </c>
      <c r="X4" s="8" t="s">
        <v>115</v>
      </c>
      <c r="Y4" s="8" t="s">
        <v>116</v>
      </c>
      <c r="Z4" s="8" t="s">
        <v>117</v>
      </c>
      <c r="AA4" s="8" t="s">
        <v>171</v>
      </c>
      <c r="AB4" s="8" t="s">
        <v>172</v>
      </c>
      <c r="AC4" s="8" t="s">
        <v>173</v>
      </c>
    </row>
    <row r="5" spans="1:29" x14ac:dyDescent="0.25">
      <c r="A5">
        <v>925336637</v>
      </c>
      <c r="B5">
        <v>72023</v>
      </c>
      <c r="C5">
        <v>7</v>
      </c>
      <c r="D5">
        <v>2023</v>
      </c>
      <c r="E5" t="s">
        <v>25</v>
      </c>
      <c r="F5" s="40">
        <v>103134.25048734101</v>
      </c>
      <c r="G5" s="39">
        <v>0.76719805355726856</v>
      </c>
      <c r="H5" s="19">
        <f>H$2*S5</f>
        <v>-5.530086258277815E-3</v>
      </c>
      <c r="I5" s="19">
        <f>I$2*T5</f>
        <v>-9.2991095296283115E-3</v>
      </c>
      <c r="J5" s="19">
        <f>J$2*U5</f>
        <v>9.7097715366469786E-2</v>
      </c>
      <c r="K5" s="19">
        <f>K$2*V5</f>
        <v>-2.1663524434702826E-2</v>
      </c>
      <c r="L5" s="19">
        <f>SUM(H5:K5)</f>
        <v>6.0604995143860828E-2</v>
      </c>
      <c r="M5" s="39">
        <v>0.83172927716308465</v>
      </c>
      <c r="N5" s="32">
        <v>3.2868787799105957E-5</v>
      </c>
      <c r="O5" s="32">
        <v>1.235547597061132</v>
      </c>
      <c r="P5" s="32">
        <v>-1.050607189854156</v>
      </c>
      <c r="Q5" s="32">
        <v>0.38466172892347078</v>
      </c>
      <c r="R5" s="40">
        <v>94072.438647262796</v>
      </c>
      <c r="S5" s="42">
        <v>-1.071722143077096E-2</v>
      </c>
      <c r="T5" s="41">
        <v>-0.29059717280088471</v>
      </c>
      <c r="U5" s="41">
        <v>1.674098540801203</v>
      </c>
      <c r="V5" s="41">
        <v>-0.77369730123938663</v>
      </c>
      <c r="W5" s="39">
        <v>0</v>
      </c>
      <c r="X5" s="39">
        <v>0.64417059923686382</v>
      </c>
      <c r="Y5" s="39">
        <v>0</v>
      </c>
      <c r="Z5" s="39">
        <v>1.158211644217806E-2</v>
      </c>
      <c r="AA5" s="39">
        <v>0</v>
      </c>
      <c r="AB5" s="39">
        <v>0.34424728432095808</v>
      </c>
      <c r="AC5" s="39">
        <v>0</v>
      </c>
    </row>
    <row r="6" spans="1:29" x14ac:dyDescent="0.25">
      <c r="A6">
        <v>923993355</v>
      </c>
      <c r="B6">
        <v>1642023</v>
      </c>
      <c r="C6">
        <v>164</v>
      </c>
      <c r="D6">
        <v>2023</v>
      </c>
      <c r="E6" t="s">
        <v>55</v>
      </c>
      <c r="F6" s="40">
        <v>53716.13221519268</v>
      </c>
      <c r="G6" s="39">
        <v>0.65444126699889138</v>
      </c>
      <c r="H6" s="19">
        <f t="shared" ref="H6:H69" si="0">H$2*S6</f>
        <v>-1.7451191391237508E-4</v>
      </c>
      <c r="I6" s="19">
        <f t="shared" ref="I6:I69" si="1">I$2*T6</f>
        <v>-7.905325438433735E-3</v>
      </c>
      <c r="J6" s="19">
        <f t="shared" ref="J6:J69" si="2">J$2*U6</f>
        <v>0.12959144569835981</v>
      </c>
      <c r="K6" s="19">
        <f t="shared" ref="K6:K69" si="3">K$2*V6</f>
        <v>5.8801476884208892E-2</v>
      </c>
      <c r="L6" s="19">
        <f t="shared" ref="L6:L69" si="4">SUM(H6:K6)</f>
        <v>0.1803130852302226</v>
      </c>
      <c r="M6" s="39">
        <v>0.81393767522218363</v>
      </c>
      <c r="N6" s="32">
        <v>0</v>
      </c>
      <c r="O6" s="32">
        <v>3.688913202596884</v>
      </c>
      <c r="P6" s="32">
        <v>-1.3237518833665061</v>
      </c>
      <c r="Q6" s="32">
        <v>2.6630165146528948</v>
      </c>
      <c r="R6" s="40">
        <v>41409.771121524383</v>
      </c>
      <c r="S6" s="42">
        <v>-3.3820138355111448E-4</v>
      </c>
      <c r="T6" s="41">
        <v>-0.24704141995105419</v>
      </c>
      <c r="U6" s="41">
        <v>2.2343352706613762</v>
      </c>
      <c r="V6" s="41">
        <v>2.1000527458646032</v>
      </c>
      <c r="W6" s="39">
        <v>0</v>
      </c>
      <c r="X6" s="39">
        <v>0</v>
      </c>
      <c r="Y6" s="39">
        <v>1</v>
      </c>
      <c r="Z6" s="39">
        <v>0</v>
      </c>
      <c r="AA6" s="39">
        <v>0</v>
      </c>
      <c r="AB6" s="39">
        <v>0</v>
      </c>
      <c r="AC6" s="39">
        <v>0</v>
      </c>
    </row>
    <row r="7" spans="1:29" x14ac:dyDescent="0.25">
      <c r="A7">
        <v>979151950</v>
      </c>
      <c r="B7">
        <v>2272023</v>
      </c>
      <c r="C7">
        <v>227</v>
      </c>
      <c r="D7">
        <v>2023</v>
      </c>
      <c r="E7" t="s">
        <v>65</v>
      </c>
      <c r="F7" s="40">
        <v>827375.01109581068</v>
      </c>
      <c r="G7" s="39">
        <v>0.70058780862585079</v>
      </c>
      <c r="H7" s="19">
        <f t="shared" si="0"/>
        <v>-6.562694184334715E-3</v>
      </c>
      <c r="I7" s="19">
        <f t="shared" si="1"/>
        <v>4.1320597088667074E-2</v>
      </c>
      <c r="J7" s="19">
        <f t="shared" si="2"/>
        <v>0.14616689028629234</v>
      </c>
      <c r="K7" s="19">
        <f t="shared" si="3"/>
        <v>-2.7473866361034677E-2</v>
      </c>
      <c r="L7" s="19">
        <f t="shared" si="4"/>
        <v>0.15345092682959002</v>
      </c>
      <c r="M7" s="39">
        <v>0.86400894806653672</v>
      </c>
      <c r="N7" s="32">
        <v>1.297102984023767E-2</v>
      </c>
      <c r="O7" s="32">
        <v>0.49921773976084272</v>
      </c>
      <c r="P7" s="32">
        <v>-2.5923326808655969E-2</v>
      </c>
      <c r="Q7" s="32">
        <v>1.2390820400492779</v>
      </c>
      <c r="R7" s="40">
        <v>711306.66730933439</v>
      </c>
      <c r="S7" s="42">
        <v>-1.2718399582044021E-2</v>
      </c>
      <c r="T7" s="41">
        <v>1.291268659020846</v>
      </c>
      <c r="U7" s="41">
        <v>2.520118798039523</v>
      </c>
      <c r="V7" s="41">
        <v>-0.98120951289409564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0.86966501127013429</v>
      </c>
      <c r="AC7" s="39">
        <v>0.1303349887298656</v>
      </c>
    </row>
    <row r="8" spans="1:29" x14ac:dyDescent="0.25">
      <c r="A8">
        <v>917743193</v>
      </c>
      <c r="B8">
        <v>822023</v>
      </c>
      <c r="C8">
        <v>82</v>
      </c>
      <c r="D8">
        <v>2023</v>
      </c>
      <c r="E8" t="s">
        <v>37</v>
      </c>
      <c r="F8" s="40">
        <v>44209.148448457723</v>
      </c>
      <c r="G8" s="39">
        <v>0.87039424497750884</v>
      </c>
      <c r="H8" s="19">
        <f t="shared" si="0"/>
        <v>0.11960303248218496</v>
      </c>
      <c r="I8" s="19">
        <f t="shared" si="1"/>
        <v>2.3942021440201841E-2</v>
      </c>
      <c r="J8" s="19">
        <f t="shared" si="2"/>
        <v>-1.617490626937684E-2</v>
      </c>
      <c r="K8" s="19">
        <f t="shared" si="3"/>
        <v>-3.2490578896051191E-2</v>
      </c>
      <c r="L8" s="19">
        <f t="shared" si="4"/>
        <v>9.4879568756958771E-2</v>
      </c>
      <c r="M8" s="39">
        <v>0.95284359877749991</v>
      </c>
      <c r="N8" s="32">
        <v>0.337475038828489</v>
      </c>
      <c r="O8" s="32">
        <v>-1.488532560237964</v>
      </c>
      <c r="P8" s="32">
        <v>-0.70567997766487012</v>
      </c>
      <c r="Q8" s="32">
        <v>-0.4574175431539928</v>
      </c>
      <c r="R8" s="40">
        <v>39921.769274330378</v>
      </c>
      <c r="S8" s="42">
        <v>0.23178882263989331</v>
      </c>
      <c r="T8" s="41">
        <v>0.74818817000630755</v>
      </c>
      <c r="U8" s="41">
        <v>-0.27887769429960069</v>
      </c>
      <c r="V8" s="41">
        <v>-1.1603778177161139</v>
      </c>
      <c r="W8" s="39">
        <v>0.62515996560852705</v>
      </c>
      <c r="X8" s="39">
        <v>0</v>
      </c>
      <c r="Y8" s="39">
        <v>0</v>
      </c>
      <c r="Z8" s="39">
        <v>0</v>
      </c>
      <c r="AA8" s="39">
        <v>0</v>
      </c>
      <c r="AB8" s="39">
        <v>0.37484003439147301</v>
      </c>
      <c r="AC8" s="39">
        <v>0</v>
      </c>
    </row>
    <row r="9" spans="1:29" x14ac:dyDescent="0.25">
      <c r="A9">
        <v>971058854</v>
      </c>
      <c r="B9">
        <v>2492023</v>
      </c>
      <c r="C9">
        <v>249</v>
      </c>
      <c r="D9">
        <v>2023</v>
      </c>
      <c r="E9" t="s">
        <v>69</v>
      </c>
      <c r="F9" s="40">
        <v>152644.1496831587</v>
      </c>
      <c r="G9" s="39">
        <v>0.69702583252616179</v>
      </c>
      <c r="H9" s="19">
        <f t="shared" si="0"/>
        <v>-4.1964596397179961E-3</v>
      </c>
      <c r="I9" s="19">
        <f t="shared" si="1"/>
        <v>-1.8032402210017891E-2</v>
      </c>
      <c r="J9" s="19">
        <f t="shared" si="2"/>
        <v>6.39566226410406E-2</v>
      </c>
      <c r="K9" s="19">
        <f t="shared" si="3"/>
        <v>4.5352168336597866E-2</v>
      </c>
      <c r="L9" s="19">
        <f t="shared" si="4"/>
        <v>8.7079929127902578E-2</v>
      </c>
      <c r="M9" s="39">
        <v>0.76851066765535936</v>
      </c>
      <c r="N9" s="32">
        <v>0</v>
      </c>
      <c r="O9" s="32">
        <v>3.1301549841832532</v>
      </c>
      <c r="P9" s="32">
        <v>-1.7827278917786591</v>
      </c>
      <c r="Q9" s="32">
        <v>0.46168872299204822</v>
      </c>
      <c r="R9" s="40">
        <v>128993.04914819681</v>
      </c>
      <c r="S9" s="42">
        <v>-8.1326737203837127E-3</v>
      </c>
      <c r="T9" s="41">
        <v>-0.56351256906305913</v>
      </c>
      <c r="U9" s="41">
        <v>1.102700390362769</v>
      </c>
      <c r="V9" s="41">
        <v>1.619720297735638</v>
      </c>
      <c r="W9" s="39">
        <v>0</v>
      </c>
      <c r="X9" s="39">
        <v>0</v>
      </c>
      <c r="Y9" s="39">
        <v>0.37740430134700642</v>
      </c>
      <c r="Z9" s="39">
        <v>0.2275274739779875</v>
      </c>
      <c r="AA9" s="39">
        <v>0</v>
      </c>
      <c r="AB9" s="39">
        <v>0.39506822467500607</v>
      </c>
      <c r="AC9" s="39">
        <v>0</v>
      </c>
    </row>
    <row r="10" spans="1:29" x14ac:dyDescent="0.25">
      <c r="A10">
        <v>953181606</v>
      </c>
      <c r="B10">
        <v>222023</v>
      </c>
      <c r="C10">
        <v>22</v>
      </c>
      <c r="D10">
        <v>2023</v>
      </c>
      <c r="E10" t="s">
        <v>28</v>
      </c>
      <c r="F10" s="40">
        <v>14257.936566128201</v>
      </c>
      <c r="G10" s="39">
        <v>0.78184996796863793</v>
      </c>
      <c r="H10" s="19">
        <f t="shared" si="0"/>
        <v>3.1416794676974245E-2</v>
      </c>
      <c r="I10" s="19">
        <f t="shared" si="1"/>
        <v>4.4054670779472803E-2</v>
      </c>
      <c r="J10" s="19">
        <f t="shared" si="2"/>
        <v>1.8347810118882042E-2</v>
      </c>
      <c r="K10" s="19">
        <f t="shared" si="3"/>
        <v>-5.8243686405657365E-2</v>
      </c>
      <c r="L10" s="19">
        <f t="shared" si="4"/>
        <v>3.5575589169671733E-2</v>
      </c>
      <c r="M10" s="39">
        <v>0.83181734302067134</v>
      </c>
      <c r="N10" s="32">
        <v>7.5595727198027943E-2</v>
      </c>
      <c r="O10" s="32">
        <v>-0.8065527583142974</v>
      </c>
      <c r="P10" s="32">
        <v>0.168893662379516</v>
      </c>
      <c r="Q10" s="32">
        <v>3.6353264201344472E-2</v>
      </c>
      <c r="R10" s="40">
        <v>12995.290556695591</v>
      </c>
      <c r="S10" s="42">
        <v>6.0885261001888069E-2</v>
      </c>
      <c r="T10" s="41">
        <v>1.376708461858525</v>
      </c>
      <c r="U10" s="41">
        <v>0.31634155377382828</v>
      </c>
      <c r="V10" s="41">
        <v>-2.0801316573449058</v>
      </c>
      <c r="W10" s="39">
        <v>0</v>
      </c>
      <c r="X10" s="39">
        <v>0</v>
      </c>
      <c r="Y10" s="39">
        <v>0.58753152547165088</v>
      </c>
      <c r="Z10" s="39">
        <v>0.41246847452834912</v>
      </c>
      <c r="AA10" s="39">
        <v>0</v>
      </c>
      <c r="AB10" s="39">
        <v>0</v>
      </c>
      <c r="AC10" s="39">
        <v>0</v>
      </c>
    </row>
    <row r="11" spans="1:29" x14ac:dyDescent="0.25">
      <c r="A11">
        <v>976944801</v>
      </c>
      <c r="B11">
        <v>5662023</v>
      </c>
      <c r="C11">
        <v>566</v>
      </c>
      <c r="D11">
        <v>2023</v>
      </c>
      <c r="E11" t="s">
        <v>88</v>
      </c>
      <c r="F11" s="40">
        <v>1416357.7728920809</v>
      </c>
      <c r="G11" s="39">
        <v>0.83327939667124906</v>
      </c>
      <c r="H11" s="19">
        <f t="shared" si="0"/>
        <v>-6.9333601847245312E-3</v>
      </c>
      <c r="I11" s="19">
        <f t="shared" si="1"/>
        <v>9.1261313686821957E-2</v>
      </c>
      <c r="J11" s="19">
        <f t="shared" si="2"/>
        <v>0.1193170027559856</v>
      </c>
      <c r="K11" s="19">
        <f t="shared" si="3"/>
        <v>-3.0500393749465862E-2</v>
      </c>
      <c r="L11" s="19">
        <f t="shared" si="4"/>
        <v>0.17314456250861718</v>
      </c>
      <c r="M11" s="39">
        <v>1.023319289156887</v>
      </c>
      <c r="N11" s="32">
        <v>0.1544758214546901</v>
      </c>
      <c r="O11" s="32">
        <v>-1.547341175367833</v>
      </c>
      <c r="P11" s="32">
        <v>1.186882811889497</v>
      </c>
      <c r="Q11" s="32">
        <v>0.82265775380377848</v>
      </c>
      <c r="R11" s="40">
        <v>1325198.252486292</v>
      </c>
      <c r="S11" s="42">
        <v>-1.3436744544039789E-2</v>
      </c>
      <c r="T11" s="41">
        <v>2.8519160527131859</v>
      </c>
      <c r="U11" s="41">
        <v>2.0571897026894068</v>
      </c>
      <c r="V11" s="41">
        <v>-1.0892997767666379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0.14809776280724071</v>
      </c>
      <c r="AC11" s="39">
        <v>0.85190223719275937</v>
      </c>
    </row>
    <row r="12" spans="1:29" x14ac:dyDescent="0.25">
      <c r="A12">
        <v>924527994</v>
      </c>
      <c r="B12">
        <v>1042023</v>
      </c>
      <c r="C12">
        <v>104</v>
      </c>
      <c r="D12">
        <v>2023</v>
      </c>
      <c r="E12" t="s">
        <v>46</v>
      </c>
      <c r="F12" s="40">
        <v>33262.088829322733</v>
      </c>
      <c r="G12" s="39">
        <v>0.74384885659259847</v>
      </c>
      <c r="H12" s="19">
        <f t="shared" si="0"/>
        <v>3.4376771392478495E-2</v>
      </c>
      <c r="I12" s="19">
        <f t="shared" si="1"/>
        <v>0.15954914886293214</v>
      </c>
      <c r="J12" s="19">
        <f t="shared" si="2"/>
        <v>3.2886236044142897E-2</v>
      </c>
      <c r="K12" s="19">
        <f t="shared" si="3"/>
        <v>-7.0580486837949138E-2</v>
      </c>
      <c r="L12" s="19">
        <f t="shared" si="4"/>
        <v>0.15623166946160438</v>
      </c>
      <c r="M12" s="39">
        <v>0.92932222206956239</v>
      </c>
      <c r="N12" s="32">
        <v>8.0067782249523406E-2</v>
      </c>
      <c r="O12" s="32">
        <v>-0.55481569963235389</v>
      </c>
      <c r="P12" s="32">
        <v>4.2524745004672901</v>
      </c>
      <c r="Q12" s="32">
        <v>-0.72243274215113029</v>
      </c>
      <c r="R12" s="40">
        <v>27328.31099560178</v>
      </c>
      <c r="S12" s="42">
        <v>6.6621649985423442E-2</v>
      </c>
      <c r="T12" s="41">
        <v>4.985910901966629</v>
      </c>
      <c r="U12" s="41">
        <v>0.56700406972660167</v>
      </c>
      <c r="V12" s="41">
        <v>-2.520731672783898</v>
      </c>
      <c r="W12" s="39">
        <v>0</v>
      </c>
      <c r="X12" s="39">
        <v>0.688919397397314</v>
      </c>
      <c r="Y12" s="39">
        <v>0</v>
      </c>
      <c r="Z12" s="39">
        <v>6.7790662795447765E-2</v>
      </c>
      <c r="AA12" s="39">
        <v>0</v>
      </c>
      <c r="AB12" s="39">
        <v>0.24328993980723829</v>
      </c>
      <c r="AC12" s="39">
        <v>0</v>
      </c>
    </row>
    <row r="13" spans="1:29" x14ac:dyDescent="0.25">
      <c r="A13">
        <v>923934138</v>
      </c>
      <c r="B13">
        <v>432023</v>
      </c>
      <c r="C13">
        <v>43</v>
      </c>
      <c r="D13">
        <v>2023</v>
      </c>
      <c r="E13" t="s">
        <v>32</v>
      </c>
      <c r="F13" s="40">
        <v>60562.075067794867</v>
      </c>
      <c r="G13" s="39">
        <v>0.70424023490636523</v>
      </c>
      <c r="H13" s="19">
        <f t="shared" si="0"/>
        <v>3.2119254768942195E-2</v>
      </c>
      <c r="I13" s="19">
        <f t="shared" si="1"/>
        <v>9.726914300082953E-3</v>
      </c>
      <c r="J13" s="19">
        <f t="shared" si="2"/>
        <v>0.31163817711247771</v>
      </c>
      <c r="K13" s="19">
        <f t="shared" si="3"/>
        <v>-5.7155240785852074E-2</v>
      </c>
      <c r="L13" s="19">
        <f t="shared" si="4"/>
        <v>0.29632910539565083</v>
      </c>
      <c r="M13" s="39">
        <v>1.003568261093674</v>
      </c>
      <c r="N13" s="32">
        <v>0.1977210117705985</v>
      </c>
      <c r="O13" s="32">
        <v>-2.0571751720327969</v>
      </c>
      <c r="P13" s="32">
        <v>-1.2817317335949889</v>
      </c>
      <c r="Q13" s="32">
        <v>4.1279332799179098</v>
      </c>
      <c r="R13" s="40">
        <v>45124.072308401963</v>
      </c>
      <c r="S13" s="42">
        <v>6.224661776926782E-2</v>
      </c>
      <c r="T13" s="41">
        <v>0.30396607187759228</v>
      </c>
      <c r="U13" s="41">
        <v>5.3730720191806496</v>
      </c>
      <c r="V13" s="41">
        <v>-2.041258599494717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0.31267240991993428</v>
      </c>
      <c r="AC13" s="39">
        <v>0.68732759008006572</v>
      </c>
    </row>
    <row r="14" spans="1:29" x14ac:dyDescent="0.25">
      <c r="A14">
        <v>924862602</v>
      </c>
      <c r="B14">
        <v>352023</v>
      </c>
      <c r="C14">
        <v>35</v>
      </c>
      <c r="D14">
        <v>2023</v>
      </c>
      <c r="E14" t="s">
        <v>30</v>
      </c>
      <c r="F14" s="40">
        <v>31431.744429371149</v>
      </c>
      <c r="G14" s="39">
        <v>0.85141746093409909</v>
      </c>
      <c r="H14" s="19">
        <f t="shared" si="0"/>
        <v>0.1059734857984832</v>
      </c>
      <c r="I14" s="19">
        <f t="shared" si="1"/>
        <v>7.4834889104305913E-2</v>
      </c>
      <c r="J14" s="19">
        <f t="shared" si="2"/>
        <v>0</v>
      </c>
      <c r="K14" s="19">
        <f t="shared" si="3"/>
        <v>-6.7081513989927288E-2</v>
      </c>
      <c r="L14" s="19">
        <f t="shared" si="4"/>
        <v>0.11372686091286183</v>
      </c>
      <c r="M14" s="39">
        <v>0.97042074397258016</v>
      </c>
      <c r="N14" s="32">
        <v>0.22428666224286661</v>
      </c>
      <c r="O14" s="32">
        <v>-0.83205353711464114</v>
      </c>
      <c r="P14" s="32">
        <v>1.311612436779275</v>
      </c>
      <c r="Q14" s="32">
        <v>-1.289436811877732</v>
      </c>
      <c r="R14" s="40">
        <v>28465.78608382426</v>
      </c>
      <c r="S14" s="42">
        <v>0.20537497247768061</v>
      </c>
      <c r="T14" s="41">
        <v>2.3385902845095599</v>
      </c>
      <c r="U14" s="41">
        <v>0</v>
      </c>
      <c r="V14" s="41">
        <v>-2.3957683567831172</v>
      </c>
      <c r="W14" s="39">
        <v>0</v>
      </c>
      <c r="X14" s="39">
        <v>0.3630374476548589</v>
      </c>
      <c r="Y14" s="39">
        <v>0</v>
      </c>
      <c r="Z14" s="39">
        <v>0.37185515007007819</v>
      </c>
      <c r="AA14" s="39">
        <v>0</v>
      </c>
      <c r="AB14" s="39">
        <v>0.26510740227506291</v>
      </c>
      <c r="AC14" s="39">
        <v>0</v>
      </c>
    </row>
    <row r="15" spans="1:29" x14ac:dyDescent="0.25">
      <c r="A15">
        <v>979379455</v>
      </c>
      <c r="B15">
        <v>862023</v>
      </c>
      <c r="C15">
        <v>86</v>
      </c>
      <c r="D15">
        <v>2023</v>
      </c>
      <c r="E15" t="s">
        <v>39</v>
      </c>
      <c r="F15" s="40">
        <v>207167.78396568881</v>
      </c>
      <c r="G15" s="39">
        <v>0.76948867343918936</v>
      </c>
      <c r="H15" s="19">
        <f t="shared" si="0"/>
        <v>7.468914533011653E-2</v>
      </c>
      <c r="I15" s="19">
        <f t="shared" si="1"/>
        <v>5.7050417747168417E-2</v>
      </c>
      <c r="J15" s="19">
        <f t="shared" si="2"/>
        <v>8.5498170596691833E-2</v>
      </c>
      <c r="K15" s="19">
        <f t="shared" si="3"/>
        <v>-6.818647441750475E-2</v>
      </c>
      <c r="L15" s="19">
        <f t="shared" si="4"/>
        <v>0.14905125925647206</v>
      </c>
      <c r="M15" s="39">
        <v>0.92656578426509262</v>
      </c>
      <c r="N15" s="32">
        <v>0.19649499659454081</v>
      </c>
      <c r="O15" s="32">
        <v>-1.528904637090855</v>
      </c>
      <c r="P15" s="32">
        <v>0.41987521975679237</v>
      </c>
      <c r="Q15" s="32">
        <v>0.52965794320872339</v>
      </c>
      <c r="R15" s="40">
        <v>185211.16574285389</v>
      </c>
      <c r="S15" s="42">
        <v>0.1447464056785204</v>
      </c>
      <c r="T15" s="41">
        <v>1.782825554599013</v>
      </c>
      <c r="U15" s="41">
        <v>1.474106389598135</v>
      </c>
      <c r="V15" s="41">
        <v>-2.4352312291965981</v>
      </c>
      <c r="W15" s="39">
        <v>0.1905482818496225</v>
      </c>
      <c r="X15" s="39">
        <v>0</v>
      </c>
      <c r="Y15" s="39">
        <v>0</v>
      </c>
      <c r="Z15" s="39">
        <v>0</v>
      </c>
      <c r="AA15" s="39">
        <v>0</v>
      </c>
      <c r="AB15" s="39">
        <v>0.71033854684006903</v>
      </c>
      <c r="AC15" s="39">
        <v>9.9113171310308557E-2</v>
      </c>
    </row>
    <row r="16" spans="1:29" x14ac:dyDescent="0.25">
      <c r="A16">
        <v>986347801</v>
      </c>
      <c r="B16">
        <v>3542023</v>
      </c>
      <c r="C16">
        <v>354</v>
      </c>
      <c r="D16">
        <v>2023</v>
      </c>
      <c r="E16" t="s">
        <v>81</v>
      </c>
      <c r="F16" s="40">
        <v>202296.2732492676</v>
      </c>
      <c r="G16" s="39">
        <v>0.45259055187016478</v>
      </c>
      <c r="H16" s="19">
        <f t="shared" si="0"/>
        <v>-6.8625413593650922E-3</v>
      </c>
      <c r="I16" s="19">
        <f t="shared" si="1"/>
        <v>1.0620363003301249E-2</v>
      </c>
      <c r="J16" s="19">
        <f t="shared" si="2"/>
        <v>0.3954045597392421</v>
      </c>
      <c r="K16" s="19">
        <f t="shared" si="3"/>
        <v>-7.2158116079801812E-2</v>
      </c>
      <c r="L16" s="19">
        <f t="shared" si="4"/>
        <v>0.32700426530337645</v>
      </c>
      <c r="M16" s="39">
        <v>0.79293124579605734</v>
      </c>
      <c r="N16" s="32">
        <v>1.8263065863609871E-3</v>
      </c>
      <c r="O16" s="32">
        <v>-0.95266855426140196</v>
      </c>
      <c r="P16" s="32">
        <v>-0.9594697312740329</v>
      </c>
      <c r="Q16" s="32">
        <v>5.5328290926187984</v>
      </c>
      <c r="R16" s="40">
        <v>105020.2035148789</v>
      </c>
      <c r="S16" s="42">
        <v>-1.3299498758459481E-2</v>
      </c>
      <c r="T16" s="41">
        <v>0.33188634385316401</v>
      </c>
      <c r="U16" s="41">
        <v>6.8173199955041737</v>
      </c>
      <c r="V16" s="41">
        <v>-2.577075574278636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0.92325942173564168</v>
      </c>
      <c r="AC16" s="39">
        <v>7.6740578264358303E-2</v>
      </c>
    </row>
    <row r="17" spans="1:29" x14ac:dyDescent="0.25">
      <c r="A17">
        <v>979497482</v>
      </c>
      <c r="B17">
        <v>2642023</v>
      </c>
      <c r="C17">
        <v>264</v>
      </c>
      <c r="D17">
        <v>2023</v>
      </c>
      <c r="E17" t="s">
        <v>72</v>
      </c>
      <c r="F17" s="40">
        <v>63671.800948596247</v>
      </c>
      <c r="G17" s="39">
        <v>0.95982013815090306</v>
      </c>
      <c r="H17" s="19">
        <f t="shared" si="0"/>
        <v>8.1633765348554155E-2</v>
      </c>
      <c r="I17" s="19">
        <f t="shared" si="1"/>
        <v>-6.9720368104971937E-3</v>
      </c>
      <c r="J17" s="19">
        <f t="shared" si="2"/>
        <v>-1.1153264033482808E-2</v>
      </c>
      <c r="K17" s="19">
        <f t="shared" si="3"/>
        <v>-7.361589118057256E-2</v>
      </c>
      <c r="L17" s="19">
        <f t="shared" si="4"/>
        <v>-1.0107426675998413E-2</v>
      </c>
      <c r="M17" s="39">
        <v>0.95343988970648574</v>
      </c>
      <c r="N17" s="32">
        <v>0.17649938800489601</v>
      </c>
      <c r="O17" s="32">
        <v>-1.17224835884289</v>
      </c>
      <c r="P17" s="32">
        <v>-1.506773113719214</v>
      </c>
      <c r="Q17" s="32">
        <v>-1.289436811877732</v>
      </c>
      <c r="R17" s="40">
        <v>65527.060132111626</v>
      </c>
      <c r="S17" s="42">
        <v>0.15820497160572511</v>
      </c>
      <c r="T17" s="41">
        <v>-0.21787615032803731</v>
      </c>
      <c r="U17" s="41">
        <v>-0.19229765574970359</v>
      </c>
      <c r="V17" s="41">
        <v>-2.6291389707347341</v>
      </c>
      <c r="W17" s="39">
        <v>0.1082159730889095</v>
      </c>
      <c r="X17" s="39">
        <v>0</v>
      </c>
      <c r="Y17" s="39">
        <v>0</v>
      </c>
      <c r="Z17" s="39">
        <v>0</v>
      </c>
      <c r="AA17" s="39">
        <v>0</v>
      </c>
      <c r="AB17" s="39">
        <v>0.89178402691109049</v>
      </c>
      <c r="AC17" s="39">
        <v>0</v>
      </c>
    </row>
    <row r="18" spans="1:29" x14ac:dyDescent="0.25">
      <c r="A18">
        <v>980489698</v>
      </c>
      <c r="B18">
        <v>6752023</v>
      </c>
      <c r="C18">
        <v>675</v>
      </c>
      <c r="D18">
        <v>2023</v>
      </c>
      <c r="E18" t="s">
        <v>95</v>
      </c>
      <c r="F18" s="40">
        <v>4205957.9634937327</v>
      </c>
      <c r="G18" s="39">
        <v>1.003413032702992</v>
      </c>
      <c r="H18" s="19">
        <f t="shared" si="0"/>
        <v>5.1165254953255274E-4</v>
      </c>
      <c r="I18" s="19">
        <f t="shared" si="1"/>
        <v>-1.8432467951490854E-4</v>
      </c>
      <c r="J18" s="19">
        <f t="shared" si="2"/>
        <v>-3.5114253341568904E-3</v>
      </c>
      <c r="K18" s="19">
        <f t="shared" si="3"/>
        <v>7.5883219825831902E-4</v>
      </c>
      <c r="L18" s="19">
        <f t="shared" si="4"/>
        <v>-2.4252652658809273E-3</v>
      </c>
      <c r="M18" s="39">
        <v>1.000733111303967</v>
      </c>
      <c r="N18" s="32">
        <v>0.1971030931343081</v>
      </c>
      <c r="O18" s="32">
        <v>-0.85590157190389893</v>
      </c>
      <c r="P18" s="32">
        <v>-1.7364257711615609</v>
      </c>
      <c r="Q18" s="32">
        <v>-1.224987089133688</v>
      </c>
      <c r="R18" s="40">
        <v>4636503.6871910337</v>
      </c>
      <c r="S18" s="42">
        <v>9.9157470839641992E-4</v>
      </c>
      <c r="T18" s="41">
        <v>-5.7601462348408914E-3</v>
      </c>
      <c r="U18" s="41">
        <v>-6.0541816106153279E-2</v>
      </c>
      <c r="V18" s="41">
        <v>2.7101149937797109E-2</v>
      </c>
      <c r="W18" s="39">
        <v>3.5352253437803918E-2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0.96464774656219598</v>
      </c>
    </row>
    <row r="19" spans="1:29" x14ac:dyDescent="0.25">
      <c r="A19">
        <v>918312730</v>
      </c>
      <c r="B19">
        <v>2572023</v>
      </c>
      <c r="C19">
        <v>257</v>
      </c>
      <c r="D19">
        <v>2023</v>
      </c>
      <c r="E19" t="s">
        <v>71</v>
      </c>
      <c r="F19" s="40">
        <v>104801.7100263223</v>
      </c>
      <c r="G19" s="39">
        <v>0.81362533481801591</v>
      </c>
      <c r="H19" s="19">
        <f t="shared" si="0"/>
        <v>7.5746144934171877E-3</v>
      </c>
      <c r="I19" s="19">
        <f t="shared" si="1"/>
        <v>8.2570462927665511E-2</v>
      </c>
      <c r="J19" s="19">
        <f t="shared" si="2"/>
        <v>3.3814962434104465E-2</v>
      </c>
      <c r="K19" s="19">
        <f t="shared" si="3"/>
        <v>-7.0190329446386299E-2</v>
      </c>
      <c r="L19" s="19">
        <f t="shared" si="4"/>
        <v>5.3769710408800866E-2</v>
      </c>
      <c r="M19" s="39">
        <v>0.89383174267844201</v>
      </c>
      <c r="N19" s="32">
        <v>3.5592765042979937E-2</v>
      </c>
      <c r="O19" s="32">
        <v>-0.96127240351130516</v>
      </c>
      <c r="P19" s="32">
        <v>1.2748162161571399</v>
      </c>
      <c r="Q19" s="32">
        <v>-0.69958189287209216</v>
      </c>
      <c r="R19" s="40">
        <v>90374.662795536788</v>
      </c>
      <c r="S19" s="42">
        <v>1.4679485452358891E-2</v>
      </c>
      <c r="T19" s="41">
        <v>2.580326966489547</v>
      </c>
      <c r="U19" s="41">
        <v>0.58301659369145631</v>
      </c>
      <c r="V19" s="41">
        <v>-2.5067974802280819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0.89389674581935386</v>
      </c>
      <c r="AC19" s="39">
        <v>0.1061032541806461</v>
      </c>
    </row>
    <row r="20" spans="1:29" x14ac:dyDescent="0.25">
      <c r="A20">
        <v>882783022</v>
      </c>
      <c r="B20">
        <v>5422023</v>
      </c>
      <c r="C20">
        <v>542</v>
      </c>
      <c r="D20">
        <v>2023</v>
      </c>
      <c r="E20" t="s">
        <v>87</v>
      </c>
      <c r="F20" s="40">
        <v>93272.654830269865</v>
      </c>
      <c r="G20" s="39">
        <v>0.93321564512442212</v>
      </c>
      <c r="H20" s="19">
        <f t="shared" si="0"/>
        <v>7.8271163887015521E-2</v>
      </c>
      <c r="I20" s="19">
        <f t="shared" si="1"/>
        <v>3.0139146775260296E-2</v>
      </c>
      <c r="J20" s="19">
        <f t="shared" si="2"/>
        <v>0</v>
      </c>
      <c r="K20" s="19">
        <f t="shared" si="3"/>
        <v>-1.3496767628251569E-2</v>
      </c>
      <c r="L20" s="19">
        <f t="shared" si="4"/>
        <v>9.4913543034024245E-2</v>
      </c>
      <c r="M20" s="39">
        <v>1.019054713469399</v>
      </c>
      <c r="N20" s="32">
        <v>0.2017363909443915</v>
      </c>
      <c r="O20" s="32">
        <v>0.20819799721072771</v>
      </c>
      <c r="P20" s="32">
        <v>-0.63005294559393632</v>
      </c>
      <c r="Q20" s="32">
        <v>-1.289436811877732</v>
      </c>
      <c r="R20" s="40">
        <v>94061.974006138538</v>
      </c>
      <c r="S20" s="42">
        <v>0.15168830210661921</v>
      </c>
      <c r="T20" s="41">
        <v>0.94184833672688417</v>
      </c>
      <c r="U20" s="41">
        <v>0</v>
      </c>
      <c r="V20" s="41">
        <v>-0.48202741529469889</v>
      </c>
      <c r="W20" s="39">
        <v>0</v>
      </c>
      <c r="X20" s="39">
        <v>8.5757445851675947E-3</v>
      </c>
      <c r="Y20" s="39">
        <v>0</v>
      </c>
      <c r="Z20" s="39">
        <v>0</v>
      </c>
      <c r="AA20" s="39">
        <v>0.35611534967592912</v>
      </c>
      <c r="AB20" s="39">
        <v>0.6353089057389032</v>
      </c>
      <c r="AC20" s="39">
        <v>0</v>
      </c>
    </row>
    <row r="21" spans="1:29" x14ac:dyDescent="0.25">
      <c r="A21">
        <v>966731508</v>
      </c>
      <c r="B21">
        <v>3492023</v>
      </c>
      <c r="C21">
        <v>349</v>
      </c>
      <c r="D21">
        <v>2023</v>
      </c>
      <c r="E21" t="s">
        <v>80</v>
      </c>
      <c r="F21" s="40">
        <v>71835.638525359507</v>
      </c>
      <c r="G21" s="39">
        <v>0.60003424779549086</v>
      </c>
      <c r="H21" s="19">
        <f t="shared" si="0"/>
        <v>0.11268451153577859</v>
      </c>
      <c r="I21" s="19">
        <f t="shared" si="1"/>
        <v>1.4782782057555692E-2</v>
      </c>
      <c r="J21" s="19">
        <f t="shared" si="2"/>
        <v>-6.9316742260972092E-3</v>
      </c>
      <c r="K21" s="19">
        <f t="shared" si="3"/>
        <v>-7.281971136837849E-2</v>
      </c>
      <c r="L21" s="19">
        <f t="shared" si="4"/>
        <v>4.7715907998858581E-2</v>
      </c>
      <c r="M21" s="39">
        <v>0.64705941208307727</v>
      </c>
      <c r="N21" s="32">
        <v>0.22975068591196471</v>
      </c>
      <c r="O21" s="32">
        <v>-1.002373713067561</v>
      </c>
      <c r="P21" s="32">
        <v>-0.81386338593136487</v>
      </c>
      <c r="Q21" s="32">
        <v>-1.289436811877732</v>
      </c>
      <c r="R21" s="40">
        <v>46079.313825677928</v>
      </c>
      <c r="S21" s="42">
        <v>0.21838083630964841</v>
      </c>
      <c r="T21" s="41">
        <v>0.4619619392986154</v>
      </c>
      <c r="U21" s="41">
        <v>-0.11951162458788291</v>
      </c>
      <c r="V21" s="41">
        <v>-2.6007039774420888</v>
      </c>
      <c r="W21" s="39">
        <v>6.7255457170252705E-2</v>
      </c>
      <c r="X21" s="39">
        <v>0</v>
      </c>
      <c r="Y21" s="39">
        <v>0</v>
      </c>
      <c r="Z21" s="39">
        <v>0</v>
      </c>
      <c r="AA21" s="39">
        <v>0</v>
      </c>
      <c r="AB21" s="39">
        <v>0.93274454282974728</v>
      </c>
      <c r="AC21" s="39">
        <v>0</v>
      </c>
    </row>
    <row r="22" spans="1:29" x14ac:dyDescent="0.25">
      <c r="A22">
        <v>915635857</v>
      </c>
      <c r="B22">
        <v>5032023</v>
      </c>
      <c r="C22">
        <v>503</v>
      </c>
      <c r="D22">
        <v>2023</v>
      </c>
      <c r="E22" t="s">
        <v>85</v>
      </c>
      <c r="F22" s="40">
        <v>584475.69380780414</v>
      </c>
      <c r="G22" s="39">
        <v>0.7458348815346082</v>
      </c>
      <c r="H22" s="19">
        <f t="shared" si="0"/>
        <v>1.969178069510269E-2</v>
      </c>
      <c r="I22" s="19">
        <f t="shared" si="1"/>
        <v>6.4567706725013788E-2</v>
      </c>
      <c r="J22" s="19">
        <f t="shared" si="2"/>
        <v>0.11220810357664636</v>
      </c>
      <c r="K22" s="19">
        <f t="shared" si="3"/>
        <v>-3.9322023356137679E-2</v>
      </c>
      <c r="L22" s="19">
        <f t="shared" si="4"/>
        <v>0.15714556764062515</v>
      </c>
      <c r="M22" s="39">
        <v>0.91423966062381123</v>
      </c>
      <c r="N22" s="32">
        <v>0.16384507183763691</v>
      </c>
      <c r="O22" s="32">
        <v>-1.3773230378977219</v>
      </c>
      <c r="P22" s="32">
        <v>0.46342255781582692</v>
      </c>
      <c r="Q22" s="32">
        <v>0.82191298961480297</v>
      </c>
      <c r="R22" s="40">
        <v>485648.84670895542</v>
      </c>
      <c r="S22" s="42">
        <v>3.8162365688183507E-2</v>
      </c>
      <c r="T22" s="41">
        <v>2.017740835156681</v>
      </c>
      <c r="U22" s="41">
        <v>1.9346224754594199</v>
      </c>
      <c r="V22" s="41">
        <v>-1.404357977004917</v>
      </c>
      <c r="W22" s="39">
        <v>7.8777271352689027E-2</v>
      </c>
      <c r="X22" s="39">
        <v>0</v>
      </c>
      <c r="Y22" s="39">
        <v>0</v>
      </c>
      <c r="Z22" s="39">
        <v>0</v>
      </c>
      <c r="AA22" s="39">
        <v>0</v>
      </c>
      <c r="AB22" s="39">
        <v>0.35114014809074262</v>
      </c>
      <c r="AC22" s="39">
        <v>0.57008258055656835</v>
      </c>
    </row>
    <row r="23" spans="1:29" x14ac:dyDescent="0.25">
      <c r="A23">
        <v>923354204</v>
      </c>
      <c r="B23">
        <v>372023</v>
      </c>
      <c r="C23">
        <v>37</v>
      </c>
      <c r="D23">
        <v>2023</v>
      </c>
      <c r="E23" t="s">
        <v>31</v>
      </c>
      <c r="F23" s="40">
        <v>90703.770846831758</v>
      </c>
      <c r="G23" s="39">
        <v>0.94600189448529381</v>
      </c>
      <c r="H23" s="19">
        <f t="shared" si="0"/>
        <v>-6.4905929556040238E-3</v>
      </c>
      <c r="I23" s="19">
        <f t="shared" si="1"/>
        <v>6.760242965870013E-3</v>
      </c>
      <c r="J23" s="19">
        <f t="shared" si="2"/>
        <v>0</v>
      </c>
      <c r="K23" s="19">
        <f t="shared" si="3"/>
        <v>1.0816744157202662E-2</v>
      </c>
      <c r="L23" s="19">
        <f t="shared" si="4"/>
        <v>1.1086394167468651E-2</v>
      </c>
      <c r="M23" s="39">
        <v>0.95605718286415287</v>
      </c>
      <c r="N23" s="32">
        <v>1.6055684454756379E-2</v>
      </c>
      <c r="O23" s="32">
        <v>2.1260322733159192</v>
      </c>
      <c r="P23" s="32">
        <v>-0.48441705679991842</v>
      </c>
      <c r="Q23" s="32">
        <v>-1.289436811877732</v>
      </c>
      <c r="R23" s="40">
        <v>105267.4529573227</v>
      </c>
      <c r="S23" s="42">
        <v>-1.2578668518612449E-2</v>
      </c>
      <c r="T23" s="41">
        <v>0.21125759268343791</v>
      </c>
      <c r="U23" s="41">
        <v>0</v>
      </c>
      <c r="V23" s="41">
        <v>0.38631229132866651</v>
      </c>
      <c r="W23" s="39">
        <v>0</v>
      </c>
      <c r="X23" s="39">
        <v>0.85179249870011531</v>
      </c>
      <c r="Y23" s="39">
        <v>0</v>
      </c>
      <c r="Z23" s="39">
        <v>0</v>
      </c>
      <c r="AA23" s="39">
        <v>0.1067284459662506</v>
      </c>
      <c r="AB23" s="39">
        <v>4.1479055333634093E-2</v>
      </c>
      <c r="AC23" s="39">
        <v>0</v>
      </c>
    </row>
    <row r="24" spans="1:29" x14ac:dyDescent="0.25">
      <c r="A24">
        <v>971589752</v>
      </c>
      <c r="B24">
        <v>2752023</v>
      </c>
      <c r="C24">
        <v>275</v>
      </c>
      <c r="D24">
        <v>2023</v>
      </c>
      <c r="E24" t="s">
        <v>97</v>
      </c>
      <c r="F24" s="40">
        <v>159405.41080600521</v>
      </c>
      <c r="G24" s="39">
        <v>0.95537541143215587</v>
      </c>
      <c r="H24" s="19">
        <f t="shared" si="0"/>
        <v>2.0693005378062537E-2</v>
      </c>
      <c r="I24" s="19">
        <f t="shared" si="1"/>
        <v>1.8064942390819527E-2</v>
      </c>
      <c r="J24" s="19">
        <f t="shared" si="2"/>
        <v>0</v>
      </c>
      <c r="K24" s="19">
        <f t="shared" si="3"/>
        <v>3.5438494094169548E-2</v>
      </c>
      <c r="L24" s="19">
        <f t="shared" si="4"/>
        <v>7.4196441863051604E-2</v>
      </c>
      <c r="M24" s="39">
        <v>1.0171078201951349</v>
      </c>
      <c r="N24" s="32">
        <v>8.8972825516734869E-2</v>
      </c>
      <c r="O24" s="32">
        <v>1.977173414585718</v>
      </c>
      <c r="P24" s="32">
        <v>-1.0072184988085819</v>
      </c>
      <c r="Q24" s="32">
        <v>-1.289436811877732</v>
      </c>
      <c r="R24" s="40">
        <v>188757.5759069217</v>
      </c>
      <c r="S24" s="42">
        <v>4.0102723600896388E-2</v>
      </c>
      <c r="T24" s="41">
        <v>0.56452944971311014</v>
      </c>
      <c r="U24" s="41">
        <v>0</v>
      </c>
      <c r="V24" s="41">
        <v>1.265660503363198</v>
      </c>
      <c r="W24" s="39">
        <v>0</v>
      </c>
      <c r="X24" s="39">
        <v>0</v>
      </c>
      <c r="Y24" s="39">
        <v>0</v>
      </c>
      <c r="Z24" s="39">
        <v>0</v>
      </c>
      <c r="AA24" s="39">
        <v>0.34869273028459291</v>
      </c>
      <c r="AB24" s="39">
        <v>0.6513072697154072</v>
      </c>
      <c r="AC24" s="39">
        <v>0</v>
      </c>
    </row>
    <row r="25" spans="1:29" x14ac:dyDescent="0.25">
      <c r="A25">
        <v>987626844</v>
      </c>
      <c r="B25">
        <v>6932023</v>
      </c>
      <c r="C25">
        <v>693</v>
      </c>
      <c r="D25">
        <v>2023</v>
      </c>
      <c r="E25" t="s">
        <v>159</v>
      </c>
      <c r="F25" s="40">
        <v>179962.73153144139</v>
      </c>
      <c r="G25" s="39">
        <v>0.76638982938056588</v>
      </c>
      <c r="H25" s="19">
        <f t="shared" si="0"/>
        <v>0.14791900243140158</v>
      </c>
      <c r="I25" s="19">
        <f t="shared" si="1"/>
        <v>4.0118375682301789E-2</v>
      </c>
      <c r="J25" s="19">
        <f t="shared" si="2"/>
        <v>-1.2878587085651817E-17</v>
      </c>
      <c r="K25" s="19">
        <f t="shared" si="3"/>
        <v>-6.7060318284580242E-2</v>
      </c>
      <c r="L25" s="19">
        <f t="shared" si="4"/>
        <v>0.12097705982912312</v>
      </c>
      <c r="M25" s="39">
        <v>0.88029213167284381</v>
      </c>
      <c r="N25" s="32">
        <v>0.28972290424412489</v>
      </c>
      <c r="O25" s="32">
        <v>-0.63447083173847663</v>
      </c>
      <c r="P25" s="32">
        <v>-2.0524218400030159E-2</v>
      </c>
      <c r="Q25" s="32">
        <v>-1.289436811877732</v>
      </c>
      <c r="R25" s="40">
        <v>155829.16197175451</v>
      </c>
      <c r="S25" s="42">
        <v>0.28666473339418908</v>
      </c>
      <c r="T25" s="41">
        <v>1.2536992400719309</v>
      </c>
      <c r="U25" s="41">
        <v>-2.2204460492503131E-16</v>
      </c>
      <c r="V25" s="41">
        <v>-2.395011367306437</v>
      </c>
      <c r="W25" s="39">
        <v>0</v>
      </c>
      <c r="X25" s="39">
        <v>0</v>
      </c>
      <c r="Y25" s="39">
        <v>0</v>
      </c>
      <c r="Z25" s="39">
        <v>0</v>
      </c>
      <c r="AA25" s="39">
        <v>2.1820333937042202E-2</v>
      </c>
      <c r="AB25" s="39">
        <v>0.9781796660629577</v>
      </c>
      <c r="AC25" s="39">
        <v>0</v>
      </c>
    </row>
    <row r="26" spans="1:29" x14ac:dyDescent="0.25">
      <c r="A26">
        <v>925549738</v>
      </c>
      <c r="B26">
        <v>6592023</v>
      </c>
      <c r="C26">
        <v>659</v>
      </c>
      <c r="D26">
        <v>2023</v>
      </c>
      <c r="E26" t="s">
        <v>94</v>
      </c>
      <c r="F26" s="40">
        <v>79117.987002611932</v>
      </c>
      <c r="G26" s="39">
        <v>0.84194403394037587</v>
      </c>
      <c r="H26" s="19">
        <f t="shared" si="0"/>
        <v>0.13794920360661106</v>
      </c>
      <c r="I26" s="19">
        <f t="shared" si="1"/>
        <v>8.9871746648685115E-3</v>
      </c>
      <c r="J26" s="19">
        <f t="shared" si="2"/>
        <v>-6.2722185130418655E-3</v>
      </c>
      <c r="K26" s="19">
        <f t="shared" si="3"/>
        <v>-8.0235557760809859E-2</v>
      </c>
      <c r="L26" s="19">
        <f t="shared" si="4"/>
        <v>6.0428601997627854E-2</v>
      </c>
      <c r="M26" s="39">
        <v>0.89795713853178682</v>
      </c>
      <c r="N26" s="32">
        <v>0.2776315789473684</v>
      </c>
      <c r="O26" s="32">
        <v>-1.2451310426515869</v>
      </c>
      <c r="P26" s="32">
        <v>-0.9929341927352584</v>
      </c>
      <c r="Q26" s="32">
        <v>-1.289436811877732</v>
      </c>
      <c r="R26" s="40">
        <v>67307.24840492662</v>
      </c>
      <c r="S26" s="42">
        <v>0.2673434178422695</v>
      </c>
      <c r="T26" s="41">
        <v>0.28084920827714099</v>
      </c>
      <c r="U26" s="41">
        <v>-0.10814169850072181</v>
      </c>
      <c r="V26" s="41">
        <v>-2.8655556343146378</v>
      </c>
      <c r="W26" s="39">
        <v>6.0857003633863163E-2</v>
      </c>
      <c r="X26" s="39">
        <v>0</v>
      </c>
      <c r="Y26" s="39">
        <v>0</v>
      </c>
      <c r="Z26" s="39">
        <v>0</v>
      </c>
      <c r="AA26" s="39">
        <v>0</v>
      </c>
      <c r="AB26" s="39">
        <v>0.93914299636613685</v>
      </c>
      <c r="AC26" s="39">
        <v>0</v>
      </c>
    </row>
    <row r="27" spans="1:29" x14ac:dyDescent="0.25">
      <c r="A27">
        <v>982974011</v>
      </c>
      <c r="B27">
        <v>6242023</v>
      </c>
      <c r="C27">
        <v>624</v>
      </c>
      <c r="D27">
        <v>2023</v>
      </c>
      <c r="E27" t="s">
        <v>92</v>
      </c>
      <c r="F27" s="40">
        <v>1669862.16335889</v>
      </c>
      <c r="G27" s="39">
        <v>0.86250965052257544</v>
      </c>
      <c r="H27" s="19">
        <f t="shared" si="0"/>
        <v>4.7705020342556588E-2</v>
      </c>
      <c r="I27" s="19">
        <f t="shared" si="1"/>
        <v>6.1726191618992253E-2</v>
      </c>
      <c r="J27" s="19">
        <f t="shared" si="2"/>
        <v>-3.6711391592590632E-2</v>
      </c>
      <c r="K27" s="19">
        <f t="shared" si="3"/>
        <v>-7.5397689834107171E-3</v>
      </c>
      <c r="L27" s="19">
        <f t="shared" si="4"/>
        <v>6.5180051385547499E-2</v>
      </c>
      <c r="M27" s="39">
        <v>0.92749108452625784</v>
      </c>
      <c r="N27" s="32">
        <v>0.20314934342310259</v>
      </c>
      <c r="O27" s="32">
        <v>-0.69979674862728458</v>
      </c>
      <c r="P27" s="32">
        <v>0.46561496466870322</v>
      </c>
      <c r="Q27" s="32">
        <v>-0.7588172244443866</v>
      </c>
      <c r="R27" s="40">
        <v>1601233.3467874229</v>
      </c>
      <c r="S27" s="42">
        <v>9.2451589811156171E-2</v>
      </c>
      <c r="T27" s="41">
        <v>1.9289434880935079</v>
      </c>
      <c r="U27" s="41">
        <v>-0.63295502745845911</v>
      </c>
      <c r="V27" s="41">
        <v>-0.2692774636932399</v>
      </c>
      <c r="W27" s="39">
        <v>0.65480444221309164</v>
      </c>
      <c r="X27" s="39">
        <v>0</v>
      </c>
      <c r="Y27" s="39">
        <v>0</v>
      </c>
      <c r="Z27" s="39">
        <v>0</v>
      </c>
      <c r="AA27" s="39">
        <v>0</v>
      </c>
      <c r="AB27" s="39">
        <v>0.34519555778690841</v>
      </c>
      <c r="AC27" s="39">
        <v>0</v>
      </c>
    </row>
    <row r="28" spans="1:29" x14ac:dyDescent="0.25">
      <c r="A28">
        <v>953681781</v>
      </c>
      <c r="B28">
        <v>3062023</v>
      </c>
      <c r="C28">
        <v>306</v>
      </c>
      <c r="D28">
        <v>2023</v>
      </c>
      <c r="E28" t="s">
        <v>78</v>
      </c>
      <c r="F28" s="40">
        <v>100413.47948037081</v>
      </c>
      <c r="G28" s="39">
        <v>0.82662311448409742</v>
      </c>
      <c r="H28" s="19">
        <f t="shared" si="0"/>
        <v>-1.0280426825933719E-2</v>
      </c>
      <c r="I28" s="19">
        <f t="shared" si="1"/>
        <v>1.2409489240907987E-2</v>
      </c>
      <c r="J28" s="19">
        <f t="shared" si="2"/>
        <v>0</v>
      </c>
      <c r="K28" s="19">
        <f t="shared" si="3"/>
        <v>1.0473075588411417E-2</v>
      </c>
      <c r="L28" s="19">
        <f t="shared" si="4"/>
        <v>1.2602138003385685E-2</v>
      </c>
      <c r="M28" s="39">
        <v>0.83967523301637803</v>
      </c>
      <c r="N28" s="32">
        <v>1.7567865813286249E-2</v>
      </c>
      <c r="O28" s="32">
        <v>1.346112489943464</v>
      </c>
      <c r="P28" s="32">
        <v>-1.110051232189017</v>
      </c>
      <c r="Q28" s="32">
        <v>-1.289436811877732</v>
      </c>
      <c r="R28" s="40">
        <v>107209.1379533958</v>
      </c>
      <c r="S28" s="42">
        <v>-1.9923307802197129E-2</v>
      </c>
      <c r="T28" s="41">
        <v>0.38779653877837461</v>
      </c>
      <c r="U28" s="41">
        <v>0</v>
      </c>
      <c r="V28" s="41">
        <v>0.37403841387183628</v>
      </c>
      <c r="W28" s="39">
        <v>0</v>
      </c>
      <c r="X28" s="39">
        <v>0</v>
      </c>
      <c r="Y28" s="39">
        <v>0</v>
      </c>
      <c r="Z28" s="39">
        <v>0</v>
      </c>
      <c r="AA28" s="39">
        <v>0.26750301671295978</v>
      </c>
      <c r="AB28" s="39">
        <v>0.73249698328704027</v>
      </c>
      <c r="AC28" s="39">
        <v>0</v>
      </c>
    </row>
    <row r="29" spans="1:29" x14ac:dyDescent="0.25">
      <c r="A29">
        <v>923789324</v>
      </c>
      <c r="B29">
        <v>962023</v>
      </c>
      <c r="C29">
        <v>96</v>
      </c>
      <c r="D29">
        <v>2023</v>
      </c>
      <c r="E29" t="s">
        <v>161</v>
      </c>
      <c r="F29" s="40">
        <v>66423.800523736019</v>
      </c>
      <c r="G29" s="39">
        <v>0.61435955889291272</v>
      </c>
      <c r="H29" s="19">
        <f t="shared" si="0"/>
        <v>8.4651402025845007E-2</v>
      </c>
      <c r="I29" s="19">
        <f t="shared" si="1"/>
        <v>0.1213340407428647</v>
      </c>
      <c r="J29" s="19">
        <f t="shared" si="2"/>
        <v>2.5373714230867685E-2</v>
      </c>
      <c r="K29" s="19">
        <f t="shared" si="3"/>
        <v>-6.5850691293891761E-2</v>
      </c>
      <c r="L29" s="19">
        <f t="shared" si="4"/>
        <v>0.16550846570568564</v>
      </c>
      <c r="M29" s="39">
        <v>0.7935104546485312</v>
      </c>
      <c r="N29" s="32">
        <v>0.20360709494708601</v>
      </c>
      <c r="O29" s="32">
        <v>-1.3291630914420429</v>
      </c>
      <c r="P29" s="32">
        <v>2.46265970265513</v>
      </c>
      <c r="Q29" s="32">
        <v>-0.43619608119142178</v>
      </c>
      <c r="R29" s="40">
        <v>43481.692431967589</v>
      </c>
      <c r="S29" s="42">
        <v>0.16405310470125001</v>
      </c>
      <c r="T29" s="41">
        <v>3.7916887732145219</v>
      </c>
      <c r="U29" s="41">
        <v>0.43747783156668418</v>
      </c>
      <c r="V29" s="41">
        <v>-2.351810403353277</v>
      </c>
      <c r="W29" s="39">
        <v>0.23397158185359629</v>
      </c>
      <c r="X29" s="39">
        <v>0</v>
      </c>
      <c r="Y29" s="39">
        <v>0</v>
      </c>
      <c r="Z29" s="39">
        <v>0</v>
      </c>
      <c r="AA29" s="39">
        <v>0</v>
      </c>
      <c r="AB29" s="39">
        <v>0.76602841814640377</v>
      </c>
      <c r="AC29" s="39">
        <v>0</v>
      </c>
    </row>
    <row r="30" spans="1:29" x14ac:dyDescent="0.25">
      <c r="A30">
        <v>924004150</v>
      </c>
      <c r="B30">
        <v>162023</v>
      </c>
      <c r="C30">
        <v>16</v>
      </c>
      <c r="D30">
        <v>2023</v>
      </c>
      <c r="E30" t="s">
        <v>27</v>
      </c>
      <c r="F30" s="40">
        <v>40452.028006322049</v>
      </c>
      <c r="G30" s="39">
        <v>0.52300001908847971</v>
      </c>
      <c r="H30" s="19">
        <f t="shared" si="0"/>
        <v>5.4559026285283085E-2</v>
      </c>
      <c r="I30" s="19">
        <f t="shared" si="1"/>
        <v>1.3523465013655474E-2</v>
      </c>
      <c r="J30" s="19">
        <f t="shared" si="2"/>
        <v>0.32024460221340467</v>
      </c>
      <c r="K30" s="19">
        <f t="shared" si="3"/>
        <v>-6.7235641486017281E-2</v>
      </c>
      <c r="L30" s="19">
        <f t="shared" si="4"/>
        <v>0.32109145202632594</v>
      </c>
      <c r="M30" s="39">
        <v>0.84553313574794364</v>
      </c>
      <c r="N30" s="32">
        <v>0.2143820224719101</v>
      </c>
      <c r="O30" s="32">
        <v>-2.0515447504265611</v>
      </c>
      <c r="P30" s="32">
        <v>-1.097477772740695</v>
      </c>
      <c r="Q30" s="32">
        <v>4.2675479239904091</v>
      </c>
      <c r="R30" s="40">
        <v>24880.241884900501</v>
      </c>
      <c r="S30" s="42">
        <v>0.1057345470645021</v>
      </c>
      <c r="T30" s="41">
        <v>0.42260828167673359</v>
      </c>
      <c r="U30" s="41">
        <v>5.5214586588518042</v>
      </c>
      <c r="V30" s="41">
        <v>-2.4012729102149031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0.44877843528627681</v>
      </c>
      <c r="AC30" s="39">
        <v>0.55122156471372319</v>
      </c>
    </row>
    <row r="31" spans="1:29" x14ac:dyDescent="0.25">
      <c r="A31">
        <v>923050612</v>
      </c>
      <c r="B31">
        <v>3432023</v>
      </c>
      <c r="C31">
        <v>343</v>
      </c>
      <c r="D31">
        <v>2023</v>
      </c>
      <c r="E31" t="s">
        <v>162</v>
      </c>
      <c r="F31" s="40">
        <v>36156.290720516372</v>
      </c>
      <c r="G31" s="39">
        <v>0.85743099841359682</v>
      </c>
      <c r="H31" s="19">
        <f t="shared" si="0"/>
        <v>-4.9305283048107336E-2</v>
      </c>
      <c r="I31" s="19">
        <f t="shared" si="1"/>
        <v>2.4754332787190428E-2</v>
      </c>
      <c r="J31" s="19">
        <f t="shared" si="2"/>
        <v>0</v>
      </c>
      <c r="K31" s="19">
        <f t="shared" si="3"/>
        <v>0.11702574518800761</v>
      </c>
      <c r="L31" s="19">
        <f t="shared" si="4"/>
        <v>9.2474794927090709E-2</v>
      </c>
      <c r="M31" s="39">
        <v>0.92928577978065607</v>
      </c>
      <c r="N31" s="32">
        <v>2.623222421648488E-3</v>
      </c>
      <c r="O31" s="32">
        <v>3.7619671339000971</v>
      </c>
      <c r="P31" s="32">
        <v>-1.118391651177788</v>
      </c>
      <c r="Q31" s="32">
        <v>-1.289436811877732</v>
      </c>
      <c r="R31" s="40">
        <v>35740.098737876673</v>
      </c>
      <c r="S31" s="42">
        <v>-9.5552874124239018E-2</v>
      </c>
      <c r="T31" s="41">
        <v>0.77357289959970088</v>
      </c>
      <c r="U31" s="41">
        <v>0</v>
      </c>
      <c r="V31" s="41">
        <v>4.1794908995717002</v>
      </c>
      <c r="W31" s="39">
        <v>0</v>
      </c>
      <c r="X31" s="39">
        <v>0</v>
      </c>
      <c r="Y31" s="39">
        <v>0</v>
      </c>
      <c r="Z31" s="39">
        <v>0</v>
      </c>
      <c r="AA31" s="39">
        <v>0.70049559569620046</v>
      </c>
      <c r="AB31" s="39">
        <v>0.29950440430379949</v>
      </c>
      <c r="AC31" s="39">
        <v>0</v>
      </c>
    </row>
    <row r="32" spans="1:29" x14ac:dyDescent="0.25">
      <c r="A32">
        <v>923488960</v>
      </c>
      <c r="B32">
        <v>842023</v>
      </c>
      <c r="C32">
        <v>84</v>
      </c>
      <c r="D32">
        <v>2023</v>
      </c>
      <c r="E32" t="s">
        <v>38</v>
      </c>
      <c r="F32" s="40">
        <v>41588.378903810837</v>
      </c>
      <c r="G32" s="39">
        <v>0.85534830299474585</v>
      </c>
      <c r="H32" s="19">
        <f t="shared" si="0"/>
        <v>8.3511879090468505E-2</v>
      </c>
      <c r="I32" s="19">
        <f t="shared" si="1"/>
        <v>-2.0946377488386098E-2</v>
      </c>
      <c r="J32" s="19">
        <f t="shared" si="2"/>
        <v>-2.8402130985361262E-2</v>
      </c>
      <c r="K32" s="19">
        <f t="shared" si="3"/>
        <v>-6.0991172314056603E-2</v>
      </c>
      <c r="L32" s="19">
        <f t="shared" si="4"/>
        <v>-2.6827801697335459E-2</v>
      </c>
      <c r="M32" s="39">
        <v>0.82719517356925487</v>
      </c>
      <c r="N32" s="32">
        <v>0.20843202273803879</v>
      </c>
      <c r="O32" s="32">
        <v>-1.2992695685570721</v>
      </c>
      <c r="P32" s="32">
        <v>-1.9968802735149189</v>
      </c>
      <c r="Q32" s="32">
        <v>-1.289436811877732</v>
      </c>
      <c r="R32" s="40">
        <v>38191.59323114025</v>
      </c>
      <c r="S32" s="42">
        <v>0.1618447269195126</v>
      </c>
      <c r="T32" s="41">
        <v>-0.65457429651206556</v>
      </c>
      <c r="U32" s="41">
        <v>-0.4896919135407114</v>
      </c>
      <c r="V32" s="41">
        <v>-2.1782561540734502</v>
      </c>
      <c r="W32" s="39">
        <v>0.27557531437904648</v>
      </c>
      <c r="X32" s="39">
        <v>0</v>
      </c>
      <c r="Y32" s="39">
        <v>0</v>
      </c>
      <c r="Z32" s="39">
        <v>0</v>
      </c>
      <c r="AA32" s="39">
        <v>0</v>
      </c>
      <c r="AB32" s="39">
        <v>0.72442468562095341</v>
      </c>
      <c r="AC32" s="39">
        <v>0</v>
      </c>
    </row>
    <row r="33" spans="1:29" x14ac:dyDescent="0.25">
      <c r="A33">
        <v>919415096</v>
      </c>
      <c r="B33">
        <v>2382023</v>
      </c>
      <c r="C33">
        <v>238</v>
      </c>
      <c r="D33">
        <v>2023</v>
      </c>
      <c r="E33" t="s">
        <v>66</v>
      </c>
      <c r="F33" s="40">
        <v>67664.919301733535</v>
      </c>
      <c r="G33" s="39">
        <v>0.66261993156003474</v>
      </c>
      <c r="H33" s="19">
        <f t="shared" si="0"/>
        <v>0.10378025278047891</v>
      </c>
      <c r="I33" s="19">
        <f t="shared" si="1"/>
        <v>0.16502699368940935</v>
      </c>
      <c r="J33" s="19">
        <f t="shared" si="2"/>
        <v>1.4750373070543409E-2</v>
      </c>
      <c r="K33" s="19">
        <f t="shared" si="3"/>
        <v>-6.7903222679056977E-2</v>
      </c>
      <c r="L33" s="19">
        <f t="shared" si="4"/>
        <v>0.21565439686137466</v>
      </c>
      <c r="M33" s="39">
        <v>0.89347507074105637</v>
      </c>
      <c r="N33" s="32">
        <v>0.201254758212322</v>
      </c>
      <c r="O33" s="32">
        <v>-0.68762562287329998</v>
      </c>
      <c r="P33" s="32">
        <v>3.9711428928905002</v>
      </c>
      <c r="Q33" s="32">
        <v>-0.37349325919395682</v>
      </c>
      <c r="R33" s="40">
        <v>49212.536424907586</v>
      </c>
      <c r="S33" s="42">
        <v>0.20112452089240099</v>
      </c>
      <c r="T33" s="41">
        <v>5.1570935527940422</v>
      </c>
      <c r="U33" s="41">
        <v>0.25431677707833461</v>
      </c>
      <c r="V33" s="41">
        <v>-2.425115095680606</v>
      </c>
      <c r="W33" s="39">
        <v>0</v>
      </c>
      <c r="X33" s="39">
        <v>0</v>
      </c>
      <c r="Y33" s="39">
        <v>0.3850880754935681</v>
      </c>
      <c r="Z33" s="39">
        <v>0</v>
      </c>
      <c r="AA33" s="39">
        <v>0</v>
      </c>
      <c r="AB33" s="39">
        <v>0.61491192450643184</v>
      </c>
      <c r="AC33" s="39">
        <v>0</v>
      </c>
    </row>
    <row r="34" spans="1:29" x14ac:dyDescent="0.25">
      <c r="A34">
        <v>824914982</v>
      </c>
      <c r="B34">
        <v>882023</v>
      </c>
      <c r="C34">
        <v>88</v>
      </c>
      <c r="D34">
        <v>2023</v>
      </c>
      <c r="E34" t="s">
        <v>40</v>
      </c>
      <c r="F34" s="40">
        <v>54151.1815335063</v>
      </c>
      <c r="G34" s="39">
        <v>0.88099704017320124</v>
      </c>
      <c r="H34" s="19">
        <f t="shared" si="0"/>
        <v>-2.3709525550044477E-2</v>
      </c>
      <c r="I34" s="19">
        <f t="shared" si="1"/>
        <v>-2.5070275272740347E-2</v>
      </c>
      <c r="J34" s="19">
        <f t="shared" si="2"/>
        <v>2.9894120002111306E-4</v>
      </c>
      <c r="K34" s="19">
        <f t="shared" si="3"/>
        <v>-2.799232262277938E-2</v>
      </c>
      <c r="L34" s="19">
        <f t="shared" si="4"/>
        <v>-7.6473182245543087E-2</v>
      </c>
      <c r="M34" s="39">
        <v>0.8147299185841983</v>
      </c>
      <c r="N34" s="32">
        <v>3.0974968567836329E-2</v>
      </c>
      <c r="O34" s="32">
        <v>-0.74038304199494387</v>
      </c>
      <c r="P34" s="32">
        <v>-2.1830186212666449</v>
      </c>
      <c r="Q34" s="32">
        <v>-0.47571683435993523</v>
      </c>
      <c r="R34" s="40">
        <v>49896.898334102167</v>
      </c>
      <c r="S34" s="42">
        <v>-4.5948692926442783E-2</v>
      </c>
      <c r="T34" s="41">
        <v>-0.78344610227313582</v>
      </c>
      <c r="U34" s="41">
        <v>5.1541586210536727E-3</v>
      </c>
      <c r="V34" s="41">
        <v>-0.99972580795640642</v>
      </c>
      <c r="W34" s="39">
        <v>0.45502237953557012</v>
      </c>
      <c r="X34" s="39">
        <v>0</v>
      </c>
      <c r="Y34" s="39">
        <v>0</v>
      </c>
      <c r="Z34" s="39">
        <v>0</v>
      </c>
      <c r="AA34" s="39">
        <v>0</v>
      </c>
      <c r="AB34" s="39">
        <v>0.54497762046442988</v>
      </c>
      <c r="AC34" s="39">
        <v>0</v>
      </c>
    </row>
    <row r="35" spans="1:29" x14ac:dyDescent="0.25">
      <c r="A35">
        <v>977285712</v>
      </c>
      <c r="B35">
        <v>912023</v>
      </c>
      <c r="C35">
        <v>91</v>
      </c>
      <c r="D35">
        <v>2023</v>
      </c>
      <c r="E35" t="s">
        <v>41</v>
      </c>
      <c r="F35" s="40">
        <v>47134.246493958577</v>
      </c>
      <c r="G35" s="39">
        <v>0.91466685961457228</v>
      </c>
      <c r="H35" s="19">
        <f t="shared" si="0"/>
        <v>-8.0958182634923659E-2</v>
      </c>
      <c r="I35" s="19">
        <f t="shared" si="1"/>
        <v>-2.3708523722227908E-2</v>
      </c>
      <c r="J35" s="19">
        <f t="shared" si="2"/>
        <v>6.5098133626446302E-3</v>
      </c>
      <c r="K35" s="19">
        <f t="shared" si="3"/>
        <v>-8.1938323340495188E-3</v>
      </c>
      <c r="L35" s="19">
        <f t="shared" si="4"/>
        <v>-0.10635072532855647</v>
      </c>
      <c r="M35" s="39">
        <v>0.82466243698960373</v>
      </c>
      <c r="N35" s="32">
        <v>2.3403483309143689E-2</v>
      </c>
      <c r="O35" s="32">
        <v>-1.1040623455292231</v>
      </c>
      <c r="P35" s="32">
        <v>-2.4210649962342279</v>
      </c>
      <c r="Q35" s="32">
        <v>-0.84167153030014619</v>
      </c>
      <c r="R35" s="40">
        <v>47327.508977940517</v>
      </c>
      <c r="S35" s="42">
        <v>-0.15689570278085979</v>
      </c>
      <c r="T35" s="41">
        <v>-0.74089136631962216</v>
      </c>
      <c r="U35" s="41">
        <v>0.1122381614249074</v>
      </c>
      <c r="V35" s="41">
        <v>-0.29263686907319708</v>
      </c>
      <c r="W35" s="39">
        <v>0.16063872708699151</v>
      </c>
      <c r="X35" s="39">
        <v>0</v>
      </c>
      <c r="Y35" s="39">
        <v>0</v>
      </c>
      <c r="Z35" s="39">
        <v>0</v>
      </c>
      <c r="AA35" s="39">
        <v>0</v>
      </c>
      <c r="AB35" s="39">
        <v>6.2394988416195361E-2</v>
      </c>
      <c r="AC35" s="39">
        <v>0.77696628449681315</v>
      </c>
    </row>
    <row r="36" spans="1:29" x14ac:dyDescent="0.25">
      <c r="A36">
        <v>923436596</v>
      </c>
      <c r="B36">
        <v>1352023</v>
      </c>
      <c r="C36">
        <v>135</v>
      </c>
      <c r="D36">
        <v>2023</v>
      </c>
      <c r="E36" t="s">
        <v>50</v>
      </c>
      <c r="F36" s="40">
        <v>90085.332320543122</v>
      </c>
      <c r="G36" s="39">
        <v>0.99634809160868176</v>
      </c>
      <c r="H36" s="19">
        <f t="shared" si="0"/>
        <v>3.0277120515116154E-4</v>
      </c>
      <c r="I36" s="19">
        <f t="shared" si="1"/>
        <v>-9.23197500717521E-5</v>
      </c>
      <c r="J36" s="19">
        <f t="shared" si="2"/>
        <v>-3.0438809697373731E-4</v>
      </c>
      <c r="K36" s="19">
        <f t="shared" si="3"/>
        <v>-4.49971020135583E-4</v>
      </c>
      <c r="L36" s="19">
        <f t="shared" si="4"/>
        <v>-5.4390766202991087E-4</v>
      </c>
      <c r="M36" s="39">
        <v>0.99586799350381849</v>
      </c>
      <c r="N36" s="32">
        <v>3.5182718480338222E-2</v>
      </c>
      <c r="O36" s="32">
        <v>0.82448311113710016</v>
      </c>
      <c r="P36" s="32">
        <v>-1.3945634489399159</v>
      </c>
      <c r="Q36" s="32">
        <v>-1.289436811877732</v>
      </c>
      <c r="R36" s="40">
        <v>99755.461899070404</v>
      </c>
      <c r="S36" s="42">
        <v>5.8676590145573942E-4</v>
      </c>
      <c r="T36" s="41">
        <v>-2.884992189742253E-3</v>
      </c>
      <c r="U36" s="41">
        <v>-5.2480706374782296E-3</v>
      </c>
      <c r="V36" s="41">
        <v>-1.6070393576270822E-2</v>
      </c>
      <c r="W36" s="39">
        <v>0</v>
      </c>
      <c r="X36" s="39">
        <v>0</v>
      </c>
      <c r="Y36" s="39">
        <v>3.0545460013941309E-3</v>
      </c>
      <c r="Z36" s="39">
        <v>0.98329296374673192</v>
      </c>
      <c r="AA36" s="39">
        <v>0</v>
      </c>
      <c r="AB36" s="39">
        <v>1.3652490251873969E-2</v>
      </c>
      <c r="AC36" s="39">
        <v>0</v>
      </c>
    </row>
    <row r="37" spans="1:29" x14ac:dyDescent="0.25">
      <c r="A37">
        <v>923152601</v>
      </c>
      <c r="B37">
        <v>1322023</v>
      </c>
      <c r="C37">
        <v>132</v>
      </c>
      <c r="D37">
        <v>2023</v>
      </c>
      <c r="E37" t="s">
        <v>48</v>
      </c>
      <c r="F37" s="40">
        <v>67653.082187435211</v>
      </c>
      <c r="G37" s="39">
        <v>0.85291511012171639</v>
      </c>
      <c r="H37" s="19">
        <f t="shared" si="0"/>
        <v>9.0745446898612119E-3</v>
      </c>
      <c r="I37" s="19">
        <f t="shared" si="1"/>
        <v>3.7130436060796128E-2</v>
      </c>
      <c r="J37" s="19">
        <f t="shared" si="2"/>
        <v>1.6699890086454408E-4</v>
      </c>
      <c r="K37" s="19">
        <f t="shared" si="3"/>
        <v>-5.7470857130805166E-2</v>
      </c>
      <c r="L37" s="19">
        <f t="shared" si="4"/>
        <v>-1.109887747928328E-2</v>
      </c>
      <c r="M37" s="39">
        <v>0.86030803383787324</v>
      </c>
      <c r="N37" s="32">
        <v>1.7924528301886788E-2</v>
      </c>
      <c r="O37" s="32">
        <v>-0.46367015508218851</v>
      </c>
      <c r="P37" s="32">
        <v>8.3615663484427241E-2</v>
      </c>
      <c r="Q37" s="32">
        <v>0.43156053538573519</v>
      </c>
      <c r="R37" s="40">
        <v>70917.479887738693</v>
      </c>
      <c r="S37" s="42">
        <v>1.7586326918335681E-2</v>
      </c>
      <c r="T37" s="41">
        <v>1.160326126899879</v>
      </c>
      <c r="U37" s="41">
        <v>2.8792913942162772E-3</v>
      </c>
      <c r="V37" s="41">
        <v>-2.0525306118144702</v>
      </c>
      <c r="W37" s="39">
        <v>0</v>
      </c>
      <c r="X37" s="39">
        <v>0</v>
      </c>
      <c r="Y37" s="39">
        <v>1</v>
      </c>
      <c r="Z37" s="39">
        <v>0</v>
      </c>
      <c r="AA37" s="39">
        <v>0</v>
      </c>
      <c r="AB37" s="39">
        <v>0</v>
      </c>
      <c r="AC37" s="39">
        <v>0</v>
      </c>
    </row>
    <row r="38" spans="1:29" x14ac:dyDescent="0.25">
      <c r="A38">
        <v>979422679</v>
      </c>
      <c r="B38">
        <v>6112023</v>
      </c>
      <c r="C38">
        <v>611</v>
      </c>
      <c r="D38">
        <v>2023</v>
      </c>
      <c r="E38" t="s">
        <v>90</v>
      </c>
      <c r="F38" s="40">
        <v>1024539.440272648</v>
      </c>
      <c r="G38" s="39">
        <v>0.97051172996812529</v>
      </c>
      <c r="H38" s="19">
        <f t="shared" si="0"/>
        <v>2.8077249262658689E-2</v>
      </c>
      <c r="I38" s="19">
        <f t="shared" si="1"/>
        <v>1.9675023322081736E-2</v>
      </c>
      <c r="J38" s="19">
        <f t="shared" si="2"/>
        <v>3.9385071238908073E-3</v>
      </c>
      <c r="K38" s="19">
        <f t="shared" si="3"/>
        <v>-1.1462187015506485E-2</v>
      </c>
      <c r="L38" s="19">
        <f t="shared" si="4"/>
        <v>4.0228592693124746E-2</v>
      </c>
      <c r="M38" s="39">
        <v>1.010221975200265</v>
      </c>
      <c r="N38" s="32">
        <v>0.21837440364161589</v>
      </c>
      <c r="O38" s="32">
        <v>-1.2911885369546261</v>
      </c>
      <c r="P38" s="32">
        <v>-1.001305240078348</v>
      </c>
      <c r="Q38" s="32">
        <v>-0.45214102582254811</v>
      </c>
      <c r="R38" s="40">
        <v>1040330.8690548619</v>
      </c>
      <c r="S38" s="42">
        <v>5.4413273764842417E-2</v>
      </c>
      <c r="T38" s="41">
        <v>0.61484447881505422</v>
      </c>
      <c r="U38" s="41">
        <v>6.7905295239496677E-2</v>
      </c>
      <c r="V38" s="41">
        <v>-0.40936382198237448</v>
      </c>
      <c r="W38" s="39">
        <v>0.41573842687510909</v>
      </c>
      <c r="X38" s="39">
        <v>0</v>
      </c>
      <c r="Y38" s="39">
        <v>0</v>
      </c>
      <c r="Z38" s="39">
        <v>0</v>
      </c>
      <c r="AA38" s="39">
        <v>0</v>
      </c>
      <c r="AB38" s="39">
        <v>0.1089843827507939</v>
      </c>
      <c r="AC38" s="39">
        <v>0.47527719037409688</v>
      </c>
    </row>
    <row r="39" spans="1:29" x14ac:dyDescent="0.25">
      <c r="A39">
        <v>924868759</v>
      </c>
      <c r="B39">
        <v>1382023</v>
      </c>
      <c r="C39">
        <v>138</v>
      </c>
      <c r="D39">
        <v>2023</v>
      </c>
      <c r="E39" t="s">
        <v>51</v>
      </c>
      <c r="F39" s="40">
        <v>19398.83025902899</v>
      </c>
      <c r="G39" s="39">
        <v>0.80010680971663961</v>
      </c>
      <c r="H39" s="19">
        <f t="shared" si="0"/>
        <v>-1.7451191391237508E-4</v>
      </c>
      <c r="I39" s="19">
        <f t="shared" si="1"/>
        <v>-1.2407231478144425E-3</v>
      </c>
      <c r="J39" s="19">
        <f t="shared" si="2"/>
        <v>0.10246728973471564</v>
      </c>
      <c r="K39" s="19">
        <f t="shared" si="3"/>
        <v>9.3898123022487873E-2</v>
      </c>
      <c r="L39" s="19">
        <f t="shared" si="4"/>
        <v>0.19495017769547668</v>
      </c>
      <c r="M39" s="39">
        <v>0.96560002265468858</v>
      </c>
      <c r="N39" s="32">
        <v>0</v>
      </c>
      <c r="O39" s="32">
        <v>4.942364850392563</v>
      </c>
      <c r="P39" s="32">
        <v>-1.115483061784653</v>
      </c>
      <c r="Q39" s="32">
        <v>2.1953586532107541</v>
      </c>
      <c r="R39" s="40">
        <v>20663.618813666031</v>
      </c>
      <c r="S39" s="42">
        <v>-3.3820138355111448E-4</v>
      </c>
      <c r="T39" s="41">
        <v>-3.8772598369201328E-2</v>
      </c>
      <c r="U39" s="41">
        <v>1.766677409219235</v>
      </c>
      <c r="V39" s="41">
        <v>3.3535043936602809</v>
      </c>
      <c r="W39" s="39">
        <v>0</v>
      </c>
      <c r="X39" s="39">
        <v>0</v>
      </c>
      <c r="Y39" s="39">
        <v>1</v>
      </c>
      <c r="Z39" s="39">
        <v>0</v>
      </c>
      <c r="AA39" s="39">
        <v>0</v>
      </c>
      <c r="AB39" s="39">
        <v>0</v>
      </c>
      <c r="AC39" s="39">
        <v>0</v>
      </c>
    </row>
    <row r="40" spans="1:29" x14ac:dyDescent="0.25">
      <c r="A40">
        <v>917424799</v>
      </c>
      <c r="B40">
        <v>712023</v>
      </c>
      <c r="C40">
        <v>71</v>
      </c>
      <c r="D40">
        <v>2023</v>
      </c>
      <c r="E40" t="s">
        <v>36</v>
      </c>
      <c r="F40" s="40">
        <v>375472.05444078677</v>
      </c>
      <c r="G40" s="39">
        <v>0.6989162233489421</v>
      </c>
      <c r="H40" s="19">
        <f t="shared" si="0"/>
        <v>2.5781906223616261E-2</v>
      </c>
      <c r="I40" s="19">
        <f t="shared" si="1"/>
        <v>4.8715802243876803E-2</v>
      </c>
      <c r="J40" s="19">
        <f t="shared" si="2"/>
        <v>0.1072873073117564</v>
      </c>
      <c r="K40" s="19">
        <f t="shared" si="3"/>
        <v>-3.2693856754556092E-2</v>
      </c>
      <c r="L40" s="19">
        <f t="shared" si="4"/>
        <v>0.14909115902469339</v>
      </c>
      <c r="M40" s="39">
        <v>0.85455220514862096</v>
      </c>
      <c r="N40" s="32">
        <v>6.133278906010816E-2</v>
      </c>
      <c r="O40" s="32">
        <v>0.31931002701346911</v>
      </c>
      <c r="P40" s="32">
        <v>0.23701265173945349</v>
      </c>
      <c r="Q40" s="32">
        <v>0.69766317294485825</v>
      </c>
      <c r="R40" s="40">
        <v>317922.34419581428</v>
      </c>
      <c r="S40" s="42">
        <v>4.9964934541891978E-2</v>
      </c>
      <c r="T40" s="41">
        <v>1.52236882012115</v>
      </c>
      <c r="U40" s="41">
        <v>1.8497811605475241</v>
      </c>
      <c r="V40" s="41">
        <v>-1.1676377412341461</v>
      </c>
      <c r="W40" s="39">
        <v>0</v>
      </c>
      <c r="X40" s="39">
        <v>0</v>
      </c>
      <c r="Y40" s="39">
        <v>7.9923974843272474E-2</v>
      </c>
      <c r="Z40" s="39">
        <v>0.32234075731479001</v>
      </c>
      <c r="AA40" s="39">
        <v>0</v>
      </c>
      <c r="AB40" s="39">
        <v>0.59773526784193753</v>
      </c>
      <c r="AC40" s="39">
        <v>0</v>
      </c>
    </row>
    <row r="41" spans="1:29" x14ac:dyDescent="0.25">
      <c r="A41">
        <v>912631532</v>
      </c>
      <c r="B41">
        <v>2692023</v>
      </c>
      <c r="C41">
        <v>269</v>
      </c>
      <c r="D41">
        <v>2023</v>
      </c>
      <c r="E41" t="s">
        <v>83</v>
      </c>
      <c r="F41" s="40">
        <v>711405.42584405327</v>
      </c>
      <c r="G41" s="39">
        <v>0.65363367614551537</v>
      </c>
      <c r="H41" s="19">
        <f t="shared" si="0"/>
        <v>3.963793110552901E-2</v>
      </c>
      <c r="I41" s="19">
        <f t="shared" si="1"/>
        <v>9.0758880663012728E-2</v>
      </c>
      <c r="J41" s="19">
        <f t="shared" si="2"/>
        <v>0.13122884305308924</v>
      </c>
      <c r="K41" s="19">
        <f t="shared" si="3"/>
        <v>-5.8504226284094143E-2</v>
      </c>
      <c r="L41" s="19">
        <f t="shared" si="4"/>
        <v>0.20312142853753684</v>
      </c>
      <c r="M41" s="39">
        <v>0.87169663457983004</v>
      </c>
      <c r="N41" s="32">
        <v>0.139619813701125</v>
      </c>
      <c r="O41" s="32">
        <v>-1.5416503934824659</v>
      </c>
      <c r="P41" s="32">
        <v>1.463300011918701</v>
      </c>
      <c r="Q41" s="32">
        <v>1.6332598261242699</v>
      </c>
      <c r="R41" s="40">
        <v>546081.31779032398</v>
      </c>
      <c r="S41" s="42">
        <v>7.6817695940947686E-2</v>
      </c>
      <c r="T41" s="41">
        <v>2.8362150207191479</v>
      </c>
      <c r="U41" s="41">
        <v>2.2625662595360212</v>
      </c>
      <c r="V41" s="41">
        <v>-2.0894366530033621</v>
      </c>
      <c r="W41" s="39">
        <v>0.37148997470998207</v>
      </c>
      <c r="X41" s="39">
        <v>0</v>
      </c>
      <c r="Y41" s="39">
        <v>0</v>
      </c>
      <c r="Z41" s="39">
        <v>0</v>
      </c>
      <c r="AA41" s="39">
        <v>0</v>
      </c>
      <c r="AB41" s="39">
        <v>0.62851002529001787</v>
      </c>
      <c r="AC41" s="39">
        <v>0</v>
      </c>
    </row>
    <row r="42" spans="1:29" x14ac:dyDescent="0.25">
      <c r="A42">
        <v>980038408</v>
      </c>
      <c r="B42">
        <v>5112023</v>
      </c>
      <c r="C42">
        <v>511</v>
      </c>
      <c r="D42">
        <v>2023</v>
      </c>
      <c r="E42" t="s">
        <v>86</v>
      </c>
      <c r="F42" s="40">
        <v>843981.08879254863</v>
      </c>
      <c r="G42" s="39">
        <v>0.85226018592950803</v>
      </c>
      <c r="H42" s="19">
        <f t="shared" si="0"/>
        <v>-6.0004794064980042E-2</v>
      </c>
      <c r="I42" s="19">
        <f t="shared" si="1"/>
        <v>2.9219235269534211E-2</v>
      </c>
      <c r="J42" s="19">
        <f t="shared" si="2"/>
        <v>4.7013963638039426E-2</v>
      </c>
      <c r="K42" s="19">
        <f t="shared" si="3"/>
        <v>3.9314789757442835E-3</v>
      </c>
      <c r="L42" s="19">
        <f t="shared" si="4"/>
        <v>2.0159883818337877E-2</v>
      </c>
      <c r="M42" s="39">
        <v>0.88561329418202717</v>
      </c>
      <c r="N42" s="32">
        <v>6.2323262984678808E-2</v>
      </c>
      <c r="O42" s="32">
        <v>-1.2208898249111599</v>
      </c>
      <c r="P42" s="32">
        <v>-0.71590606719027217</v>
      </c>
      <c r="Q42" s="32">
        <v>0.71461795862303168</v>
      </c>
      <c r="R42" s="40">
        <v>771071.4434544621</v>
      </c>
      <c r="S42" s="42">
        <v>-0.11628836059104659</v>
      </c>
      <c r="T42" s="41">
        <v>0.91310110217294405</v>
      </c>
      <c r="U42" s="41">
        <v>0.81058557996619696</v>
      </c>
      <c r="V42" s="41">
        <v>0.1404099634194387</v>
      </c>
      <c r="W42" s="39">
        <v>0.65926965738129906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0.340730342618701</v>
      </c>
    </row>
    <row r="43" spans="1:29" x14ac:dyDescent="0.25">
      <c r="A43">
        <v>982897327</v>
      </c>
      <c r="B43">
        <v>652023</v>
      </c>
      <c r="C43">
        <v>65</v>
      </c>
      <c r="D43">
        <v>2023</v>
      </c>
      <c r="E43" t="s">
        <v>35</v>
      </c>
      <c r="F43" s="40">
        <v>52470.164819454883</v>
      </c>
      <c r="G43" s="39">
        <v>0.77811951773095389</v>
      </c>
      <c r="H43" s="19">
        <f t="shared" si="0"/>
        <v>-4.1563175700376565E-5</v>
      </c>
      <c r="I43" s="19">
        <f t="shared" si="1"/>
        <v>9.9572164549509307E-3</v>
      </c>
      <c r="J43" s="19">
        <f t="shared" si="2"/>
        <v>0.22156135966747895</v>
      </c>
      <c r="K43" s="19">
        <f t="shared" si="3"/>
        <v>2.4455612049556982E-2</v>
      </c>
      <c r="L43" s="19">
        <f t="shared" si="4"/>
        <v>0.2559326249962865</v>
      </c>
      <c r="M43" s="39">
        <v>1.0226355544499559</v>
      </c>
      <c r="N43" s="32">
        <v>0</v>
      </c>
      <c r="O43" s="32">
        <v>2.6464158881731832</v>
      </c>
      <c r="P43" s="32">
        <v>-0.90088823568364917</v>
      </c>
      <c r="Q43" s="32">
        <v>2.9397875902392601</v>
      </c>
      <c r="R43" s="40">
        <v>52904.833038959892</v>
      </c>
      <c r="S43" s="42">
        <v>-8.054879011700885E-5</v>
      </c>
      <c r="T43" s="41">
        <v>0.31116301421721659</v>
      </c>
      <c r="U43" s="41">
        <v>3.8200234425427402</v>
      </c>
      <c r="V43" s="41">
        <v>0.8734147160556065</v>
      </c>
      <c r="W43" s="39">
        <v>0</v>
      </c>
      <c r="X43" s="39">
        <v>0</v>
      </c>
      <c r="Y43" s="39">
        <v>0.2381681271414284</v>
      </c>
      <c r="Z43" s="39">
        <v>0</v>
      </c>
      <c r="AA43" s="39">
        <v>0</v>
      </c>
      <c r="AB43" s="39">
        <v>0.76183187285857146</v>
      </c>
      <c r="AC43" s="39">
        <v>0</v>
      </c>
    </row>
    <row r="44" spans="1:29" x14ac:dyDescent="0.25">
      <c r="A44">
        <v>924934867</v>
      </c>
      <c r="B44">
        <v>1032023</v>
      </c>
      <c r="C44">
        <v>103</v>
      </c>
      <c r="D44">
        <v>2023</v>
      </c>
      <c r="E44" t="s">
        <v>45</v>
      </c>
      <c r="F44" s="40">
        <v>46533.233722093188</v>
      </c>
      <c r="G44" s="39">
        <v>0.84856967522001669</v>
      </c>
      <c r="H44" s="19">
        <f t="shared" si="0"/>
        <v>-2.8463924031233781E-3</v>
      </c>
      <c r="I44" s="19">
        <f t="shared" si="1"/>
        <v>-1.6006418542419652E-2</v>
      </c>
      <c r="J44" s="19">
        <f t="shared" si="2"/>
        <v>-3.1169179832949898E-2</v>
      </c>
      <c r="K44" s="19">
        <f t="shared" si="3"/>
        <v>3.9887490856951114E-3</v>
      </c>
      <c r="L44" s="19">
        <f t="shared" si="4"/>
        <v>-4.6033241692797815E-2</v>
      </c>
      <c r="M44" s="39">
        <v>0.80105367097602853</v>
      </c>
      <c r="N44" s="32">
        <v>0</v>
      </c>
      <c r="O44" s="32">
        <v>1.617725628359252</v>
      </c>
      <c r="P44" s="32">
        <v>-1.62414552649051</v>
      </c>
      <c r="Q44" s="32">
        <v>-0.36403902151097972</v>
      </c>
      <c r="R44" s="40">
        <v>43098.853581405769</v>
      </c>
      <c r="S44" s="42">
        <v>-5.5162643471383293E-3</v>
      </c>
      <c r="T44" s="41">
        <v>-0.50020057945061414</v>
      </c>
      <c r="U44" s="41">
        <v>-0.53739965229223963</v>
      </c>
      <c r="V44" s="41">
        <v>0.14245532448911111</v>
      </c>
      <c r="W44" s="39">
        <v>0</v>
      </c>
      <c r="X44" s="39">
        <v>0</v>
      </c>
      <c r="Y44" s="39">
        <v>0.8513951865309487</v>
      </c>
      <c r="Z44" s="39">
        <v>0.14860481346905119</v>
      </c>
      <c r="AA44" s="39">
        <v>0</v>
      </c>
      <c r="AB44" s="39">
        <v>0</v>
      </c>
      <c r="AC44" s="39">
        <v>0</v>
      </c>
    </row>
    <row r="45" spans="1:29" x14ac:dyDescent="0.25">
      <c r="A45">
        <v>923833706</v>
      </c>
      <c r="B45">
        <v>552023</v>
      </c>
      <c r="C45">
        <v>55</v>
      </c>
      <c r="D45">
        <v>2023</v>
      </c>
      <c r="E45" t="s">
        <v>33</v>
      </c>
      <c r="F45" s="40">
        <v>38560.497360142806</v>
      </c>
      <c r="G45" s="39">
        <v>0.58807657708271388</v>
      </c>
      <c r="H45" s="19">
        <f t="shared" si="0"/>
        <v>9.9705806179756606E-2</v>
      </c>
      <c r="I45" s="19">
        <f t="shared" si="1"/>
        <v>0.1388808969160247</v>
      </c>
      <c r="J45" s="19">
        <f t="shared" si="2"/>
        <v>7.1620464112709226E-2</v>
      </c>
      <c r="K45" s="19">
        <f t="shared" si="3"/>
        <v>-5.8139593559652022E-2</v>
      </c>
      <c r="L45" s="19">
        <f t="shared" si="4"/>
        <v>0.25206757364883847</v>
      </c>
      <c r="M45" s="39">
        <v>0.8492005109802887</v>
      </c>
      <c r="N45" s="32">
        <v>0.27654977563569888</v>
      </c>
      <c r="O45" s="32">
        <v>-2.1537881225407882</v>
      </c>
      <c r="P45" s="32">
        <v>2.544536500423745</v>
      </c>
      <c r="Q45" s="32">
        <v>-5.4601223727572618E-2</v>
      </c>
      <c r="R45" s="40">
        <v>23084.001490810751</v>
      </c>
      <c r="S45" s="42">
        <v>0.19322830654991591</v>
      </c>
      <c r="T45" s="41">
        <v>4.3400280286257722</v>
      </c>
      <c r="U45" s="41">
        <v>1.2348355881501589</v>
      </c>
      <c r="V45" s="41">
        <v>-2.076414055701858</v>
      </c>
      <c r="W45" s="39">
        <v>0</v>
      </c>
      <c r="X45" s="39">
        <v>0</v>
      </c>
      <c r="Y45" s="39">
        <v>0</v>
      </c>
      <c r="Z45" s="39">
        <v>0</v>
      </c>
      <c r="AA45" s="39">
        <v>0.59450644479685244</v>
      </c>
      <c r="AB45" s="39">
        <v>0.40549355520314762</v>
      </c>
      <c r="AC45" s="39">
        <v>0</v>
      </c>
    </row>
    <row r="46" spans="1:29" x14ac:dyDescent="0.25">
      <c r="A46">
        <v>925668389</v>
      </c>
      <c r="B46">
        <v>3112023</v>
      </c>
      <c r="C46">
        <v>311</v>
      </c>
      <c r="D46">
        <v>2023</v>
      </c>
      <c r="E46" t="s">
        <v>79</v>
      </c>
      <c r="F46" s="40">
        <v>175269.2874602048</v>
      </c>
      <c r="G46" s="39">
        <v>0.73266756111153486</v>
      </c>
      <c r="H46" s="19">
        <f t="shared" si="0"/>
        <v>0.10117348050336505</v>
      </c>
      <c r="I46" s="19">
        <f t="shared" si="1"/>
        <v>1.8607500241505259E-2</v>
      </c>
      <c r="J46" s="19">
        <f t="shared" si="2"/>
        <v>0.18787006395337086</v>
      </c>
      <c r="K46" s="19">
        <f t="shared" si="3"/>
        <v>-8.53385361099534E-2</v>
      </c>
      <c r="L46" s="19">
        <f t="shared" si="4"/>
        <v>0.22231250858828777</v>
      </c>
      <c r="M46" s="39">
        <v>0.95580864607349436</v>
      </c>
      <c r="N46" s="32">
        <v>0.23246289339163639</v>
      </c>
      <c r="O46" s="32">
        <v>-1.960535836594119</v>
      </c>
      <c r="P46" s="32">
        <v>-0.74157244734877981</v>
      </c>
      <c r="Q46" s="32">
        <v>2.3322102457716052</v>
      </c>
      <c r="R46" s="40">
        <v>151959.6419951792</v>
      </c>
      <c r="S46" s="42">
        <v>0.19607263663442839</v>
      </c>
      <c r="T46" s="41">
        <v>0.58148438254703938</v>
      </c>
      <c r="U46" s="41">
        <v>3.239139033678808</v>
      </c>
      <c r="V46" s="41">
        <v>-3.0478048610697641</v>
      </c>
      <c r="W46" s="39">
        <v>0.2152573200484818</v>
      </c>
      <c r="X46" s="39">
        <v>0</v>
      </c>
      <c r="Y46" s="39">
        <v>0</v>
      </c>
      <c r="Z46" s="39">
        <v>0</v>
      </c>
      <c r="AA46" s="39">
        <v>0</v>
      </c>
      <c r="AB46" s="39">
        <v>0.78474267995151825</v>
      </c>
      <c r="AC46" s="39">
        <v>0</v>
      </c>
    </row>
    <row r="47" spans="1:29" x14ac:dyDescent="0.25">
      <c r="A47">
        <v>919173122</v>
      </c>
      <c r="B47">
        <v>1162023</v>
      </c>
      <c r="C47">
        <v>116</v>
      </c>
      <c r="D47">
        <v>2023</v>
      </c>
      <c r="E47" t="s">
        <v>163</v>
      </c>
      <c r="F47" s="40">
        <v>45561.677835065508</v>
      </c>
      <c r="G47" s="39">
        <v>0.64113715272751626</v>
      </c>
      <c r="H47" s="19">
        <f t="shared" si="0"/>
        <v>1.5450026263324956E-2</v>
      </c>
      <c r="I47" s="19">
        <f t="shared" si="1"/>
        <v>5.7411071922507453E-2</v>
      </c>
      <c r="J47" s="19">
        <f t="shared" si="2"/>
        <v>0.16192917322400363</v>
      </c>
      <c r="K47" s="19">
        <f t="shared" si="3"/>
        <v>-5.9722281332875923E-2</v>
      </c>
      <c r="L47" s="19">
        <f t="shared" si="4"/>
        <v>0.17506799007696011</v>
      </c>
      <c r="M47" s="39">
        <v>0.83216858850912412</v>
      </c>
      <c r="N47" s="32">
        <v>4.199863419075802E-2</v>
      </c>
      <c r="O47" s="32">
        <v>-0.53733020759972439</v>
      </c>
      <c r="P47" s="32">
        <v>0.61304789019607597</v>
      </c>
      <c r="Q47" s="32">
        <v>1.5024454850878479</v>
      </c>
      <c r="R47" s="40">
        <v>32913.202260393198</v>
      </c>
      <c r="S47" s="42">
        <v>2.9941911363032859E-2</v>
      </c>
      <c r="T47" s="41">
        <v>1.7940959975783579</v>
      </c>
      <c r="U47" s="41">
        <v>2.7918822969655799</v>
      </c>
      <c r="V47" s="41">
        <v>-2.1329386190312829</v>
      </c>
      <c r="W47" s="39">
        <v>0</v>
      </c>
      <c r="X47" s="39">
        <v>0.1455278814703633</v>
      </c>
      <c r="Y47" s="39">
        <v>0</v>
      </c>
      <c r="Z47" s="39">
        <v>0.27627691955924077</v>
      </c>
      <c r="AA47" s="39">
        <v>0</v>
      </c>
      <c r="AB47" s="39">
        <v>0.57819519897039595</v>
      </c>
      <c r="AC47" s="39">
        <v>0</v>
      </c>
    </row>
    <row r="48" spans="1:29" x14ac:dyDescent="0.25">
      <c r="A48">
        <v>917856222</v>
      </c>
      <c r="B48">
        <v>5912023</v>
      </c>
      <c r="C48">
        <v>591</v>
      </c>
      <c r="D48">
        <v>2023</v>
      </c>
      <c r="E48" t="s">
        <v>89</v>
      </c>
      <c r="F48" s="40">
        <v>129867.2969991626</v>
      </c>
      <c r="G48" s="39">
        <v>0.76643633196153593</v>
      </c>
      <c r="H48" s="19">
        <f t="shared" si="0"/>
        <v>0.11265750911537828</v>
      </c>
      <c r="I48" s="19">
        <f t="shared" si="1"/>
        <v>1.7847208460283447E-2</v>
      </c>
      <c r="J48" s="19">
        <f t="shared" si="2"/>
        <v>-8.6911901111366326E-3</v>
      </c>
      <c r="K48" s="19">
        <f t="shared" si="3"/>
        <v>-5.7083434454499517E-2</v>
      </c>
      <c r="L48" s="19">
        <f t="shared" si="4"/>
        <v>6.473009301002558E-2</v>
      </c>
      <c r="M48" s="39">
        <v>0.82635705117291691</v>
      </c>
      <c r="N48" s="32">
        <v>0.23258444496450581</v>
      </c>
      <c r="O48" s="32">
        <v>-0.49931443826120908</v>
      </c>
      <c r="P48" s="32">
        <v>-0.72354818727182924</v>
      </c>
      <c r="Q48" s="32">
        <v>-1.289436811877732</v>
      </c>
      <c r="R48" s="40">
        <v>113128.0645548156</v>
      </c>
      <c r="S48" s="42">
        <v>0.2183285060375548</v>
      </c>
      <c r="T48" s="41">
        <v>0.55772526438385772</v>
      </c>
      <c r="U48" s="41">
        <v>-0.14984810536442469</v>
      </c>
      <c r="V48" s="41">
        <v>-2.0386940876606969</v>
      </c>
      <c r="W48" s="39">
        <v>8.4327385450020859E-2</v>
      </c>
      <c r="X48" s="39">
        <v>0</v>
      </c>
      <c r="Y48" s="39">
        <v>0</v>
      </c>
      <c r="Z48" s="39">
        <v>0</v>
      </c>
      <c r="AA48" s="39">
        <v>0</v>
      </c>
      <c r="AB48" s="39">
        <v>0.91567261454997917</v>
      </c>
      <c r="AC48" s="39">
        <v>0</v>
      </c>
    </row>
    <row r="49" spans="1:29" x14ac:dyDescent="0.25">
      <c r="A49">
        <v>924330678</v>
      </c>
      <c r="B49">
        <v>5992023</v>
      </c>
      <c r="C49">
        <v>599</v>
      </c>
      <c r="D49">
        <v>2023</v>
      </c>
      <c r="E49" t="s">
        <v>164</v>
      </c>
      <c r="F49" s="40">
        <v>41668.919770167253</v>
      </c>
      <c r="G49" s="39">
        <v>0.62421515639578695</v>
      </c>
      <c r="H49" s="19">
        <f t="shared" si="0"/>
        <v>9.1148741721487556E-2</v>
      </c>
      <c r="I49" s="19">
        <f t="shared" si="1"/>
        <v>0.12430307671326371</v>
      </c>
      <c r="J49" s="19">
        <f t="shared" si="2"/>
        <v>3.0215983192741155E-2</v>
      </c>
      <c r="K49" s="19">
        <f t="shared" si="3"/>
        <v>-4.7136169213427836E-2</v>
      </c>
      <c r="L49" s="19">
        <f t="shared" si="4"/>
        <v>0.19853163241406457</v>
      </c>
      <c r="M49" s="39">
        <v>0.82990073365235406</v>
      </c>
      <c r="N49" s="32">
        <v>0.18711260330578511</v>
      </c>
      <c r="O49" s="32">
        <v>-6.6678367997444477E-2</v>
      </c>
      <c r="P49" s="32">
        <v>2.6103487234056479</v>
      </c>
      <c r="Q49" s="32">
        <v>-0.65844212487321618</v>
      </c>
      <c r="R49" s="40">
        <v>30075.273536227691</v>
      </c>
      <c r="S49" s="42">
        <v>0.1766448482974565</v>
      </c>
      <c r="T49" s="41">
        <v>3.8844711472894908</v>
      </c>
      <c r="U49" s="41">
        <v>0.52096522746105434</v>
      </c>
      <c r="V49" s="41">
        <v>-1.6834346147652799</v>
      </c>
      <c r="W49" s="39">
        <v>6.1919345748242857E-2</v>
      </c>
      <c r="X49" s="39">
        <v>0</v>
      </c>
      <c r="Y49" s="39">
        <v>0</v>
      </c>
      <c r="Z49" s="39">
        <v>0</v>
      </c>
      <c r="AA49" s="39">
        <v>0</v>
      </c>
      <c r="AB49" s="39">
        <v>0.93808065425175713</v>
      </c>
      <c r="AC49" s="39">
        <v>0</v>
      </c>
    </row>
    <row r="50" spans="1:29" x14ac:dyDescent="0.25">
      <c r="A50">
        <v>921688679</v>
      </c>
      <c r="B50">
        <v>9032023</v>
      </c>
      <c r="C50">
        <v>903</v>
      </c>
      <c r="D50">
        <v>2023</v>
      </c>
      <c r="E50" t="s">
        <v>103</v>
      </c>
      <c r="F50" s="40">
        <v>132528.33419647519</v>
      </c>
      <c r="G50" s="39">
        <v>0.92825644694100429</v>
      </c>
      <c r="H50" s="19">
        <f t="shared" si="0"/>
        <v>2.9395773093803586E-2</v>
      </c>
      <c r="I50" s="19">
        <f t="shared" si="1"/>
        <v>4.270500800948733E-2</v>
      </c>
      <c r="J50" s="19">
        <f t="shared" si="2"/>
        <v>5.3092884987125763E-2</v>
      </c>
      <c r="K50" s="19">
        <f t="shared" si="3"/>
        <v>-6.8753676278483181E-2</v>
      </c>
      <c r="L50" s="19">
        <f t="shared" si="4"/>
        <v>5.6439989811933503E-2</v>
      </c>
      <c r="M50" s="39">
        <v>1.0015001347728261</v>
      </c>
      <c r="N50" s="32">
        <v>8.3614886647925102E-2</v>
      </c>
      <c r="O50" s="32">
        <v>-1.235083066949106</v>
      </c>
      <c r="P50" s="32">
        <v>-9.2884720212845995E-2</v>
      </c>
      <c r="Q50" s="32">
        <v>-0.37404224313418438</v>
      </c>
      <c r="R50" s="40">
        <v>155044.34069635891</v>
      </c>
      <c r="S50" s="42">
        <v>5.696855250737129E-2</v>
      </c>
      <c r="T50" s="41">
        <v>1.334531500296479</v>
      </c>
      <c r="U50" s="41">
        <v>0.91539456874354763</v>
      </c>
      <c r="V50" s="41">
        <v>-2.4554884385172562</v>
      </c>
      <c r="W50" s="39">
        <v>0</v>
      </c>
      <c r="X50" s="39">
        <v>0</v>
      </c>
      <c r="Y50" s="39">
        <v>0</v>
      </c>
      <c r="Z50" s="39">
        <v>0</v>
      </c>
      <c r="AA50" s="39">
        <v>0.19012407667056641</v>
      </c>
      <c r="AB50" s="39">
        <v>0.80987592332943359</v>
      </c>
      <c r="AC50" s="39">
        <v>0</v>
      </c>
    </row>
    <row r="51" spans="1:29" x14ac:dyDescent="0.25">
      <c r="A51">
        <v>921680554</v>
      </c>
      <c r="B51">
        <v>92023</v>
      </c>
      <c r="C51">
        <v>9</v>
      </c>
      <c r="D51">
        <v>2023</v>
      </c>
      <c r="E51" t="s">
        <v>26</v>
      </c>
      <c r="F51" s="40">
        <v>36451.733499553222</v>
      </c>
      <c r="G51" s="39">
        <v>0.71582225173076686</v>
      </c>
      <c r="H51" s="19">
        <f t="shared" si="0"/>
        <v>-5.8649319199139438E-5</v>
      </c>
      <c r="I51" s="19">
        <f t="shared" si="1"/>
        <v>-2.4332983999072574E-2</v>
      </c>
      <c r="J51" s="19">
        <f t="shared" si="2"/>
        <v>0.15047925749502983</v>
      </c>
      <c r="K51" s="19">
        <f t="shared" si="3"/>
        <v>-6.8064646750264024E-2</v>
      </c>
      <c r="L51" s="19">
        <f t="shared" si="4"/>
        <v>5.8022977426494093E-2</v>
      </c>
      <c r="M51" s="39">
        <v>0.78696901799181429</v>
      </c>
      <c r="N51" s="32">
        <v>1.1112345816201799E-4</v>
      </c>
      <c r="O51" s="32">
        <v>-0.7609626262928596</v>
      </c>
      <c r="P51" s="32">
        <v>-1.896692062750251</v>
      </c>
      <c r="Q51" s="32">
        <v>2.4469771605624628</v>
      </c>
      <c r="R51" s="40">
        <v>28178.530377090839</v>
      </c>
      <c r="S51" s="42">
        <v>-1.136614713161617E-4</v>
      </c>
      <c r="T51" s="41">
        <v>-0.76040574997101795</v>
      </c>
      <c r="U51" s="41">
        <v>2.5944699568108591</v>
      </c>
      <c r="V51" s="41">
        <v>-2.4308802410808581</v>
      </c>
      <c r="W51" s="39">
        <v>0</v>
      </c>
      <c r="X51" s="39">
        <v>0</v>
      </c>
      <c r="Y51" s="39">
        <v>0.66464816647979963</v>
      </c>
      <c r="Z51" s="39">
        <v>0</v>
      </c>
      <c r="AA51" s="39">
        <v>0</v>
      </c>
      <c r="AB51" s="39">
        <v>0.33535183352020043</v>
      </c>
      <c r="AC51" s="39">
        <v>0</v>
      </c>
    </row>
    <row r="52" spans="1:29" x14ac:dyDescent="0.25">
      <c r="A52">
        <v>985411131</v>
      </c>
      <c r="B52">
        <v>4332023</v>
      </c>
      <c r="C52">
        <v>433</v>
      </c>
      <c r="D52">
        <v>2023</v>
      </c>
      <c r="E52" t="s">
        <v>82</v>
      </c>
      <c r="F52" s="40">
        <v>274346.33089318807</v>
      </c>
      <c r="G52" s="39">
        <v>0.72641946067763918</v>
      </c>
      <c r="H52" s="19">
        <f t="shared" si="0"/>
        <v>-2.0270153896953979E-2</v>
      </c>
      <c r="I52" s="19">
        <f t="shared" si="1"/>
        <v>6.4679429094975621E-2</v>
      </c>
      <c r="J52" s="19">
        <f t="shared" si="2"/>
        <v>0.12739245256124207</v>
      </c>
      <c r="K52" s="19">
        <f t="shared" si="3"/>
        <v>-3.8054565333288978E-2</v>
      </c>
      <c r="L52" s="19">
        <f t="shared" si="4"/>
        <v>0.13374716242597473</v>
      </c>
      <c r="M52" s="39">
        <v>0.878938273273558</v>
      </c>
      <c r="N52" s="32">
        <v>4.9350696132994722E-3</v>
      </c>
      <c r="O52" s="32">
        <v>-0.13120879752355741</v>
      </c>
      <c r="P52" s="32">
        <v>0.65872328275422987</v>
      </c>
      <c r="Q52" s="32">
        <v>0.92144350206231951</v>
      </c>
      <c r="R52" s="40">
        <v>241076.8737577188</v>
      </c>
      <c r="S52" s="42">
        <v>-3.9283243986344918E-2</v>
      </c>
      <c r="T52" s="41">
        <v>2.021232159217988</v>
      </c>
      <c r="U52" s="41">
        <v>2.1964215958834838</v>
      </c>
      <c r="V52" s="41">
        <v>-1.3590916190460349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0.77565895645527194</v>
      </c>
      <c r="AC52" s="39">
        <v>0.22434104354472811</v>
      </c>
    </row>
    <row r="53" spans="1:29" x14ac:dyDescent="0.25">
      <c r="A53">
        <v>917983550</v>
      </c>
      <c r="B53">
        <v>632023</v>
      </c>
      <c r="C53">
        <v>63</v>
      </c>
      <c r="D53">
        <v>2023</v>
      </c>
      <c r="E53" t="s">
        <v>34</v>
      </c>
      <c r="F53" s="40">
        <v>58799.720901957953</v>
      </c>
      <c r="G53" s="39">
        <v>0.5471217361975651</v>
      </c>
      <c r="H53" s="19">
        <f t="shared" si="0"/>
        <v>5.6322183583912585E-5</v>
      </c>
      <c r="I53" s="19">
        <f t="shared" si="1"/>
        <v>8.4944921845993282E-3</v>
      </c>
      <c r="J53" s="19">
        <f t="shared" si="2"/>
        <v>0.31099239720633826</v>
      </c>
      <c r="K53" s="19">
        <f t="shared" si="3"/>
        <v>-7.4475143417780137E-2</v>
      </c>
      <c r="L53" s="19">
        <f t="shared" si="4"/>
        <v>0.24506806815674134</v>
      </c>
      <c r="M53" s="39">
        <v>0.80663086280037133</v>
      </c>
      <c r="N53" s="32">
        <v>2.0485506504148309E-4</v>
      </c>
      <c r="O53" s="32">
        <v>-0.89765627153802174</v>
      </c>
      <c r="P53" s="32">
        <v>-0.93863781800318502</v>
      </c>
      <c r="Q53" s="32">
        <v>4.55869065859887</v>
      </c>
      <c r="R53" s="40">
        <v>37974.973007023633</v>
      </c>
      <c r="S53" s="42">
        <v>1.09151518573474E-4</v>
      </c>
      <c r="T53" s="41">
        <v>0.26545288076872903</v>
      </c>
      <c r="U53" s="41">
        <v>5.3619378828679007</v>
      </c>
      <c r="V53" s="41">
        <v>-2.6598265506350049</v>
      </c>
      <c r="W53" s="39">
        <v>0</v>
      </c>
      <c r="X53" s="39">
        <v>0</v>
      </c>
      <c r="Y53" s="39">
        <v>0.28297798626109077</v>
      </c>
      <c r="Z53" s="39">
        <v>0</v>
      </c>
      <c r="AA53" s="39">
        <v>0</v>
      </c>
      <c r="AB53" s="39">
        <v>0.71702201373890917</v>
      </c>
      <c r="AC53" s="39">
        <v>0</v>
      </c>
    </row>
    <row r="54" spans="1:29" x14ac:dyDescent="0.25">
      <c r="A54">
        <v>980824586</v>
      </c>
      <c r="B54">
        <v>6132023</v>
      </c>
      <c r="C54">
        <v>613</v>
      </c>
      <c r="D54">
        <v>2023</v>
      </c>
      <c r="E54" t="s">
        <v>91</v>
      </c>
      <c r="F54" s="40">
        <v>108726.880455641</v>
      </c>
      <c r="G54" s="39">
        <v>0.7932335109125952</v>
      </c>
      <c r="H54" s="19">
        <f t="shared" si="0"/>
        <v>6.8782995811455694E-2</v>
      </c>
      <c r="I54" s="19">
        <f t="shared" si="1"/>
        <v>8.9142495552992904E-2</v>
      </c>
      <c r="J54" s="19">
        <f t="shared" si="2"/>
        <v>0.13347673019460596</v>
      </c>
      <c r="K54" s="19">
        <f t="shared" si="3"/>
        <v>-9.1597970423081057E-2</v>
      </c>
      <c r="L54" s="19">
        <f t="shared" si="4"/>
        <v>0.19980425113597355</v>
      </c>
      <c r="M54" s="39">
        <v>1.0111934818314929</v>
      </c>
      <c r="N54" s="32">
        <v>0.1529687841082733</v>
      </c>
      <c r="O54" s="32">
        <v>-1.8911661206879931</v>
      </c>
      <c r="P54" s="32">
        <v>1.4036047617578431</v>
      </c>
      <c r="Q54" s="32">
        <v>1.0118861225120259</v>
      </c>
      <c r="R54" s="40">
        <v>101341.88150338391</v>
      </c>
      <c r="S54" s="42">
        <v>0.1333003794795653</v>
      </c>
      <c r="T54" s="41">
        <v>2.7857029860310281</v>
      </c>
      <c r="U54" s="41">
        <v>2.3013229343897579</v>
      </c>
      <c r="V54" s="41">
        <v>-3.2713560865386091</v>
      </c>
      <c r="W54" s="39">
        <v>0</v>
      </c>
      <c r="X54" s="39">
        <v>0</v>
      </c>
      <c r="Y54" s="39">
        <v>0</v>
      </c>
      <c r="Z54" s="39">
        <v>0</v>
      </c>
      <c r="AA54" s="39">
        <v>0.14033589948589051</v>
      </c>
      <c r="AB54" s="39">
        <v>0.85966410051410957</v>
      </c>
      <c r="AC54" s="39">
        <v>0</v>
      </c>
    </row>
    <row r="55" spans="1:29" x14ac:dyDescent="0.25">
      <c r="A55">
        <v>824701482</v>
      </c>
      <c r="B55">
        <v>952023</v>
      </c>
      <c r="C55">
        <v>95</v>
      </c>
      <c r="D55">
        <v>2023</v>
      </c>
      <c r="E55" t="s">
        <v>43</v>
      </c>
      <c r="F55" s="40">
        <v>20513.231037783829</v>
      </c>
      <c r="G55" s="39">
        <v>0.85465389927901747</v>
      </c>
      <c r="H55" s="19">
        <f t="shared" si="0"/>
        <v>0.21121817666835438</v>
      </c>
      <c r="I55" s="19">
        <f t="shared" si="1"/>
        <v>2.1739370741341163E-2</v>
      </c>
      <c r="J55" s="19">
        <f t="shared" si="2"/>
        <v>0</v>
      </c>
      <c r="K55" s="19">
        <f t="shared" si="3"/>
        <v>-7.1900014536730575E-2</v>
      </c>
      <c r="L55" s="19">
        <f t="shared" si="4"/>
        <v>0.16105753287296498</v>
      </c>
      <c r="M55" s="39">
        <v>0.99501056564751478</v>
      </c>
      <c r="N55" s="32">
        <v>0.41174661746617458</v>
      </c>
      <c r="O55" s="32">
        <v>-0.79245354987137295</v>
      </c>
      <c r="P55" s="32">
        <v>-0.59065252548267289</v>
      </c>
      <c r="Q55" s="32">
        <v>-1.289436811877732</v>
      </c>
      <c r="R55" s="40">
        <v>20761.57676121837</v>
      </c>
      <c r="S55" s="42">
        <v>0.40933755168285729</v>
      </c>
      <c r="T55" s="41">
        <v>0.67935533566691131</v>
      </c>
      <c r="U55" s="41">
        <v>0</v>
      </c>
      <c r="V55" s="41">
        <v>-2.5678576620260918</v>
      </c>
      <c r="W55" s="39">
        <v>0</v>
      </c>
      <c r="X55" s="39">
        <v>0</v>
      </c>
      <c r="Y55" s="39">
        <v>0</v>
      </c>
      <c r="Z55" s="39">
        <v>0</v>
      </c>
      <c r="AA55" s="39">
        <v>1.7188908811092089E-2</v>
      </c>
      <c r="AB55" s="39">
        <v>0.98281109118890786</v>
      </c>
      <c r="AC55" s="39">
        <v>0</v>
      </c>
    </row>
    <row r="56" spans="1:29" x14ac:dyDescent="0.25">
      <c r="A56">
        <v>980234088</v>
      </c>
      <c r="B56">
        <v>322023</v>
      </c>
      <c r="C56">
        <v>32</v>
      </c>
      <c r="D56">
        <v>2023</v>
      </c>
      <c r="E56" t="s">
        <v>29</v>
      </c>
      <c r="F56" s="40">
        <v>415337.3504023439</v>
      </c>
      <c r="G56" s="39">
        <v>1.0125225274794889</v>
      </c>
      <c r="H56" s="19">
        <f t="shared" si="0"/>
        <v>0</v>
      </c>
      <c r="I56" s="19">
        <f t="shared" si="1"/>
        <v>0</v>
      </c>
      <c r="J56" s="19">
        <f t="shared" si="2"/>
        <v>0</v>
      </c>
      <c r="K56" s="19">
        <f t="shared" si="3"/>
        <v>0</v>
      </c>
      <c r="L56" s="19">
        <f t="shared" si="4"/>
        <v>0</v>
      </c>
      <c r="M56" s="39">
        <v>1.0125225274794889</v>
      </c>
      <c r="N56" s="32">
        <v>0.16905467720685111</v>
      </c>
      <c r="O56" s="32">
        <v>-1.6225047528150369</v>
      </c>
      <c r="P56" s="32">
        <v>-1.5734900124842619</v>
      </c>
      <c r="Q56" s="32">
        <v>0.4875435197754624</v>
      </c>
      <c r="R56" s="40">
        <v>491072.49087305501</v>
      </c>
      <c r="S56" s="42">
        <v>0</v>
      </c>
      <c r="T56" s="41">
        <v>0</v>
      </c>
      <c r="U56" s="41">
        <v>0</v>
      </c>
      <c r="V56" s="41">
        <v>0</v>
      </c>
      <c r="W56" s="39">
        <v>1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</row>
    <row r="57" spans="1:29" x14ac:dyDescent="0.25">
      <c r="A57">
        <v>968398083</v>
      </c>
      <c r="B57">
        <v>1572023</v>
      </c>
      <c r="C57">
        <v>157</v>
      </c>
      <c r="D57">
        <v>2023</v>
      </c>
      <c r="E57" t="s">
        <v>52</v>
      </c>
      <c r="F57" s="40">
        <v>35901.801545469389</v>
      </c>
      <c r="G57" s="39">
        <v>0.91828563778009142</v>
      </c>
      <c r="H57" s="19">
        <f t="shared" si="0"/>
        <v>5.5786889443600329E-3</v>
      </c>
      <c r="I57" s="19">
        <f t="shared" si="1"/>
        <v>-3.8396796478931358E-3</v>
      </c>
      <c r="J57" s="19">
        <f t="shared" si="2"/>
        <v>-1.2878587085651817E-17</v>
      </c>
      <c r="K57" s="19">
        <f t="shared" si="3"/>
        <v>-7.9890112950876842E-3</v>
      </c>
      <c r="L57" s="19">
        <f t="shared" si="4"/>
        <v>-6.2500019986207996E-3</v>
      </c>
      <c r="M57" s="39">
        <v>0.91275816061767023</v>
      </c>
      <c r="N57" s="32">
        <v>0.14015233949945591</v>
      </c>
      <c r="O57" s="32">
        <v>-1.3787196244792921</v>
      </c>
      <c r="P57" s="32">
        <v>-2.1645782561678621</v>
      </c>
      <c r="Q57" s="32">
        <v>-1.289436811877732</v>
      </c>
      <c r="R57" s="40">
        <v>36852.367527616232</v>
      </c>
      <c r="S57" s="42">
        <v>1.081141268286828E-2</v>
      </c>
      <c r="T57" s="41">
        <v>-0.1199899889966605</v>
      </c>
      <c r="U57" s="41">
        <v>-2.2204460492503131E-16</v>
      </c>
      <c r="V57" s="41">
        <v>-0.28532183196741728</v>
      </c>
      <c r="W57" s="39">
        <v>0</v>
      </c>
      <c r="X57" s="39">
        <v>5.6937174515480013E-2</v>
      </c>
      <c r="Y57" s="39">
        <v>0</v>
      </c>
      <c r="Z57" s="39">
        <v>0</v>
      </c>
      <c r="AA57" s="39">
        <v>0.91633690859167038</v>
      </c>
      <c r="AB57" s="39">
        <v>2.672591689284963E-2</v>
      </c>
      <c r="AC57" s="39">
        <v>0</v>
      </c>
    </row>
    <row r="58" spans="1:29" x14ac:dyDescent="0.25">
      <c r="A58">
        <v>925017809</v>
      </c>
      <c r="B58">
        <v>1612023</v>
      </c>
      <c r="C58">
        <v>161</v>
      </c>
      <c r="D58">
        <v>2023</v>
      </c>
      <c r="E58" t="s">
        <v>53</v>
      </c>
      <c r="F58" s="40">
        <v>28567.164829878999</v>
      </c>
      <c r="G58" s="39">
        <v>0.87699648486921677</v>
      </c>
      <c r="H58" s="19">
        <f t="shared" si="0"/>
        <v>1.6644509151740301E-3</v>
      </c>
      <c r="I58" s="19">
        <f t="shared" si="1"/>
        <v>2.2940722854201349E-2</v>
      </c>
      <c r="J58" s="19">
        <f t="shared" si="2"/>
        <v>-1.1414064275451812E-2</v>
      </c>
      <c r="K58" s="19">
        <f t="shared" si="3"/>
        <v>3.7405800383407455E-2</v>
      </c>
      <c r="L58" s="19">
        <f t="shared" si="4"/>
        <v>5.0596909877331023E-2</v>
      </c>
      <c r="M58" s="39">
        <v>0.91929346831940228</v>
      </c>
      <c r="N58" s="32">
        <v>3.2644178454842221E-3</v>
      </c>
      <c r="O58" s="32">
        <v>3.1388043621467001</v>
      </c>
      <c r="P58" s="32">
        <v>-0.51711631701344207</v>
      </c>
      <c r="Q58" s="32">
        <v>-1.289436811877732</v>
      </c>
      <c r="R58" s="40">
        <v>31953.4079862697</v>
      </c>
      <c r="S58" s="42">
        <v>3.2256800681667252E-3</v>
      </c>
      <c r="T58" s="41">
        <v>0.7168975891937921</v>
      </c>
      <c r="U58" s="41">
        <v>-0.19679421164572089</v>
      </c>
      <c r="V58" s="41">
        <v>1.335921442264552</v>
      </c>
      <c r="W58" s="39">
        <v>0</v>
      </c>
      <c r="X58" s="39">
        <v>0</v>
      </c>
      <c r="Y58" s="39">
        <v>0.1145405642955986</v>
      </c>
      <c r="Z58" s="39">
        <v>0</v>
      </c>
      <c r="AA58" s="39">
        <v>0</v>
      </c>
      <c r="AB58" s="39">
        <v>0.88545943570440144</v>
      </c>
      <c r="AC58" s="39">
        <v>0</v>
      </c>
    </row>
    <row r="59" spans="1:29" x14ac:dyDescent="0.25">
      <c r="A59">
        <v>925067911</v>
      </c>
      <c r="B59">
        <v>1682023</v>
      </c>
      <c r="C59">
        <v>168</v>
      </c>
      <c r="D59">
        <v>2023</v>
      </c>
      <c r="E59" t="s">
        <v>165</v>
      </c>
      <c r="F59" s="40">
        <v>18407.38989399698</v>
      </c>
      <c r="G59" s="39">
        <v>0.76559531218484511</v>
      </c>
      <c r="H59" s="19">
        <f t="shared" si="0"/>
        <v>0.13288860918367282</v>
      </c>
      <c r="I59" s="19">
        <f t="shared" si="1"/>
        <v>2.7595725508224894E-2</v>
      </c>
      <c r="J59" s="19">
        <f t="shared" si="2"/>
        <v>0</v>
      </c>
      <c r="K59" s="19">
        <f t="shared" si="3"/>
        <v>-1.4325589946494072E-2</v>
      </c>
      <c r="L59" s="19">
        <f t="shared" si="4"/>
        <v>0.14615874474540363</v>
      </c>
      <c r="M59" s="39">
        <v>0.89138420333621204</v>
      </c>
      <c r="N59" s="32">
        <v>0.29867458866544788</v>
      </c>
      <c r="O59" s="32">
        <v>0.37692675429760331</v>
      </c>
      <c r="P59" s="32">
        <v>-0.65916898094030496</v>
      </c>
      <c r="Q59" s="32">
        <v>-1.289436811877732</v>
      </c>
      <c r="R59" s="40">
        <v>17651.734578690841</v>
      </c>
      <c r="S59" s="42">
        <v>0.25753606430944342</v>
      </c>
      <c r="T59" s="41">
        <v>0.86236642213202797</v>
      </c>
      <c r="U59" s="41">
        <v>0</v>
      </c>
      <c r="V59" s="41">
        <v>-0.51162821237478828</v>
      </c>
      <c r="W59" s="39">
        <v>0</v>
      </c>
      <c r="X59" s="39">
        <v>0</v>
      </c>
      <c r="Y59" s="39">
        <v>0</v>
      </c>
      <c r="Z59" s="39">
        <v>0</v>
      </c>
      <c r="AA59" s="39">
        <v>0.29352720406186389</v>
      </c>
      <c r="AB59" s="39">
        <v>0.70647279593813606</v>
      </c>
      <c r="AC59" s="39">
        <v>0</v>
      </c>
    </row>
    <row r="60" spans="1:29" x14ac:dyDescent="0.25">
      <c r="A60">
        <v>926377841</v>
      </c>
      <c r="B60">
        <v>1622023</v>
      </c>
      <c r="C60">
        <v>162</v>
      </c>
      <c r="D60">
        <v>2023</v>
      </c>
      <c r="E60" t="s">
        <v>54</v>
      </c>
      <c r="F60" s="40">
        <v>45984.787826127613</v>
      </c>
      <c r="G60" s="39">
        <v>0.68553250480611638</v>
      </c>
      <c r="H60" s="19">
        <f t="shared" si="0"/>
        <v>4.9638287158043005E-2</v>
      </c>
      <c r="I60" s="19">
        <f t="shared" si="1"/>
        <v>0.15790263672977312</v>
      </c>
      <c r="J60" s="19">
        <f t="shared" si="2"/>
        <v>2.7273026508876544E-2</v>
      </c>
      <c r="K60" s="19">
        <f t="shared" si="3"/>
        <v>-4.4281815155625182E-2</v>
      </c>
      <c r="L60" s="19">
        <f t="shared" si="4"/>
        <v>0.19053213524106749</v>
      </c>
      <c r="M60" s="39">
        <v>0.89461295802518348</v>
      </c>
      <c r="N60" s="32">
        <v>0.14193174127429181</v>
      </c>
      <c r="O60" s="32">
        <v>-0.39996368709526969</v>
      </c>
      <c r="P60" s="32">
        <v>3.9080376928017748</v>
      </c>
      <c r="Q60" s="32">
        <v>-0.81921221689710189</v>
      </c>
      <c r="R60" s="40">
        <v>38264.907053310933</v>
      </c>
      <c r="S60" s="42">
        <v>9.6198230926439934E-2</v>
      </c>
      <c r="T60" s="41">
        <v>4.93445739780541</v>
      </c>
      <c r="U60" s="41">
        <v>0.47022459498063007</v>
      </c>
      <c r="V60" s="41">
        <v>-1.5814933984151851</v>
      </c>
      <c r="W60" s="39">
        <v>0</v>
      </c>
      <c r="X60" s="39">
        <v>0.60048804619477258</v>
      </c>
      <c r="Y60" s="39">
        <v>0</v>
      </c>
      <c r="Z60" s="39">
        <v>0</v>
      </c>
      <c r="AA60" s="39">
        <v>0.25752166455584219</v>
      </c>
      <c r="AB60" s="39">
        <v>0.1419902892493852</v>
      </c>
      <c r="AC60" s="39">
        <v>0</v>
      </c>
    </row>
    <row r="61" spans="1:29" x14ac:dyDescent="0.25">
      <c r="A61">
        <v>919884452</v>
      </c>
      <c r="B61">
        <v>1732023</v>
      </c>
      <c r="C61">
        <v>173</v>
      </c>
      <c r="D61">
        <v>2023</v>
      </c>
      <c r="E61" t="s">
        <v>57</v>
      </c>
      <c r="F61" s="40">
        <v>41646.532044385778</v>
      </c>
      <c r="G61" s="39">
        <v>0.92363531029169277</v>
      </c>
      <c r="H61" s="19">
        <f t="shared" si="0"/>
        <v>-2.0566576402659413E-3</v>
      </c>
      <c r="I61" s="19">
        <f t="shared" si="1"/>
        <v>2.4076851188136318E-4</v>
      </c>
      <c r="J61" s="19">
        <f t="shared" si="2"/>
        <v>-2.4299409797652995E-3</v>
      </c>
      <c r="K61" s="19">
        <f t="shared" si="3"/>
        <v>2.2795488561310525E-3</v>
      </c>
      <c r="L61" s="19">
        <f t="shared" si="4"/>
        <v>-1.9662812520188254E-3</v>
      </c>
      <c r="M61" s="39">
        <v>0.9215280232547054</v>
      </c>
      <c r="N61" s="32">
        <v>0</v>
      </c>
      <c r="O61" s="32">
        <v>1.8305682691061</v>
      </c>
      <c r="P61" s="32">
        <v>-1.2543622410676309</v>
      </c>
      <c r="Q61" s="32">
        <v>-1.289436811877732</v>
      </c>
      <c r="R61" s="40">
        <v>40384.84502994005</v>
      </c>
      <c r="S61" s="42">
        <v>-3.9857706206704287E-3</v>
      </c>
      <c r="T61" s="41">
        <v>7.524015996292599E-3</v>
      </c>
      <c r="U61" s="41">
        <v>-4.1895534133884471E-2</v>
      </c>
      <c r="V61" s="41">
        <v>8.1412459147537586E-2</v>
      </c>
      <c r="W61" s="39">
        <v>2.3576813647063651E-2</v>
      </c>
      <c r="X61" s="39">
        <v>0</v>
      </c>
      <c r="Y61" s="39">
        <v>0</v>
      </c>
      <c r="Z61" s="39">
        <v>0</v>
      </c>
      <c r="AA61" s="39">
        <v>0</v>
      </c>
      <c r="AB61" s="39">
        <v>0.97642318635293646</v>
      </c>
      <c r="AC61" s="39">
        <v>0</v>
      </c>
    </row>
    <row r="62" spans="1:29" x14ac:dyDescent="0.25">
      <c r="A62">
        <v>920295975</v>
      </c>
      <c r="B62">
        <v>1942023</v>
      </c>
      <c r="C62">
        <v>194</v>
      </c>
      <c r="D62">
        <v>2023</v>
      </c>
      <c r="E62" t="s">
        <v>166</v>
      </c>
      <c r="F62" s="40">
        <v>17232.700732182519</v>
      </c>
      <c r="G62" s="39">
        <v>0.98287609972591716</v>
      </c>
      <c r="H62" s="19">
        <f t="shared" si="0"/>
        <v>-4.8120616660195285E-2</v>
      </c>
      <c r="I62" s="19">
        <f t="shared" si="1"/>
        <v>2.9144725045934232E-2</v>
      </c>
      <c r="J62" s="19">
        <f t="shared" si="2"/>
        <v>0</v>
      </c>
      <c r="K62" s="19">
        <f t="shared" si="3"/>
        <v>8.5543232578040446E-2</v>
      </c>
      <c r="L62" s="19">
        <f t="shared" si="4"/>
        <v>6.6567340963779392E-2</v>
      </c>
      <c r="M62" s="39">
        <v>1.038037869216792</v>
      </c>
      <c r="N62" s="32">
        <v>6.1310100032268468E-3</v>
      </c>
      <c r="O62" s="32">
        <v>2.5319963450748699</v>
      </c>
      <c r="P62" s="32">
        <v>-0.95477498315041176</v>
      </c>
      <c r="Q62" s="32">
        <v>-1.289436811877732</v>
      </c>
      <c r="R62" s="40">
        <v>19704.04712921548</v>
      </c>
      <c r="S62" s="42">
        <v>-9.3257009031386215E-2</v>
      </c>
      <c r="T62" s="41">
        <v>0.91077265768544469</v>
      </c>
      <c r="U62" s="41">
        <v>0</v>
      </c>
      <c r="V62" s="41">
        <v>3.0551154492157302</v>
      </c>
      <c r="W62" s="39">
        <v>0</v>
      </c>
      <c r="X62" s="39">
        <v>0</v>
      </c>
      <c r="Y62" s="39">
        <v>0</v>
      </c>
      <c r="Z62" s="39">
        <v>0.38834398056384928</v>
      </c>
      <c r="AA62" s="39">
        <v>0.61165601943615067</v>
      </c>
      <c r="AB62" s="39">
        <v>0</v>
      </c>
      <c r="AC62" s="39">
        <v>0</v>
      </c>
    </row>
    <row r="63" spans="1:29" x14ac:dyDescent="0.25">
      <c r="A63">
        <v>923819177</v>
      </c>
      <c r="B63">
        <v>2742023</v>
      </c>
      <c r="C63">
        <v>274</v>
      </c>
      <c r="D63">
        <v>2023</v>
      </c>
      <c r="E63" t="s">
        <v>74</v>
      </c>
      <c r="F63" s="40">
        <v>64580.90801479762</v>
      </c>
      <c r="G63" s="39">
        <v>0.71502733007859598</v>
      </c>
      <c r="H63" s="19">
        <f t="shared" si="0"/>
        <v>0.11743456912044459</v>
      </c>
      <c r="I63" s="19">
        <f t="shared" si="1"/>
        <v>8.5356114166297861E-2</v>
      </c>
      <c r="J63" s="19">
        <f t="shared" si="2"/>
        <v>2.5269800470250674E-2</v>
      </c>
      <c r="K63" s="19">
        <f t="shared" si="3"/>
        <v>-7.5658677470682459E-2</v>
      </c>
      <c r="L63" s="19">
        <f t="shared" si="4"/>
        <v>0.15240180628631067</v>
      </c>
      <c r="M63" s="39">
        <v>0.87328493834296361</v>
      </c>
      <c r="N63" s="32">
        <v>0.25958087298830612</v>
      </c>
      <c r="O63" s="32">
        <v>-1.298666083662779</v>
      </c>
      <c r="P63" s="32">
        <v>1.734134727768506</v>
      </c>
      <c r="Q63" s="32">
        <v>-0.85375059687341004</v>
      </c>
      <c r="R63" s="40">
        <v>54240.712970895598</v>
      </c>
      <c r="S63" s="42">
        <v>0.22758637426442749</v>
      </c>
      <c r="T63" s="41">
        <v>2.667378567696808</v>
      </c>
      <c r="U63" s="41">
        <v>0.43568621500432192</v>
      </c>
      <c r="V63" s="41">
        <v>-2.7020956239529448</v>
      </c>
      <c r="W63" s="39">
        <v>0</v>
      </c>
      <c r="X63" s="39">
        <v>0.56886255274137709</v>
      </c>
      <c r="Y63" s="39">
        <v>0</v>
      </c>
      <c r="Z63" s="39">
        <v>0.35785497209084999</v>
      </c>
      <c r="AA63" s="39">
        <v>7.3282475167772892E-2</v>
      </c>
      <c r="AB63" s="39">
        <v>0</v>
      </c>
      <c r="AC63" s="39">
        <v>0</v>
      </c>
    </row>
    <row r="64" spans="1:29" x14ac:dyDescent="0.25">
      <c r="A64">
        <v>924940379</v>
      </c>
      <c r="B64">
        <v>2232023</v>
      </c>
      <c r="C64">
        <v>223</v>
      </c>
      <c r="D64">
        <v>2023</v>
      </c>
      <c r="E64" t="s">
        <v>64</v>
      </c>
      <c r="F64" s="40">
        <v>63855.188754101429</v>
      </c>
      <c r="G64" s="39">
        <v>0.66853075026552322</v>
      </c>
      <c r="H64" s="19">
        <f t="shared" si="0"/>
        <v>5.20103722468949E-2</v>
      </c>
      <c r="I64" s="19">
        <f t="shared" si="1"/>
        <v>3.4907449268647618E-2</v>
      </c>
      <c r="J64" s="19">
        <f t="shared" si="2"/>
        <v>-5.9064276419575632E-4</v>
      </c>
      <c r="K64" s="19">
        <f t="shared" si="3"/>
        <v>1.9882035617643546E-4</v>
      </c>
      <c r="L64" s="19">
        <f t="shared" si="4"/>
        <v>8.6525999107523205E-2</v>
      </c>
      <c r="M64" s="39">
        <v>0.74800785681096915</v>
      </c>
      <c r="N64" s="32">
        <v>0.1319389286029477</v>
      </c>
      <c r="O64" s="32">
        <v>1.4131884314327321</v>
      </c>
      <c r="P64" s="32">
        <v>-0.23967377829963579</v>
      </c>
      <c r="Q64" s="32">
        <v>-1.289436811877732</v>
      </c>
      <c r="R64" s="40">
        <v>45527.668033829628</v>
      </c>
      <c r="S64" s="42">
        <v>0.1007952950521219</v>
      </c>
      <c r="T64" s="41">
        <v>1.0908577896452381</v>
      </c>
      <c r="U64" s="41">
        <v>-1.018349593440959E-2</v>
      </c>
      <c r="V64" s="41">
        <v>7.1007270063012662E-3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0.84199317699390841</v>
      </c>
      <c r="AC64" s="39">
        <v>0.15800682300609159</v>
      </c>
    </row>
    <row r="65" spans="1:29" x14ac:dyDescent="0.25">
      <c r="A65">
        <v>914385261</v>
      </c>
      <c r="B65">
        <v>422023</v>
      </c>
      <c r="C65">
        <v>42</v>
      </c>
      <c r="D65">
        <v>2023</v>
      </c>
      <c r="E65" t="s">
        <v>167</v>
      </c>
      <c r="F65" s="40">
        <v>47613.061463490798</v>
      </c>
      <c r="G65" s="39">
        <v>0.78210761540973195</v>
      </c>
      <c r="H65" s="19">
        <f t="shared" si="0"/>
        <v>1.1007958958417602E-2</v>
      </c>
      <c r="I65" s="19">
        <f t="shared" si="1"/>
        <v>7.115559761601073E-2</v>
      </c>
      <c r="J65" s="19">
        <f t="shared" si="2"/>
        <v>1.813310226591423E-2</v>
      </c>
      <c r="K65" s="19">
        <f t="shared" si="3"/>
        <v>-2.3232190196789206E-2</v>
      </c>
      <c r="L65" s="19">
        <f t="shared" si="4"/>
        <v>7.706446864355336E-2</v>
      </c>
      <c r="M65" s="39">
        <v>0.87066382403382503</v>
      </c>
      <c r="N65" s="32">
        <v>2.9470489577509779E-2</v>
      </c>
      <c r="O65" s="32">
        <v>0.88993853787150379</v>
      </c>
      <c r="P65" s="32">
        <v>0.94934859616252043</v>
      </c>
      <c r="Q65" s="32">
        <v>-0.97413636492349631</v>
      </c>
      <c r="R65" s="40">
        <v>49369.101928741082</v>
      </c>
      <c r="S65" s="42">
        <v>2.133325379538295E-2</v>
      </c>
      <c r="T65" s="41">
        <v>2.2236124255003351</v>
      </c>
      <c r="U65" s="41">
        <v>0.31263969423990051</v>
      </c>
      <c r="V65" s="41">
        <v>-0.82972107845675735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0.95871583924569859</v>
      </c>
      <c r="AC65" s="39">
        <v>4.1284160754301497E-2</v>
      </c>
    </row>
    <row r="66" spans="1:29" x14ac:dyDescent="0.25">
      <c r="A66">
        <v>925354813</v>
      </c>
      <c r="B66">
        <v>2132023</v>
      </c>
      <c r="C66">
        <v>213</v>
      </c>
      <c r="D66">
        <v>2023</v>
      </c>
      <c r="E66" t="s">
        <v>60</v>
      </c>
      <c r="F66" s="40">
        <v>27022.798702338041</v>
      </c>
      <c r="G66" s="39">
        <v>0.7638726115425527</v>
      </c>
      <c r="H66" s="19">
        <f t="shared" si="0"/>
        <v>2.9659669113324454E-2</v>
      </c>
      <c r="I66" s="19">
        <f t="shared" si="1"/>
        <v>0.12529955372183479</v>
      </c>
      <c r="J66" s="19">
        <f t="shared" si="2"/>
        <v>-1.1535545729343741E-2</v>
      </c>
      <c r="K66" s="19">
        <f t="shared" si="3"/>
        <v>-3.9574894175446199E-2</v>
      </c>
      <c r="L66" s="19">
        <f t="shared" si="4"/>
        <v>0.10384878293036932</v>
      </c>
      <c r="M66" s="39">
        <v>0.886536700983516</v>
      </c>
      <c r="N66" s="32">
        <v>0.1178059422397673</v>
      </c>
      <c r="O66" s="32">
        <v>-0.81502544182008418</v>
      </c>
      <c r="P66" s="32">
        <v>2.5473703294188712</v>
      </c>
      <c r="Q66" s="32">
        <v>-0.85422269485415425</v>
      </c>
      <c r="R66" s="40">
        <v>27220.728977845411</v>
      </c>
      <c r="S66" s="42">
        <v>5.7479978901791573E-2</v>
      </c>
      <c r="T66" s="41">
        <v>3.915611053807337</v>
      </c>
      <c r="U66" s="41">
        <v>-0.19888871947144379</v>
      </c>
      <c r="V66" s="41">
        <v>-1.4133890776945071</v>
      </c>
      <c r="W66" s="39">
        <v>0.35684291221450432</v>
      </c>
      <c r="X66" s="39">
        <v>0</v>
      </c>
      <c r="Y66" s="39">
        <v>0</v>
      </c>
      <c r="Z66" s="39">
        <v>0</v>
      </c>
      <c r="AA66" s="39">
        <v>0</v>
      </c>
      <c r="AB66" s="39">
        <v>0.64315708778549574</v>
      </c>
      <c r="AC66" s="39">
        <v>0</v>
      </c>
    </row>
    <row r="67" spans="1:29" x14ac:dyDescent="0.25">
      <c r="A67">
        <v>922694435</v>
      </c>
      <c r="B67">
        <v>2672023</v>
      </c>
      <c r="C67">
        <v>267</v>
      </c>
      <c r="D67">
        <v>2023</v>
      </c>
      <c r="E67" t="s">
        <v>73</v>
      </c>
      <c r="F67" s="40">
        <v>33262.644669716683</v>
      </c>
      <c r="G67" s="39">
        <v>0.55033240863041244</v>
      </c>
      <c r="H67" s="19">
        <f t="shared" si="0"/>
        <v>-6.7073776268264723E-3</v>
      </c>
      <c r="I67" s="19">
        <f t="shared" si="1"/>
        <v>9.5218056645333352E-2</v>
      </c>
      <c r="J67" s="19">
        <f t="shared" si="2"/>
        <v>3.6835955518492731E-2</v>
      </c>
      <c r="K67" s="19">
        <f t="shared" si="3"/>
        <v>-6.9752438709467218E-3</v>
      </c>
      <c r="L67" s="19">
        <f t="shared" si="4"/>
        <v>0.1183713906660529</v>
      </c>
      <c r="M67" s="39">
        <v>0.68130308981619025</v>
      </c>
      <c r="N67" s="32">
        <v>4.7973531844499588E-2</v>
      </c>
      <c r="O67" s="32">
        <v>0.75041363625200175</v>
      </c>
      <c r="P67" s="32">
        <v>1.572079384217403</v>
      </c>
      <c r="Q67" s="32">
        <v>-0.63439710455688347</v>
      </c>
      <c r="R67" s="40">
        <v>19839.79902894589</v>
      </c>
      <c r="S67" s="42">
        <v>-1.29987938504389E-2</v>
      </c>
      <c r="T67" s="41">
        <v>2.9755642701666671</v>
      </c>
      <c r="U67" s="41">
        <v>0.63510268135332293</v>
      </c>
      <c r="V67" s="41">
        <v>-0.24911585253381149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0.69065769224944973</v>
      </c>
      <c r="AC67" s="39">
        <v>0.30934230775055022</v>
      </c>
    </row>
    <row r="68" spans="1:29" x14ac:dyDescent="0.25">
      <c r="A68">
        <v>924619260</v>
      </c>
      <c r="B68">
        <v>1972023</v>
      </c>
      <c r="C68">
        <v>197</v>
      </c>
      <c r="D68">
        <v>2023</v>
      </c>
      <c r="E68" t="s">
        <v>58</v>
      </c>
      <c r="F68" s="40">
        <v>130527.4586814772</v>
      </c>
      <c r="G68" s="39">
        <v>0.62414204989141242</v>
      </c>
      <c r="H68" s="19">
        <f t="shared" si="0"/>
        <v>3.5778706822164545E-2</v>
      </c>
      <c r="I68" s="19">
        <f t="shared" si="1"/>
        <v>0.13361306434597725</v>
      </c>
      <c r="J68" s="19">
        <f t="shared" si="2"/>
        <v>4.8068607532631917E-2</v>
      </c>
      <c r="K68" s="19">
        <f t="shared" si="3"/>
        <v>-2.0170617383132392E-2</v>
      </c>
      <c r="L68" s="19">
        <f t="shared" si="4"/>
        <v>0.19728976131764134</v>
      </c>
      <c r="M68" s="39">
        <v>0.83284906886119492</v>
      </c>
      <c r="N68" s="32">
        <v>8.3732896737223714E-2</v>
      </c>
      <c r="O68" s="32">
        <v>1.257257316318493</v>
      </c>
      <c r="P68" s="32">
        <v>3.4559896895836739</v>
      </c>
      <c r="Q68" s="32">
        <v>-0.46066771648752658</v>
      </c>
      <c r="R68" s="40">
        <v>92450.121738514033</v>
      </c>
      <c r="S68" s="42">
        <v>6.9338579112721982E-2</v>
      </c>
      <c r="T68" s="41">
        <v>4.1754082608117891</v>
      </c>
      <c r="U68" s="41">
        <v>0.82876909539020538</v>
      </c>
      <c r="V68" s="41">
        <v>-0.72037919225472824</v>
      </c>
      <c r="W68" s="39">
        <v>0</v>
      </c>
      <c r="X68" s="39">
        <v>0.71884461648143438</v>
      </c>
      <c r="Y68" s="39">
        <v>0</v>
      </c>
      <c r="Z68" s="39">
        <v>0</v>
      </c>
      <c r="AA68" s="39">
        <v>2.0354817482633111E-2</v>
      </c>
      <c r="AB68" s="39">
        <v>0.26080056603593249</v>
      </c>
      <c r="AC68" s="39">
        <v>0</v>
      </c>
    </row>
    <row r="69" spans="1:29" x14ac:dyDescent="0.25">
      <c r="A69">
        <v>997712099</v>
      </c>
      <c r="B69">
        <v>2142023</v>
      </c>
      <c r="C69">
        <v>214</v>
      </c>
      <c r="D69">
        <v>2023</v>
      </c>
      <c r="E69" t="s">
        <v>61</v>
      </c>
      <c r="F69" s="40">
        <v>45950.021682836858</v>
      </c>
      <c r="G69" s="39">
        <v>0.57367935584062546</v>
      </c>
      <c r="H69" s="19">
        <f t="shared" si="0"/>
        <v>7.2997641783067363E-2</v>
      </c>
      <c r="I69" s="19">
        <f t="shared" si="1"/>
        <v>7.7722853748251428E-2</v>
      </c>
      <c r="J69" s="19">
        <f t="shared" si="2"/>
        <v>0</v>
      </c>
      <c r="K69" s="19">
        <f t="shared" si="3"/>
        <v>3.0662985855196993E-2</v>
      </c>
      <c r="L69" s="19">
        <f t="shared" si="4"/>
        <v>0.18138348138651578</v>
      </c>
      <c r="M69" s="39">
        <v>0.73953064350582531</v>
      </c>
      <c r="N69" s="32">
        <v>0.25189794648413188</v>
      </c>
      <c r="O69" s="32">
        <v>0.34023526171290219</v>
      </c>
      <c r="P69" s="32">
        <v>0.48229459828198717</v>
      </c>
      <c r="Q69" s="32">
        <v>-1.289436811877732</v>
      </c>
      <c r="R69" s="40">
        <v>30459.010353777481</v>
      </c>
      <c r="S69" s="42">
        <v>0.1414682980292003</v>
      </c>
      <c r="T69" s="41">
        <v>2.428839179632857</v>
      </c>
      <c r="U69" s="41">
        <v>0</v>
      </c>
      <c r="V69" s="41">
        <v>1.0951066376856069</v>
      </c>
      <c r="W69" s="39">
        <v>0</v>
      </c>
      <c r="X69" s="39">
        <v>0</v>
      </c>
      <c r="Y69" s="39">
        <v>0</v>
      </c>
      <c r="Z69" s="39">
        <v>0.28315517152444558</v>
      </c>
      <c r="AA69" s="39">
        <v>0.71684482847555442</v>
      </c>
      <c r="AB69" s="39">
        <v>0</v>
      </c>
      <c r="AC69" s="39">
        <v>0</v>
      </c>
    </row>
    <row r="70" spans="1:29" x14ac:dyDescent="0.25">
      <c r="A70">
        <v>925803375</v>
      </c>
      <c r="B70">
        <v>2512023</v>
      </c>
      <c r="C70">
        <v>251</v>
      </c>
      <c r="D70">
        <v>2023</v>
      </c>
      <c r="E70" t="s">
        <v>70</v>
      </c>
      <c r="F70" s="40">
        <v>148679.54705183429</v>
      </c>
      <c r="G70" s="39">
        <v>0.69011496102766468</v>
      </c>
      <c r="H70" s="19">
        <f t="shared" ref="H70:H80" si="5">H$2*S70</f>
        <v>0.11602634862270515</v>
      </c>
      <c r="I70" s="19">
        <f t="shared" ref="I70:I80" si="6">I$2*T70</f>
        <v>7.5375311603257444E-2</v>
      </c>
      <c r="J70" s="19">
        <f t="shared" ref="J70:J80" si="7">J$2*U70</f>
        <v>-5.3756336359501174E-2</v>
      </c>
      <c r="K70" s="19">
        <f t="shared" ref="K70:K80" si="8">K$2*V70</f>
        <v>-3.2410259966682363E-2</v>
      </c>
      <c r="L70" s="19">
        <f t="shared" ref="L70:L80" si="9">SUM(H70:K70)</f>
        <v>0.10523506389977907</v>
      </c>
      <c r="M70" s="39">
        <v>0.79004403898184394</v>
      </c>
      <c r="N70" s="32">
        <v>0.22503970644613619</v>
      </c>
      <c r="O70" s="32">
        <v>0.54267046484001091</v>
      </c>
      <c r="P70" s="32">
        <v>1.1969499396616681</v>
      </c>
      <c r="Q70" s="32">
        <v>-1.289436811877732</v>
      </c>
      <c r="R70" s="40">
        <v>112684.95481145869</v>
      </c>
      <c r="S70" s="42">
        <v>0.22485726477268439</v>
      </c>
      <c r="T70" s="41">
        <v>2.3554784876017951</v>
      </c>
      <c r="U70" s="41">
        <v>-0.92683338550864092</v>
      </c>
      <c r="V70" s="41">
        <v>-1.15750928452437</v>
      </c>
      <c r="W70" s="39">
        <v>0</v>
      </c>
      <c r="X70" s="39">
        <v>0</v>
      </c>
      <c r="Y70" s="39">
        <v>0.53944685718335361</v>
      </c>
      <c r="Z70" s="39">
        <v>0</v>
      </c>
      <c r="AA70" s="39">
        <v>0</v>
      </c>
      <c r="AB70" s="39">
        <v>0.46055314281664639</v>
      </c>
      <c r="AC70" s="39">
        <v>0</v>
      </c>
    </row>
    <row r="71" spans="1:29" x14ac:dyDescent="0.25">
      <c r="A71">
        <v>918999361</v>
      </c>
      <c r="B71">
        <v>6252023</v>
      </c>
      <c r="C71">
        <v>625</v>
      </c>
      <c r="D71">
        <v>2023</v>
      </c>
      <c r="E71" t="s">
        <v>93</v>
      </c>
      <c r="F71" s="40">
        <v>108925.7089436267</v>
      </c>
      <c r="G71" s="39">
        <v>0.60619617184500618</v>
      </c>
      <c r="H71" s="19">
        <f t="shared" si="5"/>
        <v>0.10023713992202887</v>
      </c>
      <c r="I71" s="19">
        <f t="shared" si="6"/>
        <v>0.1512330414362574</v>
      </c>
      <c r="J71" s="19">
        <f t="shared" si="7"/>
        <v>-3.6725972138856935E-2</v>
      </c>
      <c r="K71" s="19">
        <f t="shared" si="8"/>
        <v>-2.4623607433760158E-2</v>
      </c>
      <c r="L71" s="19">
        <f t="shared" si="9"/>
        <v>0.19012060178566917</v>
      </c>
      <c r="M71" s="39">
        <v>0.7996969556410447</v>
      </c>
      <c r="N71" s="32">
        <v>0.25659615815830777</v>
      </c>
      <c r="O71" s="32">
        <v>-0.32215108470546733</v>
      </c>
      <c r="P71" s="32">
        <v>3.3539934051775671</v>
      </c>
      <c r="Q71" s="32">
        <v>-1.267389899778421</v>
      </c>
      <c r="R71" s="40">
        <v>70667.22739986777</v>
      </c>
      <c r="S71" s="42">
        <v>0.19425802310470711</v>
      </c>
      <c r="T71" s="41">
        <v>4.7260325448830436</v>
      </c>
      <c r="U71" s="41">
        <v>-0.63320641618718854</v>
      </c>
      <c r="V71" s="41">
        <v>-0.87941455120571987</v>
      </c>
      <c r="W71" s="39">
        <v>0.36874540286942359</v>
      </c>
      <c r="X71" s="39">
        <v>0</v>
      </c>
      <c r="Y71" s="39">
        <v>0</v>
      </c>
      <c r="Z71" s="39">
        <v>0</v>
      </c>
      <c r="AA71" s="39">
        <v>0</v>
      </c>
      <c r="AB71" s="39">
        <v>0.63125459713057641</v>
      </c>
      <c r="AC71" s="39">
        <v>0</v>
      </c>
    </row>
    <row r="72" spans="1:29" x14ac:dyDescent="0.25">
      <c r="A72">
        <v>988807648</v>
      </c>
      <c r="B72">
        <v>6992023</v>
      </c>
      <c r="C72">
        <v>699</v>
      </c>
      <c r="D72">
        <v>2023</v>
      </c>
      <c r="E72" t="s">
        <v>98</v>
      </c>
      <c r="F72" s="40">
        <v>599391.28879713546</v>
      </c>
      <c r="G72" s="39">
        <v>0.94355658569276124</v>
      </c>
      <c r="H72" s="19">
        <f t="shared" si="5"/>
        <v>1.6318385566143644E-2</v>
      </c>
      <c r="I72" s="19">
        <f t="shared" si="6"/>
        <v>4.3395849336177086E-2</v>
      </c>
      <c r="J72" s="19">
        <f t="shared" si="7"/>
        <v>5.2570594923051168E-2</v>
      </c>
      <c r="K72" s="19">
        <f t="shared" si="8"/>
        <v>1.666075725562634E-3</v>
      </c>
      <c r="L72" s="19">
        <f t="shared" si="9"/>
        <v>0.11395090555093454</v>
      </c>
      <c r="M72" s="39">
        <v>1.0569826213690301</v>
      </c>
      <c r="N72" s="32">
        <v>0.14051367121125721</v>
      </c>
      <c r="O72" s="32">
        <v>-0.60332876017105719</v>
      </c>
      <c r="P72" s="32">
        <v>-0.60541825912607927</v>
      </c>
      <c r="Q72" s="32">
        <v>-0.38304724423891912</v>
      </c>
      <c r="R72" s="40">
        <v>670823.72403309064</v>
      </c>
      <c r="S72" s="42">
        <v>3.1624778228960551E-2</v>
      </c>
      <c r="T72" s="41">
        <v>1.3561202917555339</v>
      </c>
      <c r="U72" s="41">
        <v>0.90638956763881318</v>
      </c>
      <c r="V72" s="41">
        <v>5.9502704484379783E-2</v>
      </c>
      <c r="W72" s="39">
        <v>0</v>
      </c>
      <c r="X72" s="39">
        <v>0</v>
      </c>
      <c r="Y72" s="39">
        <v>0</v>
      </c>
      <c r="Z72" s="39">
        <v>0</v>
      </c>
      <c r="AA72" s="39">
        <v>0.77693239635660427</v>
      </c>
      <c r="AB72" s="39">
        <v>0.22306760364339581</v>
      </c>
      <c r="AC72" s="39">
        <v>0</v>
      </c>
    </row>
    <row r="73" spans="1:29" x14ac:dyDescent="0.25">
      <c r="A73">
        <v>978631029</v>
      </c>
      <c r="B73">
        <v>2152023</v>
      </c>
      <c r="C73">
        <v>215</v>
      </c>
      <c r="D73">
        <v>2023</v>
      </c>
      <c r="E73" t="s">
        <v>62</v>
      </c>
      <c r="F73" s="40">
        <v>843320.53485848161</v>
      </c>
      <c r="G73" s="39">
        <v>0.91136212391599292</v>
      </c>
      <c r="H73" s="19">
        <f t="shared" si="5"/>
        <v>-5.2161887906497277E-2</v>
      </c>
      <c r="I73" s="19">
        <f t="shared" si="6"/>
        <v>2.8538813969673386E-2</v>
      </c>
      <c r="J73" s="19">
        <f t="shared" si="7"/>
        <v>7.0753143357204895E-2</v>
      </c>
      <c r="K73" s="19">
        <f t="shared" si="8"/>
        <v>-1.0451914186898042E-3</v>
      </c>
      <c r="L73" s="19">
        <f t="shared" si="9"/>
        <v>4.6084878001691199E-2</v>
      </c>
      <c r="M73" s="39">
        <v>0.96978258950659635</v>
      </c>
      <c r="N73" s="32">
        <v>5.7875810292888352E-2</v>
      </c>
      <c r="O73" s="32">
        <v>-0.37341285718899447</v>
      </c>
      <c r="P73" s="32">
        <v>-0.75131122141365303</v>
      </c>
      <c r="Q73" s="32">
        <v>-1.757597017632714E-2</v>
      </c>
      <c r="R73" s="40">
        <v>904344.39088546357</v>
      </c>
      <c r="S73" s="42">
        <v>-0.10108893005135131</v>
      </c>
      <c r="T73" s="41">
        <v>0.89183793655229326</v>
      </c>
      <c r="U73" s="41">
        <v>1.2198817820207739</v>
      </c>
      <c r="V73" s="41">
        <v>-3.7328264953207291E-2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0.1934944408207771</v>
      </c>
      <c r="AC73" s="39">
        <v>0.80650555917922295</v>
      </c>
    </row>
    <row r="74" spans="1:29" x14ac:dyDescent="0.25">
      <c r="A74">
        <v>925315958</v>
      </c>
      <c r="B74">
        <v>2042023</v>
      </c>
      <c r="C74">
        <v>204</v>
      </c>
      <c r="D74">
        <v>2023</v>
      </c>
      <c r="E74" t="s">
        <v>59</v>
      </c>
      <c r="F74" s="40">
        <v>37302.229045148873</v>
      </c>
      <c r="G74" s="39">
        <v>0.55704355049961374</v>
      </c>
      <c r="H74" s="19">
        <f t="shared" si="5"/>
        <v>3.44111055223464E-2</v>
      </c>
      <c r="I74" s="19">
        <f t="shared" si="6"/>
        <v>0.16478277160962662</v>
      </c>
      <c r="J74" s="19">
        <f t="shared" si="7"/>
        <v>1.3695516938940533E-2</v>
      </c>
      <c r="K74" s="19">
        <f t="shared" si="8"/>
        <v>-1.0635950924160347E-2</v>
      </c>
      <c r="L74" s="19">
        <f t="shared" si="9"/>
        <v>0.2022534431467532</v>
      </c>
      <c r="M74" s="39">
        <v>0.77244557198441766</v>
      </c>
      <c r="N74" s="32">
        <v>0.1096614368290669</v>
      </c>
      <c r="O74" s="32">
        <v>0.46668703601617151</v>
      </c>
      <c r="P74" s="32">
        <v>3.616010642015945</v>
      </c>
      <c r="Q74" s="32">
        <v>-1.053307209482206</v>
      </c>
      <c r="R74" s="40">
        <v>25010.54045403035</v>
      </c>
      <c r="S74" s="42">
        <v>6.668818899679535E-2</v>
      </c>
      <c r="T74" s="41">
        <v>5.1494616128008319</v>
      </c>
      <c r="U74" s="41">
        <v>0.23612960239552641</v>
      </c>
      <c r="V74" s="41">
        <v>-0.37985539014858383</v>
      </c>
      <c r="W74" s="39">
        <v>0</v>
      </c>
      <c r="X74" s="39">
        <v>0</v>
      </c>
      <c r="Y74" s="39">
        <v>0</v>
      </c>
      <c r="Z74" s="39">
        <v>0</v>
      </c>
      <c r="AA74" s="39">
        <v>0.30661812700199947</v>
      </c>
      <c r="AB74" s="39">
        <v>0.69338187299800058</v>
      </c>
      <c r="AC74" s="39">
        <v>0</v>
      </c>
    </row>
    <row r="75" spans="1:29" x14ac:dyDescent="0.25">
      <c r="A75">
        <v>967670170</v>
      </c>
      <c r="B75">
        <v>2422023</v>
      </c>
      <c r="C75">
        <v>242</v>
      </c>
      <c r="D75">
        <v>2023</v>
      </c>
      <c r="E75" t="s">
        <v>67</v>
      </c>
      <c r="F75" s="40">
        <v>20302.426762056381</v>
      </c>
      <c r="G75" s="39">
        <v>0.62102452518176621</v>
      </c>
      <c r="H75" s="19">
        <f t="shared" si="5"/>
        <v>5.6141234740609891E-2</v>
      </c>
      <c r="I75" s="19">
        <f t="shared" si="6"/>
        <v>1.9088315676044524E-2</v>
      </c>
      <c r="J75" s="19">
        <f t="shared" si="7"/>
        <v>0</v>
      </c>
      <c r="K75" s="19">
        <f t="shared" si="8"/>
        <v>2.7116136985445127E-2</v>
      </c>
      <c r="L75" s="19">
        <f t="shared" si="9"/>
        <v>0.10234568740209954</v>
      </c>
      <c r="M75" s="39">
        <v>0.7060830928204318</v>
      </c>
      <c r="N75" s="32">
        <v>0.113703405738804</v>
      </c>
      <c r="O75" s="32">
        <v>2.6867400550431899</v>
      </c>
      <c r="P75" s="32">
        <v>-0.68969195569610142</v>
      </c>
      <c r="Q75" s="32">
        <v>-1.289436811877732</v>
      </c>
      <c r="R75" s="40">
        <v>14523.30153849481</v>
      </c>
      <c r="S75" s="42">
        <v>0.1088008425205618</v>
      </c>
      <c r="T75" s="41">
        <v>0.59650986487639135</v>
      </c>
      <c r="U75" s="41">
        <v>0</v>
      </c>
      <c r="V75" s="41">
        <v>0.96843346376589734</v>
      </c>
      <c r="W75" s="39">
        <v>0</v>
      </c>
      <c r="X75" s="39">
        <v>0</v>
      </c>
      <c r="Y75" s="39">
        <v>0</v>
      </c>
      <c r="Z75" s="39">
        <v>0</v>
      </c>
      <c r="AA75" s="39">
        <v>3.4980245322706077E-2</v>
      </c>
      <c r="AB75" s="39">
        <v>0.96501975467729395</v>
      </c>
      <c r="AC75" s="39">
        <v>0</v>
      </c>
    </row>
    <row r="76" spans="1:29" x14ac:dyDescent="0.25">
      <c r="A76">
        <v>824368082</v>
      </c>
      <c r="B76">
        <v>2482023</v>
      </c>
      <c r="C76">
        <v>248</v>
      </c>
      <c r="D76">
        <v>2023</v>
      </c>
      <c r="E76" t="s">
        <v>68</v>
      </c>
      <c r="F76" s="40">
        <v>27658.8611513697</v>
      </c>
      <c r="G76" s="39">
        <v>0.69642267385260626</v>
      </c>
      <c r="H76" s="19">
        <f t="shared" si="5"/>
        <v>-4.3365930031552952E-2</v>
      </c>
      <c r="I76" s="19">
        <f t="shared" si="6"/>
        <v>5.5230692649788575E-2</v>
      </c>
      <c r="J76" s="19">
        <f t="shared" si="7"/>
        <v>0</v>
      </c>
      <c r="K76" s="19">
        <f t="shared" si="8"/>
        <v>0.10759416329744516</v>
      </c>
      <c r="L76" s="19">
        <f t="shared" si="9"/>
        <v>0.11945892591568077</v>
      </c>
      <c r="M76" s="39">
        <v>0.79997571234721598</v>
      </c>
      <c r="N76" s="32">
        <v>6.1689338816830119E-3</v>
      </c>
      <c r="O76" s="32">
        <v>3.5121365239140072</v>
      </c>
      <c r="P76" s="32">
        <v>-7.2272768066571014E-2</v>
      </c>
      <c r="Q76" s="32">
        <v>-1.289436811877732</v>
      </c>
      <c r="R76" s="40">
        <v>23317.2591434762</v>
      </c>
      <c r="S76" s="42">
        <v>-8.4042500061149134E-2</v>
      </c>
      <c r="T76" s="41">
        <v>1.7259591453058929</v>
      </c>
      <c r="U76" s="41">
        <v>0</v>
      </c>
      <c r="V76" s="41">
        <v>3.84264868919447</v>
      </c>
      <c r="W76" s="39">
        <v>0</v>
      </c>
      <c r="X76" s="39">
        <v>0</v>
      </c>
      <c r="Y76" s="39">
        <v>0</v>
      </c>
      <c r="Z76" s="39">
        <v>0.47576532211665551</v>
      </c>
      <c r="AA76" s="39">
        <v>0.52423467788334444</v>
      </c>
      <c r="AB76" s="39">
        <v>0</v>
      </c>
      <c r="AC76" s="39">
        <v>0</v>
      </c>
    </row>
    <row r="77" spans="1:29" x14ac:dyDescent="0.25">
      <c r="A77">
        <v>968168134</v>
      </c>
      <c r="B77">
        <v>4642023</v>
      </c>
      <c r="C77">
        <v>464</v>
      </c>
      <c r="D77">
        <v>2023</v>
      </c>
      <c r="E77" t="s">
        <v>84</v>
      </c>
      <c r="F77" s="40">
        <v>103926.7953145092</v>
      </c>
      <c r="G77" s="39">
        <v>0.6340833301195925</v>
      </c>
      <c r="H77" s="19">
        <f t="shared" si="5"/>
        <v>-2.9694476125421299E-3</v>
      </c>
      <c r="I77" s="19">
        <f t="shared" si="6"/>
        <v>4.3976798440696288E-4</v>
      </c>
      <c r="J77" s="19">
        <f t="shared" si="7"/>
        <v>0.27241751836800793</v>
      </c>
      <c r="K77" s="19">
        <f t="shared" si="8"/>
        <v>-7.6294688105145364E-2</v>
      </c>
      <c r="L77" s="19">
        <f t="shared" si="9"/>
        <v>0.1935931506347274</v>
      </c>
      <c r="M77" s="39">
        <v>0.84336114391577199</v>
      </c>
      <c r="N77" s="32">
        <v>4.4605022525536379E-5</v>
      </c>
      <c r="O77" s="32">
        <v>-1.0686231780259741</v>
      </c>
      <c r="P77" s="32">
        <v>-1.2571392961428749</v>
      </c>
      <c r="Q77" s="32">
        <v>3.470673456300974</v>
      </c>
      <c r="R77" s="40">
        <v>77817.717438996173</v>
      </c>
      <c r="S77" s="42">
        <v>-5.7547434351591662E-3</v>
      </c>
      <c r="T77" s="41">
        <v>1.3742749512717589E-2</v>
      </c>
      <c r="U77" s="41">
        <v>4.6968537649656534</v>
      </c>
      <c r="V77" s="41">
        <v>-2.724810289469477</v>
      </c>
      <c r="W77" s="39">
        <v>0</v>
      </c>
      <c r="X77" s="39">
        <v>0</v>
      </c>
      <c r="Y77" s="39">
        <v>3.6817320554290892E-2</v>
      </c>
      <c r="Z77" s="39">
        <v>0.1644812293901789</v>
      </c>
      <c r="AA77" s="39">
        <v>0</v>
      </c>
      <c r="AB77" s="39">
        <v>0.79870145005553017</v>
      </c>
      <c r="AC77" s="39">
        <v>0</v>
      </c>
    </row>
    <row r="78" spans="1:29" x14ac:dyDescent="0.25">
      <c r="A78">
        <v>979399901</v>
      </c>
      <c r="B78">
        <v>932023</v>
      </c>
      <c r="C78">
        <v>93</v>
      </c>
      <c r="D78">
        <v>2023</v>
      </c>
      <c r="E78" t="s">
        <v>42</v>
      </c>
      <c r="F78" s="40">
        <v>58401.148272184859</v>
      </c>
      <c r="G78" s="39">
        <v>0.80447778175543083</v>
      </c>
      <c r="H78" s="19">
        <f t="shared" si="5"/>
        <v>7.4463627634812207E-2</v>
      </c>
      <c r="I78" s="19">
        <f t="shared" si="6"/>
        <v>4.7863082836292606E-2</v>
      </c>
      <c r="J78" s="19">
        <f t="shared" si="7"/>
        <v>0.11837152071954071</v>
      </c>
      <c r="K78" s="19">
        <f t="shared" si="8"/>
        <v>-6.0713692003588851E-2</v>
      </c>
      <c r="L78" s="19">
        <f t="shared" si="9"/>
        <v>0.1799845391870567</v>
      </c>
      <c r="M78" s="39">
        <v>0.9886060264646106</v>
      </c>
      <c r="N78" s="32">
        <v>0.25322966507177042</v>
      </c>
      <c r="O78" s="32">
        <v>-1.822336644927903</v>
      </c>
      <c r="P78" s="32">
        <v>-2.50319971254645E-2</v>
      </c>
      <c r="Q78" s="32">
        <v>0.78706676591654123</v>
      </c>
      <c r="R78" s="40">
        <v>53908.901100845098</v>
      </c>
      <c r="S78" s="42">
        <v>0.14430935588141899</v>
      </c>
      <c r="T78" s="41">
        <v>1.4957213386341439</v>
      </c>
      <c r="U78" s="41">
        <v>2.0408882882679431</v>
      </c>
      <c r="V78" s="41">
        <v>-2.1683461429853161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0.44739421660860501</v>
      </c>
      <c r="AC78" s="39">
        <v>0.55260578339139499</v>
      </c>
    </row>
    <row r="79" spans="1:29" x14ac:dyDescent="0.25">
      <c r="A79">
        <v>916319908</v>
      </c>
      <c r="B79">
        <v>2952023</v>
      </c>
      <c r="C79">
        <v>295</v>
      </c>
      <c r="D79">
        <v>2023</v>
      </c>
      <c r="E79" t="s">
        <v>77</v>
      </c>
      <c r="F79" s="40">
        <v>137749.5885058585</v>
      </c>
      <c r="G79" s="39">
        <v>0.79990298936401183</v>
      </c>
      <c r="H79" s="19">
        <f t="shared" si="5"/>
        <v>5.718332520998444E-2</v>
      </c>
      <c r="I79" s="19">
        <f t="shared" si="6"/>
        <v>2.234497256351382E-2</v>
      </c>
      <c r="J79" s="19">
        <f t="shared" si="7"/>
        <v>-8.3020455218809821E-3</v>
      </c>
      <c r="K79" s="19">
        <f t="shared" si="8"/>
        <v>-3.1515081875875782E-2</v>
      </c>
      <c r="L79" s="19">
        <f t="shared" si="9"/>
        <v>3.9711170375741504E-2</v>
      </c>
      <c r="M79" s="39">
        <v>0.8394097897063677</v>
      </c>
      <c r="N79" s="32">
        <v>0.12443803261088369</v>
      </c>
      <c r="O79" s="32">
        <v>0.42687886590231627</v>
      </c>
      <c r="P79" s="32">
        <v>-0.58178812026802018</v>
      </c>
      <c r="Q79" s="32">
        <v>-1.289436811877732</v>
      </c>
      <c r="R79" s="40">
        <v>132776.30642828631</v>
      </c>
      <c r="S79" s="42">
        <v>0.11082039769376829</v>
      </c>
      <c r="T79" s="41">
        <v>0.6982803926098069</v>
      </c>
      <c r="U79" s="41">
        <v>-0.1431387158944997</v>
      </c>
      <c r="V79" s="41">
        <v>-1.125538638424135</v>
      </c>
      <c r="W79" s="39">
        <v>8.0551660220871429E-2</v>
      </c>
      <c r="X79" s="39">
        <v>0</v>
      </c>
      <c r="Y79" s="39">
        <v>0</v>
      </c>
      <c r="Z79" s="39">
        <v>0</v>
      </c>
      <c r="AA79" s="39">
        <v>0</v>
      </c>
      <c r="AB79" s="39">
        <v>0.91944833977912843</v>
      </c>
      <c r="AC79" s="39">
        <v>0</v>
      </c>
    </row>
    <row r="80" spans="1:29" x14ac:dyDescent="0.25">
      <c r="A80">
        <v>921683057</v>
      </c>
      <c r="B80">
        <v>1332023</v>
      </c>
      <c r="C80">
        <v>133</v>
      </c>
      <c r="D80">
        <v>2023</v>
      </c>
      <c r="E80" t="s">
        <v>49</v>
      </c>
      <c r="F80" s="40">
        <v>73214.198553263064</v>
      </c>
      <c r="G80" s="39">
        <v>0.97569928590519084</v>
      </c>
      <c r="H80" s="19">
        <f t="shared" si="5"/>
        <v>-1.717159149980963E-4</v>
      </c>
      <c r="I80" s="19">
        <f t="shared" si="6"/>
        <v>1.6238216272648743E-4</v>
      </c>
      <c r="J80" s="19">
        <f t="shared" si="7"/>
        <v>2.0867288567179253E-3</v>
      </c>
      <c r="K80" s="19">
        <f t="shared" si="8"/>
        <v>1.3040489925900635E-4</v>
      </c>
      <c r="L80" s="19">
        <f t="shared" si="9"/>
        <v>2.2078000037053227E-3</v>
      </c>
      <c r="M80" s="39">
        <v>0.97787072837577038</v>
      </c>
      <c r="N80" s="32">
        <v>3.3820138355111448E-4</v>
      </c>
      <c r="O80" s="32">
        <v>1.5888604567322819</v>
      </c>
      <c r="P80" s="32">
        <v>-1.0767104634154521</v>
      </c>
      <c r="Q80" s="32">
        <v>0.42868124399151902</v>
      </c>
      <c r="R80" s="40">
        <v>83457.404409679308</v>
      </c>
      <c r="S80" s="42">
        <v>-3.3278278100406258E-4</v>
      </c>
      <c r="T80" s="41">
        <v>5.0744425852027319E-3</v>
      </c>
      <c r="U80" s="41">
        <v>3.5978083736515953E-2</v>
      </c>
      <c r="V80" s="41">
        <v>4.6573178306787977E-3</v>
      </c>
      <c r="W80" s="39">
        <v>0</v>
      </c>
      <c r="X80" s="39">
        <v>0</v>
      </c>
      <c r="Y80" s="39">
        <v>0.97905959743941262</v>
      </c>
      <c r="Z80" s="39">
        <v>9.6599941335432406E-3</v>
      </c>
      <c r="AA80" s="39">
        <v>0</v>
      </c>
      <c r="AB80" s="39">
        <v>1.1280408427044209E-2</v>
      </c>
      <c r="AC80" s="39">
        <v>0</v>
      </c>
    </row>
    <row r="81" spans="6:28" x14ac:dyDescent="0.25">
      <c r="F81" s="18"/>
      <c r="G81" s="19"/>
      <c r="H81" s="19"/>
      <c r="I81" s="19"/>
      <c r="J81" s="19"/>
      <c r="K81" s="19"/>
      <c r="L81" s="19"/>
      <c r="M81" s="19"/>
      <c r="N81" s="20"/>
      <c r="O81" s="20"/>
      <c r="P81" s="20"/>
      <c r="Q81" s="20"/>
      <c r="R81" s="18"/>
      <c r="S81" s="20"/>
      <c r="T81" s="20"/>
      <c r="U81" s="20"/>
      <c r="V81" s="20"/>
      <c r="W81" s="19"/>
      <c r="X81" s="19"/>
      <c r="Y81" s="19"/>
      <c r="Z81" s="19"/>
      <c r="AA81" s="19"/>
      <c r="AB81" s="19"/>
    </row>
    <row r="82" spans="6:28" x14ac:dyDescent="0.25">
      <c r="F82" s="18"/>
      <c r="G82" s="19"/>
      <c r="H82" s="19"/>
      <c r="I82" s="19"/>
      <c r="J82" s="19"/>
      <c r="K82" s="19"/>
      <c r="L82" s="19"/>
      <c r="M82" s="19"/>
      <c r="N82" s="20"/>
      <c r="O82" s="20"/>
      <c r="P82" s="20"/>
      <c r="Q82" s="20"/>
      <c r="R82" s="18"/>
      <c r="S82" s="20"/>
      <c r="T82" s="20"/>
      <c r="U82" s="20"/>
      <c r="V82" s="20"/>
      <c r="W82" s="19"/>
      <c r="X82" s="19"/>
      <c r="Y82" s="19"/>
      <c r="Z82" s="19"/>
      <c r="AA82" s="19"/>
      <c r="AB82" s="19"/>
    </row>
  </sheetData>
  <autoFilter ref="A4:W4" xr:uid="{00000000-0001-0000-0100-000000000000}"/>
  <mergeCells count="4">
    <mergeCell ref="W1:AB1"/>
    <mergeCell ref="H1:M1"/>
    <mergeCell ref="N1:R1"/>
    <mergeCell ref="S1:V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workbookViewId="0">
      <selection activeCell="K8" sqref="K8"/>
    </sheetView>
  </sheetViews>
  <sheetFormatPr baseColWidth="10" defaultColWidth="9.140625" defaultRowHeight="15" x14ac:dyDescent="0.25"/>
  <cols>
    <col min="1" max="1" width="9.85546875" bestFit="1" customWidth="1"/>
    <col min="2" max="2" width="8.5703125" bestFit="1" customWidth="1"/>
    <col min="3" max="3" width="7.140625" bestFit="1" customWidth="1"/>
    <col min="4" max="4" width="6.42578125" bestFit="1" customWidth="1"/>
    <col min="5" max="5" width="24.5703125" bestFit="1" customWidth="1"/>
    <col min="6" max="6" width="12" bestFit="1" customWidth="1"/>
    <col min="7" max="7" width="16.140625" bestFit="1" customWidth="1"/>
  </cols>
  <sheetData>
    <row r="1" spans="1:7" ht="30" x14ac:dyDescent="0.25">
      <c r="F1" s="1" t="s">
        <v>142</v>
      </c>
    </row>
    <row r="2" spans="1:7" s="2" customForma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104</v>
      </c>
      <c r="G2" s="2" t="s">
        <v>118</v>
      </c>
    </row>
    <row r="3" spans="1:7" x14ac:dyDescent="0.25">
      <c r="A3">
        <v>877051412</v>
      </c>
      <c r="B3">
        <v>1212023</v>
      </c>
      <c r="C3">
        <v>121</v>
      </c>
      <c r="D3">
        <v>2023</v>
      </c>
      <c r="E3" t="s">
        <v>47</v>
      </c>
      <c r="F3">
        <v>8345.132564210764</v>
      </c>
      <c r="G3" s="31">
        <v>0.78796376583515826</v>
      </c>
    </row>
    <row r="4" spans="1:7" x14ac:dyDescent="0.25">
      <c r="A4">
        <v>930187240</v>
      </c>
      <c r="B4">
        <v>1672023</v>
      </c>
      <c r="C4">
        <v>167</v>
      </c>
      <c r="D4">
        <v>2023</v>
      </c>
      <c r="E4" t="s">
        <v>56</v>
      </c>
      <c r="F4">
        <v>2132.31702019762</v>
      </c>
      <c r="G4" s="31">
        <v>0.47658821726646061</v>
      </c>
    </row>
    <row r="5" spans="1:7" x14ac:dyDescent="0.25">
      <c r="A5">
        <v>916763476</v>
      </c>
      <c r="B5">
        <v>2222023</v>
      </c>
      <c r="C5">
        <v>222</v>
      </c>
      <c r="D5">
        <v>2023</v>
      </c>
      <c r="E5" t="s">
        <v>63</v>
      </c>
      <c r="F5">
        <v>2256.5585263498679</v>
      </c>
      <c r="G5" s="31">
        <v>0.89720726237864779</v>
      </c>
    </row>
    <row r="6" spans="1:7" x14ac:dyDescent="0.25">
      <c r="A6">
        <v>917537534</v>
      </c>
      <c r="B6">
        <v>2942023</v>
      </c>
      <c r="C6">
        <v>294</v>
      </c>
      <c r="D6">
        <v>2023</v>
      </c>
      <c r="E6" t="s">
        <v>76</v>
      </c>
      <c r="F6">
        <v>28319.602106966671</v>
      </c>
      <c r="G6" s="31">
        <v>0.83685097627108018</v>
      </c>
    </row>
    <row r="7" spans="1:7" x14ac:dyDescent="0.25">
      <c r="A7">
        <v>921025610</v>
      </c>
      <c r="B7">
        <v>7432023</v>
      </c>
      <c r="C7">
        <v>743</v>
      </c>
      <c r="D7">
        <v>2023</v>
      </c>
      <c r="E7" t="s">
        <v>99</v>
      </c>
      <c r="F7">
        <v>76352.500869299416</v>
      </c>
      <c r="G7" s="31">
        <v>0.59773306521817582</v>
      </c>
    </row>
    <row r="8" spans="1:7" x14ac:dyDescent="0.25">
      <c r="A8">
        <v>998509289</v>
      </c>
      <c r="B8">
        <v>8522023</v>
      </c>
      <c r="C8">
        <v>852</v>
      </c>
      <c r="D8">
        <v>2023</v>
      </c>
      <c r="E8" t="s">
        <v>101</v>
      </c>
      <c r="F8">
        <v>36043.422328057313</v>
      </c>
      <c r="G8" s="31">
        <v>0.98622371444484835</v>
      </c>
    </row>
    <row r="9" spans="1:7" x14ac:dyDescent="0.25">
      <c r="A9">
        <v>916574894</v>
      </c>
      <c r="B9">
        <v>8732023</v>
      </c>
      <c r="C9">
        <v>873</v>
      </c>
      <c r="D9">
        <v>2023</v>
      </c>
      <c r="E9" t="s">
        <v>102</v>
      </c>
      <c r="F9">
        <v>19429.65285609362</v>
      </c>
      <c r="G9" s="31">
        <v>0.75570063992245839</v>
      </c>
    </row>
  </sheetData>
  <autoFilter ref="A2:G2" xr:uid="{00000000-0001-0000-0200-000000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BE9-6300-4022-AB77-BDFB0891A1B3}">
  <dimension ref="A1:G3"/>
  <sheetViews>
    <sheetView workbookViewId="0">
      <selection activeCell="G15" sqref="G15"/>
    </sheetView>
  </sheetViews>
  <sheetFormatPr baseColWidth="10" defaultRowHeight="15" x14ac:dyDescent="0.25"/>
  <sheetData>
    <row r="1" spans="1:7" ht="30" x14ac:dyDescent="0.25">
      <c r="F1" s="28" t="s">
        <v>142</v>
      </c>
    </row>
    <row r="2" spans="1:7" x14ac:dyDescent="0.25">
      <c r="A2" s="27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104</v>
      </c>
      <c r="G2" s="27" t="s">
        <v>174</v>
      </c>
    </row>
    <row r="3" spans="1:7" x14ac:dyDescent="0.25">
      <c r="A3">
        <v>915729290</v>
      </c>
      <c r="B3">
        <v>7532023</v>
      </c>
      <c r="C3">
        <v>753</v>
      </c>
      <c r="D3">
        <v>2023</v>
      </c>
      <c r="E3" t="s">
        <v>100</v>
      </c>
      <c r="F3">
        <v>441.19127819548868</v>
      </c>
      <c r="G3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ord-dokument" ma:contentTypeID="0x010100098B676CC530A34A9FB1F4ACAD0C0A17" ma:contentTypeVersion="35" ma:contentTypeDescription="Opprett et nytt dokument." ma:contentTypeScope="" ma:versionID="358e2179bda9196cddfe4e62e443f384">
  <xsd:schema xmlns:xsd="http://www.w3.org/2001/XMLSchema" xmlns:xs="http://www.w3.org/2001/XMLSchema" xmlns:p="http://schemas.microsoft.com/office/2006/metadata/properties" xmlns:ns2="caf9241f-7654-46e4-b38c-0683f7584438" xmlns:ns3="08670d86-fc33-4f61-bf51-96e019343c8b" xmlns:ns4="286bd567-8383-458b-8b10-610e1dbf4dce" targetNamespace="http://schemas.microsoft.com/office/2006/metadata/properties" ma:root="true" ma:fieldsID="7ab3611eab73837b46c7820c4a11eef3" ns2:_="" ns3:_="" ns4:_="">
    <xsd:import namespace="caf9241f-7654-46e4-b38c-0683f7584438"/>
    <xsd:import namespace="08670d86-fc33-4f61-bf51-96e019343c8b"/>
    <xsd:import namespace="286bd567-8383-458b-8b10-610e1dbf4dce"/>
    <xsd:element name="properties">
      <xsd:complexType>
        <xsd:sequence>
          <xsd:element name="documentManagement">
            <xsd:complexType>
              <xsd:all>
                <xsd:element ref="ns2:Prosess" minOccurs="0"/>
                <xsd:element ref="ns2:Vedtattdato" minOccurs="0"/>
                <xsd:element ref="ns2:Slette_x003f_" minOccurs="0"/>
                <xsd:element ref="ns3:TaxCatchAllLabel" minOccurs="0"/>
                <xsd:element ref="ns3:n3e020d9d98c48dbb65f924b9bc22a2a" minOccurs="0"/>
                <xsd:element ref="ns3:g98ade60b1a5493f9b7127fdb0eec544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LengthInSeconds" minOccurs="0"/>
                <xsd:element ref="ns2:lcf76f155ced4ddcb4097134ff3c332f" minOccurs="0"/>
                <xsd:element ref="ns2:MediaServiceMetadata" minOccurs="0"/>
                <xsd:element ref="ns2:MediaServiceLocation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ObjectDetectorVersions" minOccurs="0"/>
                <xsd:element ref="ns2:fb87f3f3a1014cb4ad0ec65499e03bb4" minOccurs="0"/>
                <xsd:element ref="ns2:MediaServiceSearchProperties" minOccurs="0"/>
                <xsd:element ref="ns2:h5401ff79c16481cab8da1bb26f238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9241f-7654-46e4-b38c-0683f7584438" elementFormDefault="qualified">
    <xsd:import namespace="http://schemas.microsoft.com/office/2006/documentManagement/types"/>
    <xsd:import namespace="http://schemas.microsoft.com/office/infopath/2007/PartnerControls"/>
    <xsd:element name="Prosess" ma:index="3" nillable="true" ma:displayName="Prosess" ma:format="Dropdown" ma:internalName="Prosess">
      <xsd:simpleType>
        <xsd:restriction base="dms:Choice">
          <xsd:enumeration value="Tidligere relevante arbeider"/>
        </xsd:restriction>
      </xsd:simpleType>
    </xsd:element>
    <xsd:element name="Vedtattdato" ma:index="4" nillable="true" ma:displayName="Vedtatt dato" ma:default="2021-03-02T00:00:00Z" ma:description="Dato for KT-møte dokumentet ble besluttet ferdig." ma:format="DateOnly" ma:internalName="Vedtattdato" ma:readOnly="false">
      <xsd:simpleType>
        <xsd:restriction base="dms:DateTime"/>
      </xsd:simpleType>
    </xsd:element>
    <xsd:element name="Slette_x003f_" ma:index="5" nillable="true" ma:displayName="Slette?" ma:format="Dropdown" ma:internalName="Slette_x003f_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a"/>
                    <xsd:enumeration value="Nei"/>
                    <xsd:enumeration value="Usikker"/>
                  </xsd:restriction>
                </xsd:simpleType>
              </xsd:element>
            </xsd:sequence>
          </xsd:extension>
        </xsd:complexContent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64152832-9f03-4628-8f8a-984f7e09cd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Location" ma:index="25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29" nillable="true" ma:displayName="Tags" ma:hidden="true" ma:internalName="MediaServiceAutoTags" ma:readOnly="true">
      <xsd:simpleType>
        <xsd:restriction base="dms:Text"/>
      </xsd:simpleType>
    </xsd:element>
    <xsd:element name="MediaServiceOCR" ma:index="30" nillable="true" ma:displayName="Extracted Text" ma:hidden="true" ma:internalName="MediaServiceOCR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b87f3f3a1014cb4ad0ec65499e03bb4" ma:index="34" nillable="true" ma:taxonomy="true" ma:internalName="fb87f3f3a1014cb4ad0ec65499e03bb4" ma:taxonomyFieldName="Fagtema0" ma:displayName="Fagtema" ma:readOnly="false" ma:default="" ma:fieldId="{fb87f3f3-a101-4cb4-ad0e-c65499e03bb4}" ma:taxonomyMulti="true" ma:sspId="64152832-9f03-4628-8f8a-984f7e09cd82" ma:termSetId="eaf1a95a-330f-4713-ba0b-64ad2524e9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5401ff79c16481cab8da1bb26f238ab" ma:index="37" nillable="true" ma:taxonomy="true" ma:internalName="h5401ff79c16481cab8da1bb26f238ab" ma:taxonomyFieldName="Dokumenttype_termsett" ma:displayName="Dokumenttype Termsett" ma:readOnly="false" ma:default="" ma:fieldId="{15401ff7-9c16-481c-ab8d-a1bb26f238ab}" ma:taxonomyMulti="true" ma:sspId="64152832-9f03-4628-8f8a-984f7e09cd82" ma:termSetId="65749bcf-2538-4e87-b139-ae273a75523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70d86-fc33-4f61-bf51-96e019343c8b" elementFormDefault="qualified">
    <xsd:import namespace="http://schemas.microsoft.com/office/2006/documentManagement/types"/>
    <xsd:import namespace="http://schemas.microsoft.com/office/infopath/2007/PartnerControls"/>
    <xsd:element name="TaxCatchAllLabel" ma:index="9" nillable="true" ma:displayName="Taxonomy Catch All Column1" ma:hidden="true" ma:list="{9a588cb2-5654-4e11-92e8-3f1cc2e35934}" ma:internalName="TaxCatchAllLabel" ma:readOnly="false" ma:showField="CatchAllDataLabel" ma:web="286bd567-8383-458b-8b10-610e1dbf4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e020d9d98c48dbb65f924b9bc22a2a" ma:index="10" nillable="true" ma:taxonomy="true" ma:internalName="n3e020d9d98c48dbb65f924b9bc22a2a" ma:taxonomyFieldName="NVE_Tema" ma:displayName="NVE tema" ma:readOnly="false" ma:default="" ma:fieldId="{73e020d9-d98c-48db-b65f-924b9bc22a2a}" ma:taxonomyMulti="true" ma:sspId="64152832-9f03-4628-8f8a-984f7e09cd82" ma:termSetId="8e6ad744-58b5-4dbb-88a2-80de7c4ff1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8ade60b1a5493f9b7127fdb0eec544" ma:index="12" nillable="true" ma:taxonomy="true" ma:internalName="g98ade60b1a5493f9b7127fdb0eec544" ma:taxonomyFieldName="NVE_Dokumenttype" ma:displayName="Dokumenttype NVE" ma:readOnly="false" ma:default="" ma:fieldId="{098ade60-b1a5-493f-9b71-27fdb0eec544}" ma:sspId="64152832-9f03-4628-8f8a-984f7e09cd82" ma:termSetId="7a928a34-8131-48a8-82d2-76c63c72ca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9a588cb2-5654-4e11-92e8-3f1cc2e35934}" ma:internalName="TaxCatchAll" ma:readOnly="false" ma:showField="CatchAllData" ma:web="286bd567-8383-458b-8b10-610e1dbf4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6bd567-8383-458b-8b10-610e1dbf4dc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holdstype"/>
        <xsd:element ref="dc:title" minOccurs="0" maxOccurs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dtattdato xmlns="caf9241f-7654-46e4-b38c-0683f7584438">2021-03-02T00:00:00+00:00</Vedtattdato>
    <Slette_x003f_ xmlns="caf9241f-7654-46e4-b38c-0683f7584438" xsi:nil="true"/>
    <Prosess xmlns="caf9241f-7654-46e4-b38c-0683f7584438" xsi:nil="true"/>
    <fb87f3f3a1014cb4ad0ec65499e03bb4 xmlns="caf9241f-7654-46e4-b38c-0683f7584438">
      <Terms xmlns="http://schemas.microsoft.com/office/infopath/2007/PartnerControls"/>
    </fb87f3f3a1014cb4ad0ec65499e03bb4>
    <n3e020d9d98c48dbb65f924b9bc22a2a xmlns="08670d86-fc33-4f61-bf51-96e019343c8b">
      <Terms xmlns="http://schemas.microsoft.com/office/infopath/2007/PartnerControls"/>
    </n3e020d9d98c48dbb65f924b9bc22a2a>
    <TaxCatchAllLabel xmlns="08670d86-fc33-4f61-bf51-96e019343c8b" xsi:nil="true"/>
    <h5401ff79c16481cab8da1bb26f238ab xmlns="caf9241f-7654-46e4-b38c-0683f7584438">
      <Terms xmlns="http://schemas.microsoft.com/office/infopath/2007/PartnerControls"/>
    </h5401ff79c16481cab8da1bb26f238ab>
    <g98ade60b1a5493f9b7127fdb0eec544 xmlns="08670d86-fc33-4f61-bf51-96e019343c8b">
      <Terms xmlns="http://schemas.microsoft.com/office/infopath/2007/PartnerControls"/>
    </g98ade60b1a5493f9b7127fdb0eec544>
    <lcf76f155ced4ddcb4097134ff3c332f xmlns="caf9241f-7654-46e4-b38c-0683f7584438">
      <Terms xmlns="http://schemas.microsoft.com/office/infopath/2007/PartnerControls"/>
    </lcf76f155ced4ddcb4097134ff3c332f>
    <TaxCatchAll xmlns="08670d86-fc33-4f61-bf51-96e019343c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64152832-9f03-4628-8f8a-984f7e09cd82" ContentTypeId="0x0101" PreviousValue="false"/>
</file>

<file path=customXml/itemProps1.xml><?xml version="1.0" encoding="utf-8"?>
<ds:datastoreItem xmlns:ds="http://schemas.openxmlformats.org/officeDocument/2006/customXml" ds:itemID="{4B0E3B2C-87FB-4550-8722-A3907255D7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9241f-7654-46e4-b38c-0683f7584438"/>
    <ds:schemaRef ds:uri="08670d86-fc33-4f61-bf51-96e019343c8b"/>
    <ds:schemaRef ds:uri="286bd567-8383-458b-8b10-610e1dbf4d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9D7800-BCE7-43D0-86AD-9BDE283013F9}">
  <ds:schemaRefs>
    <ds:schemaRef ds:uri="http://schemas.microsoft.com/office/2006/metadata/properties"/>
    <ds:schemaRef ds:uri="http://schemas.microsoft.com/office/infopath/2007/PartnerControls"/>
    <ds:schemaRef ds:uri="caf9241f-7654-46e4-b38c-0683f7584438"/>
    <ds:schemaRef ds:uri="08670d86-fc33-4f61-bf51-96e019343c8b"/>
  </ds:schemaRefs>
</ds:datastoreItem>
</file>

<file path=customXml/itemProps3.xml><?xml version="1.0" encoding="utf-8"?>
<ds:datastoreItem xmlns:ds="http://schemas.openxmlformats.org/officeDocument/2006/customXml" ds:itemID="{E6683C5F-DA47-44BE-BBF4-D5043062D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0D39989-6E73-477E-9E59-F42BB475F13C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bc8d840d-60c9-410b-b4fb-11b86806780c}" enabled="0" method="" siteId="{bc8d840d-60c9-410b-b4fb-11b86806780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Datagrunnlag_LD</vt:lpstr>
      <vt:lpstr>Resultater_LD</vt:lpstr>
      <vt:lpstr>Spesialmodell_LD</vt:lpstr>
      <vt:lpstr>Til_gjennomsnitt_LD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Håvard Bergheim Holvik</dc:creator>
  <cp:lastModifiedBy>Brita Engen Finne</cp:lastModifiedBy>
  <dcterms:created xsi:type="dcterms:W3CDTF">2025-01-31T14:58:42Z</dcterms:created>
  <dcterms:modified xsi:type="dcterms:W3CDTF">2026-02-09T17:44:35Z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VE_Tema">
    <vt:lpwstr/>
  </property>
  <property fmtid="{D5CDD505-2E9C-101B-9397-08002B2CF9AE}" pid="3" name="Dokumenttype_termsett">
    <vt:lpwstr/>
  </property>
  <property fmtid="{D5CDD505-2E9C-101B-9397-08002B2CF9AE}" pid="4" name="MediaServiceImageTags">
    <vt:lpwstr/>
  </property>
  <property fmtid="{D5CDD505-2E9C-101B-9397-08002B2CF9AE}" pid="5" name="ContentTypeId">
    <vt:lpwstr>0x010100098B676CC530A34A9FB1F4ACAD0C0A17</vt:lpwstr>
  </property>
  <property fmtid="{D5CDD505-2E9C-101B-9397-08002B2CF9AE}" pid="6" name="Fagtema0">
    <vt:lpwstr/>
  </property>
  <property fmtid="{D5CDD505-2E9C-101B-9397-08002B2CF9AE}" pid="7" name="NVE_Dokumenttype">
    <vt:lpwstr/>
  </property>
</Properties>
</file>