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eazure.sharepoint.com/sites/ORG-EKK/Delte dokumenter/General/Teknologier/Termisk kraftproduksjon/Oversikt over kraftverk/gjeldende oversikt/"/>
    </mc:Choice>
  </mc:AlternateContent>
  <xr:revisionPtr revIDLastSave="91" documentId="8_{3648BBD0-B853-4ADA-A063-5C10814AB4AF}" xr6:coauthVersionLast="47" xr6:coauthVersionMax="47" xr10:uidLastSave="{98DC2C90-4D84-4329-A4B7-21FBF8DADAFC}"/>
  <bookViews>
    <workbookView xWindow="28680" yWindow="-120" windowWidth="29040" windowHeight="17520" xr2:uid="{5423C8A9-AB6E-44C2-B96C-041957AF5214}"/>
  </bookViews>
  <sheets>
    <sheet name="Ark1" sheetId="1" r:id="rId1"/>
  </sheets>
  <definedNames>
    <definedName name="_xlnm._FilterDatabase" localSheetId="0" hidden="1">'Ark1'!$A$1:$H$1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6" i="1"/>
</calcChain>
</file>

<file path=xl/sharedStrings.xml><?xml version="1.0" encoding="utf-8"?>
<sst xmlns="http://schemas.openxmlformats.org/spreadsheetml/2006/main" count="143" uniqueCount="81">
  <si>
    <t>Kraftverk</t>
  </si>
  <si>
    <t>Kommune</t>
  </si>
  <si>
    <t>Kommunenr.</t>
  </si>
  <si>
    <t>Fylke</t>
  </si>
  <si>
    <t>Elspotområde</t>
  </si>
  <si>
    <t>Brensel</t>
  </si>
  <si>
    <t>Bio-El Fredrikstad</t>
  </si>
  <si>
    <t>Fredrikstad</t>
  </si>
  <si>
    <t>NO1</t>
  </si>
  <si>
    <t>Avfallsforbrenning</t>
  </si>
  <si>
    <t>Bærheim/Forus</t>
  </si>
  <si>
    <t>Sandnes</t>
  </si>
  <si>
    <t>NO2</t>
  </si>
  <si>
    <t>Bø</t>
  </si>
  <si>
    <t>Karmøy</t>
  </si>
  <si>
    <t>Naturgass</t>
  </si>
  <si>
    <t>Ecopro</t>
  </si>
  <si>
    <t>Verdal</t>
  </si>
  <si>
    <t>NO3</t>
  </si>
  <si>
    <t>Biogass fra avfall</t>
  </si>
  <si>
    <t>Elkem Bjølvefossen</t>
  </si>
  <si>
    <t>Kvam</t>
  </si>
  <si>
    <t>NO5</t>
  </si>
  <si>
    <t>Varmegjenvinning</t>
  </si>
  <si>
    <t>Elkem Thamshavn</t>
  </si>
  <si>
    <t>Orkland</t>
  </si>
  <si>
    <t>Bergen</t>
  </si>
  <si>
    <t>Finnfjord</t>
  </si>
  <si>
    <t>Senja</t>
  </si>
  <si>
    <t>NO4</t>
  </si>
  <si>
    <t>Forus</t>
  </si>
  <si>
    <t>Grautneset</t>
  </si>
  <si>
    <t>Ålesund</t>
  </si>
  <si>
    <t>Klemetsrud</t>
  </si>
  <si>
    <t>Oslo</t>
  </si>
  <si>
    <t>0301</t>
  </si>
  <si>
    <t>Knivåsen</t>
  </si>
  <si>
    <t>Drammen</t>
  </si>
  <si>
    <t>Ukjent</t>
  </si>
  <si>
    <t>Kogen Sund</t>
  </si>
  <si>
    <t>Øygarden</t>
  </si>
  <si>
    <t>Kollsnes Kogenereringsanlegg</t>
  </si>
  <si>
    <t>Lindum</t>
  </si>
  <si>
    <t>Melkøya</t>
  </si>
  <si>
    <t>Hammerfest</t>
  </si>
  <si>
    <t>Mongstad</t>
  </si>
  <si>
    <t>Alver</t>
  </si>
  <si>
    <t>Returkraft/Langemyr</t>
  </si>
  <si>
    <t>Kristiansand</t>
  </si>
  <si>
    <t>Senja Avfall</t>
  </si>
  <si>
    <t>Sløvåg kogen</t>
  </si>
  <si>
    <t>Gulen</t>
  </si>
  <si>
    <t>Solør Bioenergi</t>
  </si>
  <si>
    <t>Grue</t>
  </si>
  <si>
    <t>Flis fra impregnert tre, avfallsforbrenning</t>
  </si>
  <si>
    <t>Sylling</t>
  </si>
  <si>
    <t>Lier</t>
  </si>
  <si>
    <t>Tjeldbergodden</t>
  </si>
  <si>
    <t>Aure</t>
  </si>
  <si>
    <t>Trehørningen energisentral</t>
  </si>
  <si>
    <t>Hamar</t>
  </si>
  <si>
    <t>Trykstad</t>
  </si>
  <si>
    <t>Biogass</t>
  </si>
  <si>
    <t>Øye varmekraftverk/Kleven</t>
  </si>
  <si>
    <t>Kvinesdal</t>
  </si>
  <si>
    <t>Elkem Salten</t>
  </si>
  <si>
    <t>Sørfold</t>
  </si>
  <si>
    <t>BKK_Fana</t>
  </si>
  <si>
    <t>Østfold</t>
  </si>
  <si>
    <t>Buskerud</t>
  </si>
  <si>
    <t>Finnmark</t>
  </si>
  <si>
    <t>Troms</t>
  </si>
  <si>
    <t>Rogaland</t>
  </si>
  <si>
    <t>Møre og Romsdal</t>
  </si>
  <si>
    <t>Nordland</t>
  </si>
  <si>
    <t>Innlandet</t>
  </si>
  <si>
    <t>Agder</t>
  </si>
  <si>
    <t>Vestland</t>
  </si>
  <si>
    <t>Trøndelag</t>
  </si>
  <si>
    <t>Idriftsettelsesår</t>
  </si>
  <si>
    <t>Installert effekt [MW]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</si>
</sst>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0"/>
        <bgColor theme="6"/>
      </patternFill>
    </fill>
  </fills>
  <borders count="3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3" fillId="3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83F4-9EEC-412A-AC31-0D4006568CB6}">
  <dimension ref="A1:I36"/>
  <sheetViews>
    <sheetView tabSelected="1" workbookViewId="0">
      <selection activeCell="E1" sqref="E1"/>
    </sheetView>
  </sheetViews>
  <sheetFormatPr baseColWidth="10" defaultRowHeight="14.5" x14ac:dyDescent="0.35"/>
  <cols>
    <col min="1" max="1" width="31" customWidth="1"/>
    <col min="3" max="3" width="17.54296875" customWidth="1"/>
    <col min="4" max="4" width="20.90625" customWidth="1"/>
    <col min="5" max="5" width="17.453125" customWidth="1"/>
    <col min="7" max="7" width="22.54296875" customWidth="1"/>
    <col min="8" max="8" width="27.26953125" customWidth="1"/>
  </cols>
  <sheetData>
    <row r="1" spans="1:9" ht="43.5" x14ac:dyDescent="0.35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80</v>
      </c>
      <c r="G1" s="3" t="s">
        <v>79</v>
      </c>
      <c r="H1" s="2" t="s">
        <v>5</v>
      </c>
      <c r="I1" s="16"/>
    </row>
    <row r="2" spans="1:9" x14ac:dyDescent="0.35">
      <c r="A2" s="5" t="s">
        <v>6</v>
      </c>
      <c r="B2" t="s">
        <v>7</v>
      </c>
      <c r="C2" s="6">
        <v>3107</v>
      </c>
      <c r="D2" t="s">
        <v>68</v>
      </c>
      <c r="E2" s="6" t="s">
        <v>8</v>
      </c>
      <c r="F2" s="6">
        <v>5.6</v>
      </c>
      <c r="G2" s="6">
        <v>2008</v>
      </c>
      <c r="H2" t="s">
        <v>9</v>
      </c>
    </row>
    <row r="3" spans="1:9" x14ac:dyDescent="0.35">
      <c r="A3" s="5" t="s">
        <v>33</v>
      </c>
      <c r="B3" t="s">
        <v>34</v>
      </c>
      <c r="C3" s="7" t="s">
        <v>35</v>
      </c>
      <c r="D3" t="s">
        <v>34</v>
      </c>
      <c r="E3" s="6" t="s">
        <v>8</v>
      </c>
      <c r="F3" s="6">
        <v>24</v>
      </c>
      <c r="G3" s="6">
        <v>1985</v>
      </c>
      <c r="H3" t="s">
        <v>9</v>
      </c>
    </row>
    <row r="4" spans="1:9" x14ac:dyDescent="0.35">
      <c r="A4" s="5" t="s">
        <v>36</v>
      </c>
      <c r="B4" t="s">
        <v>37</v>
      </c>
      <c r="C4" s="8">
        <v>3301</v>
      </c>
      <c r="D4" t="s">
        <v>69</v>
      </c>
      <c r="E4" s="6" t="s">
        <v>8</v>
      </c>
      <c r="F4" s="6"/>
      <c r="G4" s="6">
        <v>2006</v>
      </c>
      <c r="H4" t="s">
        <v>38</v>
      </c>
    </row>
    <row r="5" spans="1:9" x14ac:dyDescent="0.35">
      <c r="A5" s="5" t="s">
        <v>42</v>
      </c>
      <c r="B5" t="s">
        <v>37</v>
      </c>
      <c r="C5" s="6">
        <v>3301</v>
      </c>
      <c r="D5" t="s">
        <v>69</v>
      </c>
      <c r="E5" s="6" t="s">
        <v>8</v>
      </c>
      <c r="F5" s="6">
        <v>0.7</v>
      </c>
      <c r="G5" s="6">
        <v>2000</v>
      </c>
      <c r="H5" t="s">
        <v>19</v>
      </c>
    </row>
    <row r="6" spans="1:9" x14ac:dyDescent="0.35">
      <c r="A6" s="5" t="s">
        <v>52</v>
      </c>
      <c r="B6" t="s">
        <v>53</v>
      </c>
      <c r="C6" s="6">
        <v>3417</v>
      </c>
      <c r="D6" t="s">
        <v>75</v>
      </c>
      <c r="E6" s="6" t="s">
        <v>8</v>
      </c>
      <c r="F6" s="6">
        <v>1.88</v>
      </c>
      <c r="G6" s="6">
        <v>2007</v>
      </c>
      <c r="H6" t="s">
        <v>54</v>
      </c>
    </row>
    <row r="7" spans="1:9" x14ac:dyDescent="0.35">
      <c r="A7" s="5" t="s">
        <v>55</v>
      </c>
      <c r="B7" t="s">
        <v>56</v>
      </c>
      <c r="C7" s="8">
        <v>3312</v>
      </c>
      <c r="D7" t="s">
        <v>69</v>
      </c>
      <c r="E7" s="6" t="s">
        <v>8</v>
      </c>
      <c r="F7" s="6">
        <v>0.1</v>
      </c>
      <c r="G7" s="6"/>
      <c r="H7" t="s">
        <v>19</v>
      </c>
    </row>
    <row r="8" spans="1:9" x14ac:dyDescent="0.35">
      <c r="A8" s="5" t="s">
        <v>59</v>
      </c>
      <c r="B8" t="s">
        <v>60</v>
      </c>
      <c r="C8" s="6">
        <v>3403</v>
      </c>
      <c r="D8" t="s">
        <v>75</v>
      </c>
      <c r="E8" s="6" t="s">
        <v>8</v>
      </c>
      <c r="F8" s="6">
        <v>6.28</v>
      </c>
      <c r="G8" s="6">
        <v>2011</v>
      </c>
      <c r="H8" t="s">
        <v>9</v>
      </c>
    </row>
    <row r="9" spans="1:9" x14ac:dyDescent="0.35">
      <c r="A9" s="5" t="s">
        <v>10</v>
      </c>
      <c r="B9" t="s">
        <v>11</v>
      </c>
      <c r="C9" s="8">
        <v>1108</v>
      </c>
      <c r="D9" t="s">
        <v>72</v>
      </c>
      <c r="E9" s="6" t="s">
        <v>12</v>
      </c>
      <c r="F9" s="6">
        <v>3</v>
      </c>
      <c r="G9" s="6">
        <v>2002</v>
      </c>
      <c r="H9" t="s">
        <v>9</v>
      </c>
    </row>
    <row r="10" spans="1:9" x14ac:dyDescent="0.35">
      <c r="A10" s="5" t="s">
        <v>13</v>
      </c>
      <c r="B10" t="s">
        <v>14</v>
      </c>
      <c r="C10" s="8">
        <v>1149</v>
      </c>
      <c r="D10" t="s">
        <v>72</v>
      </c>
      <c r="E10" s="6" t="s">
        <v>12</v>
      </c>
      <c r="F10" s="6">
        <v>0.8</v>
      </c>
      <c r="G10" s="6">
        <v>2001</v>
      </c>
      <c r="H10" t="s">
        <v>15</v>
      </c>
    </row>
    <row r="11" spans="1:9" x14ac:dyDescent="0.35">
      <c r="A11" s="5" t="s">
        <v>30</v>
      </c>
      <c r="B11" t="s">
        <v>11</v>
      </c>
      <c r="C11" s="8">
        <v>1108</v>
      </c>
      <c r="D11" t="s">
        <v>72</v>
      </c>
      <c r="E11" s="6" t="s">
        <v>12</v>
      </c>
      <c r="F11" s="6">
        <v>4.5599999999999996</v>
      </c>
      <c r="G11" s="6">
        <v>2012</v>
      </c>
      <c r="H11" t="s">
        <v>9</v>
      </c>
    </row>
    <row r="12" spans="1:9" x14ac:dyDescent="0.35">
      <c r="A12" s="5" t="s">
        <v>47</v>
      </c>
      <c r="B12" t="s">
        <v>48</v>
      </c>
      <c r="C12" s="8">
        <v>4204</v>
      </c>
      <c r="D12" t="s">
        <v>76</v>
      </c>
      <c r="E12" s="6" t="s">
        <v>12</v>
      </c>
      <c r="F12" s="6">
        <v>14.3</v>
      </c>
      <c r="G12" s="6">
        <v>2010</v>
      </c>
      <c r="H12" t="s">
        <v>9</v>
      </c>
    </row>
    <row r="13" spans="1:9" x14ac:dyDescent="0.35">
      <c r="A13" s="5" t="s">
        <v>63</v>
      </c>
      <c r="B13" t="s">
        <v>64</v>
      </c>
      <c r="C13" s="8">
        <v>4227</v>
      </c>
      <c r="D13" t="s">
        <v>76</v>
      </c>
      <c r="E13" s="6" t="s">
        <v>12</v>
      </c>
      <c r="F13" s="6">
        <v>14</v>
      </c>
      <c r="G13" s="6">
        <v>1981</v>
      </c>
      <c r="H13" t="s">
        <v>23</v>
      </c>
    </row>
    <row r="14" spans="1:9" x14ac:dyDescent="0.35">
      <c r="A14" s="5" t="s">
        <v>16</v>
      </c>
      <c r="B14" t="s">
        <v>17</v>
      </c>
      <c r="C14" s="8">
        <v>5038</v>
      </c>
      <c r="D14" t="s">
        <v>78</v>
      </c>
      <c r="E14" s="6" t="s">
        <v>18</v>
      </c>
      <c r="F14" s="6">
        <v>0.25</v>
      </c>
      <c r="G14" s="6">
        <v>2008</v>
      </c>
      <c r="H14" t="s">
        <v>19</v>
      </c>
    </row>
    <row r="15" spans="1:9" x14ac:dyDescent="0.35">
      <c r="A15" s="5" t="s">
        <v>24</v>
      </c>
      <c r="B15" t="s">
        <v>25</v>
      </c>
      <c r="C15" s="8">
        <v>5059</v>
      </c>
      <c r="D15" t="s">
        <v>78</v>
      </c>
      <c r="E15" s="6" t="s">
        <v>18</v>
      </c>
      <c r="F15" s="6">
        <v>22.22</v>
      </c>
      <c r="G15" s="9">
        <v>1981</v>
      </c>
      <c r="H15" t="s">
        <v>23</v>
      </c>
    </row>
    <row r="16" spans="1:9" x14ac:dyDescent="0.35">
      <c r="A16" s="5" t="s">
        <v>31</v>
      </c>
      <c r="B16" s="5" t="s">
        <v>32</v>
      </c>
      <c r="C16" s="10">
        <v>1508</v>
      </c>
      <c r="D16" s="5" t="s">
        <v>73</v>
      </c>
      <c r="E16" s="9" t="s">
        <v>18</v>
      </c>
      <c r="F16" s="9">
        <v>6.34</v>
      </c>
      <c r="G16" s="9">
        <v>2009</v>
      </c>
      <c r="H16" s="5" t="s">
        <v>9</v>
      </c>
    </row>
    <row r="17" spans="1:9" x14ac:dyDescent="0.35">
      <c r="A17" s="5" t="s">
        <v>57</v>
      </c>
      <c r="B17" t="s">
        <v>58</v>
      </c>
      <c r="C17" s="8">
        <v>1576</v>
      </c>
      <c r="D17" s="5" t="s">
        <v>73</v>
      </c>
      <c r="E17" s="6" t="s">
        <v>18</v>
      </c>
      <c r="F17" s="9">
        <v>31</v>
      </c>
      <c r="G17" s="6">
        <v>2026</v>
      </c>
      <c r="H17" t="s">
        <v>23</v>
      </c>
    </row>
    <row r="18" spans="1:9" x14ac:dyDescent="0.35">
      <c r="A18" s="5" t="s">
        <v>61</v>
      </c>
      <c r="B18" t="s">
        <v>17</v>
      </c>
      <c r="C18" s="8">
        <v>5038</v>
      </c>
      <c r="D18" t="s">
        <v>78</v>
      </c>
      <c r="E18" s="6" t="s">
        <v>18</v>
      </c>
      <c r="F18" s="6">
        <v>0.5</v>
      </c>
      <c r="G18" s="6">
        <v>2008</v>
      </c>
      <c r="H18" t="s">
        <v>62</v>
      </c>
    </row>
    <row r="19" spans="1:9" x14ac:dyDescent="0.35">
      <c r="A19" s="5" t="s">
        <v>65</v>
      </c>
      <c r="B19" t="s">
        <v>66</v>
      </c>
      <c r="C19" s="6">
        <v>1845</v>
      </c>
      <c r="D19" s="11" t="s">
        <v>74</v>
      </c>
      <c r="E19" s="6" t="s">
        <v>29</v>
      </c>
      <c r="F19" s="6">
        <v>37</v>
      </c>
      <c r="G19" s="6">
        <v>2021</v>
      </c>
      <c r="H19" t="s">
        <v>23</v>
      </c>
    </row>
    <row r="20" spans="1:9" x14ac:dyDescent="0.35">
      <c r="A20" s="5" t="s">
        <v>27</v>
      </c>
      <c r="B20" t="s">
        <v>28</v>
      </c>
      <c r="C20" s="8">
        <v>5530</v>
      </c>
      <c r="D20" t="s">
        <v>71</v>
      </c>
      <c r="E20" s="6" t="s">
        <v>29</v>
      </c>
      <c r="F20" s="6">
        <v>40</v>
      </c>
      <c r="G20" s="6">
        <v>2012</v>
      </c>
      <c r="H20" t="s">
        <v>23</v>
      </c>
    </row>
    <row r="21" spans="1:9" x14ac:dyDescent="0.35">
      <c r="A21" s="5" t="s">
        <v>43</v>
      </c>
      <c r="B21" t="s">
        <v>44</v>
      </c>
      <c r="C21" s="8">
        <v>5603</v>
      </c>
      <c r="D21" t="s">
        <v>70</v>
      </c>
      <c r="E21" s="6" t="s">
        <v>29</v>
      </c>
      <c r="F21" s="6">
        <f>49.6*5</f>
        <v>248</v>
      </c>
      <c r="G21" s="6">
        <v>2007</v>
      </c>
      <c r="H21" t="s">
        <v>15</v>
      </c>
      <c r="I21" s="12"/>
    </row>
    <row r="22" spans="1:9" x14ac:dyDescent="0.35">
      <c r="A22" s="5" t="s">
        <v>49</v>
      </c>
      <c r="B22" t="s">
        <v>28</v>
      </c>
      <c r="C22" s="8">
        <v>5530</v>
      </c>
      <c r="D22" t="s">
        <v>71</v>
      </c>
      <c r="E22" s="6" t="s">
        <v>29</v>
      </c>
      <c r="F22" s="6">
        <v>0.3</v>
      </c>
      <c r="G22" s="6">
        <v>2007</v>
      </c>
      <c r="H22" t="s">
        <v>9</v>
      </c>
    </row>
    <row r="23" spans="1:9" x14ac:dyDescent="0.35">
      <c r="A23" s="5" t="s">
        <v>67</v>
      </c>
      <c r="B23" t="s">
        <v>26</v>
      </c>
      <c r="C23" s="8">
        <v>4601</v>
      </c>
      <c r="D23" t="s">
        <v>77</v>
      </c>
      <c r="E23" s="6" t="s">
        <v>22</v>
      </c>
      <c r="F23" s="6">
        <v>20.52</v>
      </c>
      <c r="G23" s="6">
        <v>1999</v>
      </c>
      <c r="H23" t="s">
        <v>9</v>
      </c>
    </row>
    <row r="24" spans="1:9" x14ac:dyDescent="0.35">
      <c r="A24" s="5" t="s">
        <v>20</v>
      </c>
      <c r="B24" t="s">
        <v>21</v>
      </c>
      <c r="C24" s="8">
        <v>4622</v>
      </c>
      <c r="D24" t="s">
        <v>77</v>
      </c>
      <c r="E24" s="6" t="s">
        <v>22</v>
      </c>
      <c r="F24" s="6">
        <v>11.5</v>
      </c>
      <c r="G24" s="9">
        <v>1978</v>
      </c>
      <c r="H24" t="s">
        <v>23</v>
      </c>
    </row>
    <row r="25" spans="1:9" x14ac:dyDescent="0.35">
      <c r="A25" s="5" t="s">
        <v>39</v>
      </c>
      <c r="B25" t="s">
        <v>40</v>
      </c>
      <c r="C25" s="8">
        <v>4626</v>
      </c>
      <c r="D25" t="s">
        <v>77</v>
      </c>
      <c r="E25" s="6" t="s">
        <v>22</v>
      </c>
      <c r="F25" s="6">
        <v>0.15</v>
      </c>
      <c r="G25" s="6">
        <v>2003</v>
      </c>
      <c r="H25" t="s">
        <v>15</v>
      </c>
    </row>
    <row r="26" spans="1:9" x14ac:dyDescent="0.35">
      <c r="A26" s="5" t="s">
        <v>41</v>
      </c>
      <c r="B26" t="s">
        <v>40</v>
      </c>
      <c r="C26" s="8">
        <v>4626</v>
      </c>
      <c r="D26" t="s">
        <v>77</v>
      </c>
      <c r="E26" s="6" t="s">
        <v>22</v>
      </c>
      <c r="F26" s="6">
        <f>3.6+6.8</f>
        <v>10.4</v>
      </c>
      <c r="G26" s="6">
        <v>2003</v>
      </c>
      <c r="H26" t="s">
        <v>15</v>
      </c>
    </row>
    <row r="27" spans="1:9" x14ac:dyDescent="0.35">
      <c r="A27" s="5" t="s">
        <v>45</v>
      </c>
      <c r="B27" t="s">
        <v>46</v>
      </c>
      <c r="C27" s="8">
        <v>4631</v>
      </c>
      <c r="D27" t="s">
        <v>77</v>
      </c>
      <c r="E27" s="6" t="s">
        <v>22</v>
      </c>
      <c r="F27" s="6">
        <v>20</v>
      </c>
      <c r="G27" s="6">
        <v>2010</v>
      </c>
      <c r="H27" t="s">
        <v>23</v>
      </c>
      <c r="I27" s="12"/>
    </row>
    <row r="28" spans="1:9" x14ac:dyDescent="0.35">
      <c r="A28" s="5" t="s">
        <v>50</v>
      </c>
      <c r="B28" t="s">
        <v>51</v>
      </c>
      <c r="C28" s="8">
        <v>4635</v>
      </c>
      <c r="D28" t="s">
        <v>77</v>
      </c>
      <c r="E28" s="6" t="s">
        <v>22</v>
      </c>
      <c r="F28" s="6">
        <v>1</v>
      </c>
      <c r="G28" s="6">
        <v>2007</v>
      </c>
    </row>
    <row r="29" spans="1:9" x14ac:dyDescent="0.35">
      <c r="A29" s="13"/>
      <c r="B29" s="4"/>
      <c r="C29" s="14"/>
      <c r="D29" s="15"/>
      <c r="E29" s="14"/>
      <c r="F29" s="14"/>
      <c r="G29" s="14"/>
      <c r="H29" s="4"/>
    </row>
    <row r="30" spans="1:9" x14ac:dyDescent="0.35">
      <c r="C30" s="6"/>
      <c r="E30" s="6"/>
      <c r="F30" s="6"/>
      <c r="G30" s="6"/>
    </row>
    <row r="31" spans="1:9" x14ac:dyDescent="0.35">
      <c r="A31" s="5"/>
      <c r="C31" s="8"/>
      <c r="E31" s="6"/>
      <c r="F31" s="6"/>
      <c r="G31" s="6"/>
      <c r="I31" s="12"/>
    </row>
    <row r="34" spans="1:2" x14ac:dyDescent="0.35">
      <c r="A34" s="4"/>
      <c r="B34" s="4"/>
    </row>
    <row r="35" spans="1:2" x14ac:dyDescent="0.35">
      <c r="A35" s="4"/>
      <c r="B35" s="4"/>
    </row>
    <row r="36" spans="1:2" x14ac:dyDescent="0.35">
      <c r="A36" s="4"/>
      <c r="B36" s="4"/>
    </row>
  </sheetData>
  <autoFilter ref="A1:H1" xr:uid="{FC2883F4-9EEC-412A-AC31-0D4006568CB6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ikkord xmlns="6ef98f70-ebdb-4d8c-ae0e-5bc74a510774">
      <Value>Presentasjon</Value>
    </Stikkord>
    <Godkjent_x0020_av_x0020_seksjonsleder xmlns="6ef98f70-ebdb-4d8c-ae0e-5bc74a510774">Ikke behov</Godkjent_x0020_av_x0020_seksjonsleder>
    <_x0050_360 xmlns="6ef98f70-ebdb-4d8c-ae0e-5bc74a510774">
      <Url xsi:nil="true"/>
      <Description xsi:nil="true"/>
    </_x0050_360>
    <_Flow_SignoffStatus xmlns="6ef98f70-ebdb-4d8c-ae0e-5bc74a510774" xsi:nil="true"/>
    <Person xmlns="6ef98f70-ebdb-4d8c-ae0e-5bc74a510774">
      <UserInfo>
        <DisplayName/>
        <AccountId xsi:nil="true"/>
        <AccountType/>
      </UserInfo>
    </Person>
    <Typekontaktperson2 xmlns="6ef98f70-ebdb-4d8c-ae0e-5bc74a510774" xsi:nil="true"/>
    <TaxCatchAll xmlns="08670d86-fc33-4f61-bf51-96e019343c8b" xsi:nil="true"/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lcf76f155ced4ddcb4097134ff3c332f xmlns="6ef98f70-ebdb-4d8c-ae0e-5bc74a510774">
      <Terms xmlns="http://schemas.microsoft.com/office/infopath/2007/PartnerControls"/>
    </lcf76f155ced4ddcb4097134ff3c332f>
    <Uke xmlns="6ef98f70-ebdb-4d8c-ae0e-5bc74a510774" xsi:nil="true"/>
    <Type xmlns="6ef98f70-ebdb-4d8c-ae0e-5bc74a510774" xsi:nil="true"/>
    <Internt_x002f_eksternt xmlns="6ef98f70-ebdb-4d8c-ae0e-5bc74a510774" xsi:nil="true"/>
    <Typekontaktperson xmlns="6ef98f70-ebdb-4d8c-ae0e-5bc74a5107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B97DBDE7D2D50A479E6FD94AD3A32CE2" ma:contentTypeVersion="34" ma:contentTypeDescription="Opprett et nytt dokument." ma:contentTypeScope="" ma:versionID="8f1137f39ba97e182f27690ce2887eb1">
  <xsd:schema xmlns:xsd="http://www.w3.org/2001/XMLSchema" xmlns:xs="http://www.w3.org/2001/XMLSchema" xmlns:p="http://schemas.microsoft.com/office/2006/metadata/properties" xmlns:ns2="08670d86-fc33-4f61-bf51-96e019343c8b" xmlns:ns3="6ef98f70-ebdb-4d8c-ae0e-5bc74a510774" xmlns:ns4="b25d7cef-b4e1-4646-acb4-f79d6f029472" targetNamespace="http://schemas.microsoft.com/office/2006/metadata/properties" ma:root="true" ma:fieldsID="77c02d849c1f9a10d09d0549f6416605" ns2:_="" ns3:_="" ns4:_="">
    <xsd:import namespace="08670d86-fc33-4f61-bf51-96e019343c8b"/>
    <xsd:import namespace="6ef98f70-ebdb-4d8c-ae0e-5bc74a510774"/>
    <xsd:import namespace="b25d7cef-b4e1-4646-acb4-f79d6f02947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3e020d9d98c48dbb65f924b9bc22a2a" minOccurs="0"/>
                <xsd:element ref="ns2:g98ade60b1a5493f9b7127fdb0eec544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Person" minOccurs="0"/>
                <xsd:element ref="ns3:Typekontaktperson2" minOccurs="0"/>
                <xsd:element ref="ns3:Godkjent_x0020_av_x0020_seksjonsleder" minOccurs="0"/>
                <xsd:element ref="ns3:_Flow_SignoffStatus" minOccurs="0"/>
                <xsd:element ref="ns3:Uke" minOccurs="0"/>
                <xsd:element ref="ns3:Type" minOccurs="0"/>
                <xsd:element ref="ns3:Internt_x002f_eksternt" minOccurs="0"/>
                <xsd:element ref="ns3:Typekontaktperson" minOccurs="0"/>
                <xsd:element ref="ns3:_x0050_360" minOccurs="0"/>
                <xsd:element ref="ns3:lcf76f155ced4ddcb4097134ff3c332f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Stikkord" minOccurs="0"/>
                <xsd:element ref="ns3:MediaServiceAutoTag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8f61711-8435-427f-aeea-a25a99399fa6}" ma:internalName="TaxCatchAll" ma:showField="CatchAllData" ma:web="b25d7cef-b4e1-4646-acb4-f79d6f029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8f61711-8435-427f-aeea-a25a99399fa6}" ma:internalName="TaxCatchAllLabel" ma:readOnly="true" ma:showField="CatchAllDataLabel" ma:web="b25d7cef-b4e1-4646-acb4-f79d6f029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98f70-ebdb-4d8c-ae0e-5bc74a510774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Person" ma:index="22" nillable="true" ma:displayName="Personer involvert" ma:format="Dropdown" ma:list="UserInfo" ma:SharePointGroup="0" ma:internalName="Pers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ypekontaktperson2" ma:index="23" nillable="true" ma:displayName="Type kontaktperson 2" ma:format="Dropdown" ma:internalName="Typekontaktperson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tatnett"/>
                        <xsd:enumeration value="OED"/>
                        <xsd:enumeration value="DSB"/>
                        <xsd:enumeration value="NRK"/>
                        <xsd:enumeration value="Europower"/>
                        <xsd:enumeration value="EnergiTeknikk"/>
                        <xsd:enumeration value="Montel"/>
                        <xsd:enumeration value="Teknisk Ukeblad"/>
                        <xsd:enumeration value="Faktisk.no"/>
                        <xsd:enumeration value="Privatperson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Godkjent_x0020_av_x0020_seksjonsleder" ma:index="24" nillable="true" ma:displayName="Godkjent av seksjonsleder" ma:default="Ikke behov" ma:format="Dropdown" ma:internalName="Godkjent_x0020_av_x0020_seksjonsleder">
      <xsd:simpleType>
        <xsd:restriction base="dms:Choice">
          <xsd:enumeration value="Ja"/>
          <xsd:enumeration value="Nei"/>
          <xsd:enumeration value="Ikke behov"/>
        </xsd:restriction>
      </xsd:simpleType>
    </xsd:element>
    <xsd:element name="_Flow_SignoffStatus" ma:index="25" nillable="true" ma:displayName="Godkjenningsstatus" ma:internalName="Godkjenningsstatus">
      <xsd:simpleType>
        <xsd:restriction base="dms:Text"/>
      </xsd:simpleType>
    </xsd:element>
    <xsd:element name="Uke" ma:index="26" nillable="true" ma:displayName="Uke" ma:format="Dropdown" ma:internalName="Uke" ma:percentage="FALSE">
      <xsd:simpleType>
        <xsd:restriction base="dms:Number"/>
      </xsd:simpleType>
    </xsd:element>
    <xsd:element name="Type" ma:index="27" nillable="true" ma:displayName="Type " ma:format="Dropdown" ma:internalName="Type">
      <xsd:simpleType>
        <xsd:union memberTypes="dms:Text">
          <xsd:simpleType>
            <xsd:restriction base="dms:Choice">
              <xsd:enumeration value="Kurs"/>
              <xsd:enumeration value="Valg 2"/>
              <xsd:enumeration value="Valg 3"/>
            </xsd:restriction>
          </xsd:simpleType>
        </xsd:union>
      </xsd:simpleType>
    </xsd:element>
    <xsd:element name="Internt_x002f_eksternt" ma:index="28" nillable="true" ma:displayName="Internt/eksternt" ma:format="Dropdown" ma:internalName="Internt_x002f_eksternt">
      <xsd:simpleType>
        <xsd:restriction base="dms:Choice">
          <xsd:enumeration value="Internt"/>
          <xsd:enumeration value="Eksternt"/>
        </xsd:restriction>
      </xsd:simpleType>
    </xsd:element>
    <xsd:element name="Typekontaktperson" ma:index="29" nillable="true" ma:displayName="Type kontaktperson" ma:format="Dropdown" ma:internalName="Typekontaktperson">
      <xsd:simpleType>
        <xsd:union memberTypes="dms:Text">
          <xsd:simpleType>
            <xsd:restriction base="dms:Choice">
              <xsd:enumeration value="Media"/>
              <xsd:enumeration value="Myndighet"/>
              <xsd:enumeration value="Privatperson"/>
              <xsd:enumeration value="Privat selskap"/>
            </xsd:restriction>
          </xsd:simpleType>
        </xsd:union>
      </xsd:simpleType>
    </xsd:element>
    <xsd:element name="_x0050_360" ma:index="30" nillable="true" ma:displayName="P360" ma:format="Hyperlink" ma:internalName="_x0050_36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Stikkord" ma:index="37" nillable="true" ma:displayName="Stikkord" ma:default="Presentasjon" ma:format="Dropdown" ma:internalName="Stikkord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Markedsdesign"/>
                        <xsd:enumeration value="Forbrukerfleksibilitet"/>
                        <xsd:enumeration value="Anleggsbidrag"/>
                        <xsd:enumeration value="Tariffer"/>
                        <xsd:enumeration value="Kraftmarkedsanalyse"/>
                        <xsd:enumeration value="Samfunnsøkonomi - metode"/>
                        <xsd:enumeration value="Ikke-prissatte virkninger"/>
                        <xsd:enumeration value="Modell - metode"/>
                        <xsd:enumeration value="Prognose"/>
                        <xsd:enumeration value="Presentasjon"/>
                        <xsd:enumeration value="Kraftmarkedet"/>
                        <xsd:enumeration value="Havvin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AutoTags" ma:index="38" nillable="true" ma:displayName="Tags" ma:internalName="MediaServiceAutoTags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d7cef-b4e1-4646-acb4-f79d6f029472" elementFormDefault="qualified">
    <xsd:import namespace="http://schemas.microsoft.com/office/2006/documentManagement/types"/>
    <xsd:import namespace="http://schemas.microsoft.com/office/infopath/2007/PartnerControls"/>
    <xsd:element name="SharedWithUsers" ma:index="3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64152832-9f03-4628-8f8a-984f7e09cd82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DFC49-7082-439C-BDDB-31251DB634E9}">
  <ds:schemaRefs>
    <ds:schemaRef ds:uri="http://schemas.microsoft.com/office/2006/metadata/properties"/>
    <ds:schemaRef ds:uri="http://schemas.microsoft.com/office/infopath/2007/PartnerControls"/>
    <ds:schemaRef ds:uri="6ef98f70-ebdb-4d8c-ae0e-5bc74a510774"/>
    <ds:schemaRef ds:uri="08670d86-fc33-4f61-bf51-96e019343c8b"/>
  </ds:schemaRefs>
</ds:datastoreItem>
</file>

<file path=customXml/itemProps2.xml><?xml version="1.0" encoding="utf-8"?>
<ds:datastoreItem xmlns:ds="http://schemas.openxmlformats.org/officeDocument/2006/customXml" ds:itemID="{42AF1515-730C-49B3-A0D1-9662760751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70d86-fc33-4f61-bf51-96e019343c8b"/>
    <ds:schemaRef ds:uri="6ef98f70-ebdb-4d8c-ae0e-5bc74a510774"/>
    <ds:schemaRef ds:uri="b25d7cef-b4e1-4646-acb4-f79d6f0294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B32AB6-5F68-49DA-A645-B03694BA480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6D70F-B3F6-427B-B8F3-AE5A6BCB4D8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Sidelnikova</dc:creator>
  <cp:lastModifiedBy>Maria Sidelnikova</cp:lastModifiedBy>
  <dcterms:created xsi:type="dcterms:W3CDTF">2022-04-27T10:58:05Z</dcterms:created>
  <dcterms:modified xsi:type="dcterms:W3CDTF">2026-02-04T12:29:58Z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0x010100B97DBDE7D2D50A479E6FD94AD3A32CE2</vt:lpwstr>
  </property>
  <property fmtid="{D5CDD505-2E9C-101B-9397-08002B2CF9AE}" pid="3" name="NVE_Tema">
    <vt:lpwstr/>
  </property>
  <property fmtid="{D5CDD505-2E9C-101B-9397-08002B2CF9AE}" pid="4" name="MediaServiceImageTags">
    <vt:lpwstr/>
  </property>
  <property fmtid="{D5CDD505-2E9C-101B-9397-08002B2CF9AE}" pid="5" name="NVE_Dokumenttype">
    <vt:lpwstr/>
  </property>
</Properties>
</file>