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eazure.sharepoint.com/sites/ORG-RME-OE/Delte dokumenter/Inntektsrammer/2026/Foreløpige beregninger/Til web/"/>
    </mc:Choice>
  </mc:AlternateContent>
  <xr:revisionPtr revIDLastSave="240" documentId="11_C72B03DBA2AC71D656DEEBAB956808888BA75B8F" xr6:coauthVersionLast="47" xr6:coauthVersionMax="47" xr10:uidLastSave="{57E78754-1FDD-4E35-A5E1-56DD634080B2}"/>
  <bookViews>
    <workbookView xWindow="-28920" yWindow="-2010" windowWidth="29040" windowHeight="17520" xr2:uid="{00000000-000D-0000-FFFF-FFFF00000000}"/>
  </bookViews>
  <sheets>
    <sheet name="Datagrunnlag_LD" sheetId="1" r:id="rId1"/>
    <sheet name="Resultater_LD" sheetId="2" r:id="rId2"/>
    <sheet name="Spesialmodell_LD" sheetId="3" r:id="rId3"/>
    <sheet name="Til_gjennomsnitt_LD" sheetId="4" r:id="rId4"/>
  </sheets>
  <definedNames>
    <definedName name="_xlnm._FilterDatabase" localSheetId="0" hidden="1">Datagrunnlag_LD!$A$3:$X$3</definedName>
    <definedName name="_xlnm._FilterDatabase" localSheetId="1" hidden="1">Resultater_LD!$A$4:$AD$75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2" l="1"/>
  <c r="K6" i="2"/>
  <c r="K55" i="2"/>
  <c r="K68" i="2"/>
  <c r="K35" i="2"/>
  <c r="K65" i="2"/>
  <c r="K41" i="2"/>
  <c r="K7" i="2"/>
  <c r="K10" i="2"/>
  <c r="K8" i="2"/>
  <c r="K9" i="2"/>
  <c r="K30" i="2"/>
  <c r="K43" i="2"/>
  <c r="K73" i="2"/>
  <c r="K26" i="2"/>
  <c r="K74" i="2"/>
  <c r="K75" i="2"/>
  <c r="K21" i="2"/>
  <c r="K32" i="2"/>
  <c r="K24" i="2"/>
  <c r="K23" i="2"/>
  <c r="K20" i="2"/>
  <c r="K64" i="2"/>
  <c r="K69" i="2"/>
  <c r="K70" i="2"/>
  <c r="K72" i="2"/>
  <c r="K59" i="2"/>
  <c r="K18" i="2"/>
  <c r="K50" i="2"/>
  <c r="K34" i="2"/>
  <c r="K67" i="2"/>
  <c r="K56" i="2"/>
  <c r="K16" i="2"/>
  <c r="K36" i="2"/>
  <c r="K27" i="2"/>
  <c r="K57" i="2"/>
  <c r="K46" i="2"/>
  <c r="K28" i="2"/>
  <c r="K11" i="2"/>
  <c r="K42" i="2"/>
  <c r="K37" i="2"/>
  <c r="K45" i="2"/>
  <c r="K39" i="2"/>
  <c r="K48" i="2"/>
  <c r="K66" i="2"/>
  <c r="K33" i="2"/>
  <c r="K13" i="2"/>
  <c r="K29" i="2"/>
  <c r="K44" i="2"/>
  <c r="K60" i="2"/>
  <c r="K63" i="2"/>
  <c r="K12" i="2"/>
  <c r="K58" i="2"/>
  <c r="K5" i="2"/>
  <c r="K31" i="2"/>
  <c r="K15" i="2"/>
  <c r="K25" i="2"/>
  <c r="K62" i="2"/>
  <c r="K40" i="2"/>
  <c r="K22" i="2"/>
  <c r="K53" i="2"/>
  <c r="K17" i="2"/>
  <c r="K61" i="2"/>
  <c r="K14" i="2"/>
  <c r="K52" i="2"/>
  <c r="K19" i="2"/>
  <c r="K54" i="2"/>
  <c r="K71" i="2"/>
  <c r="K38" i="2"/>
  <c r="K47" i="2"/>
  <c r="K49" i="2"/>
  <c r="J51" i="2"/>
  <c r="J6" i="2"/>
  <c r="J55" i="2"/>
  <c r="J68" i="2"/>
  <c r="J35" i="2"/>
  <c r="J65" i="2"/>
  <c r="J41" i="2"/>
  <c r="J7" i="2"/>
  <c r="J10" i="2"/>
  <c r="J8" i="2"/>
  <c r="J9" i="2"/>
  <c r="J30" i="2"/>
  <c r="J43" i="2"/>
  <c r="J73" i="2"/>
  <c r="J26" i="2"/>
  <c r="J74" i="2"/>
  <c r="J75" i="2"/>
  <c r="J21" i="2"/>
  <c r="J32" i="2"/>
  <c r="J24" i="2"/>
  <c r="J23" i="2"/>
  <c r="J20" i="2"/>
  <c r="J64" i="2"/>
  <c r="J69" i="2"/>
  <c r="J70" i="2"/>
  <c r="J72" i="2"/>
  <c r="J59" i="2"/>
  <c r="J18" i="2"/>
  <c r="J50" i="2"/>
  <c r="J34" i="2"/>
  <c r="J67" i="2"/>
  <c r="J56" i="2"/>
  <c r="J16" i="2"/>
  <c r="J36" i="2"/>
  <c r="J27" i="2"/>
  <c r="J57" i="2"/>
  <c r="J46" i="2"/>
  <c r="J28" i="2"/>
  <c r="J11" i="2"/>
  <c r="J42" i="2"/>
  <c r="J37" i="2"/>
  <c r="J45" i="2"/>
  <c r="J39" i="2"/>
  <c r="J48" i="2"/>
  <c r="J66" i="2"/>
  <c r="J33" i="2"/>
  <c r="J13" i="2"/>
  <c r="J29" i="2"/>
  <c r="J44" i="2"/>
  <c r="J60" i="2"/>
  <c r="J63" i="2"/>
  <c r="J12" i="2"/>
  <c r="J58" i="2"/>
  <c r="J5" i="2"/>
  <c r="J31" i="2"/>
  <c r="J15" i="2"/>
  <c r="J25" i="2"/>
  <c r="J62" i="2"/>
  <c r="J40" i="2"/>
  <c r="J22" i="2"/>
  <c r="J53" i="2"/>
  <c r="J17" i="2"/>
  <c r="J61" i="2"/>
  <c r="J14" i="2"/>
  <c r="J52" i="2"/>
  <c r="J19" i="2"/>
  <c r="J54" i="2"/>
  <c r="J71" i="2"/>
  <c r="J38" i="2"/>
  <c r="J47" i="2"/>
  <c r="J49" i="2"/>
  <c r="I51" i="2"/>
  <c r="I6" i="2"/>
  <c r="I55" i="2"/>
  <c r="I68" i="2"/>
  <c r="I35" i="2"/>
  <c r="I65" i="2"/>
  <c r="I41" i="2"/>
  <c r="I7" i="2"/>
  <c r="I10" i="2"/>
  <c r="I8" i="2"/>
  <c r="I9" i="2"/>
  <c r="I30" i="2"/>
  <c r="I43" i="2"/>
  <c r="I73" i="2"/>
  <c r="I26" i="2"/>
  <c r="I74" i="2"/>
  <c r="I75" i="2"/>
  <c r="I21" i="2"/>
  <c r="I32" i="2"/>
  <c r="I24" i="2"/>
  <c r="I23" i="2"/>
  <c r="I20" i="2"/>
  <c r="I64" i="2"/>
  <c r="I69" i="2"/>
  <c r="I70" i="2"/>
  <c r="I72" i="2"/>
  <c r="I59" i="2"/>
  <c r="I18" i="2"/>
  <c r="I50" i="2"/>
  <c r="I34" i="2"/>
  <c r="I67" i="2"/>
  <c r="I56" i="2"/>
  <c r="I16" i="2"/>
  <c r="I36" i="2"/>
  <c r="I27" i="2"/>
  <c r="I57" i="2"/>
  <c r="I46" i="2"/>
  <c r="I28" i="2"/>
  <c r="I11" i="2"/>
  <c r="I42" i="2"/>
  <c r="I37" i="2"/>
  <c r="I45" i="2"/>
  <c r="I39" i="2"/>
  <c r="I48" i="2"/>
  <c r="I66" i="2"/>
  <c r="I33" i="2"/>
  <c r="I13" i="2"/>
  <c r="I29" i="2"/>
  <c r="I44" i="2"/>
  <c r="I60" i="2"/>
  <c r="I63" i="2"/>
  <c r="I12" i="2"/>
  <c r="I58" i="2"/>
  <c r="I5" i="2"/>
  <c r="I31" i="2"/>
  <c r="I15" i="2"/>
  <c r="I25" i="2"/>
  <c r="I62" i="2"/>
  <c r="I40" i="2"/>
  <c r="I22" i="2"/>
  <c r="I53" i="2"/>
  <c r="I17" i="2"/>
  <c r="I61" i="2"/>
  <c r="I14" i="2"/>
  <c r="I52" i="2"/>
  <c r="I19" i="2"/>
  <c r="I54" i="2"/>
  <c r="I71" i="2"/>
  <c r="I38" i="2"/>
  <c r="I47" i="2"/>
  <c r="I49" i="2"/>
  <c r="H51" i="2"/>
  <c r="H6" i="2"/>
  <c r="H55" i="2"/>
  <c r="H68" i="2"/>
  <c r="H35" i="2"/>
  <c r="H65" i="2"/>
  <c r="H41" i="2"/>
  <c r="H7" i="2"/>
  <c r="H10" i="2"/>
  <c r="H8" i="2"/>
  <c r="H9" i="2"/>
  <c r="H30" i="2"/>
  <c r="H43" i="2"/>
  <c r="H73" i="2"/>
  <c r="H26" i="2"/>
  <c r="H74" i="2"/>
  <c r="H75" i="2"/>
  <c r="H21" i="2"/>
  <c r="H32" i="2"/>
  <c r="H24" i="2"/>
  <c r="H23" i="2"/>
  <c r="H20" i="2"/>
  <c r="H64" i="2"/>
  <c r="H69" i="2"/>
  <c r="H70" i="2"/>
  <c r="H72" i="2"/>
  <c r="H59" i="2"/>
  <c r="H18" i="2"/>
  <c r="H50" i="2"/>
  <c r="H34" i="2"/>
  <c r="H67" i="2"/>
  <c r="H56" i="2"/>
  <c r="H16" i="2"/>
  <c r="H36" i="2"/>
  <c r="H27" i="2"/>
  <c r="H57" i="2"/>
  <c r="H46" i="2"/>
  <c r="H28" i="2"/>
  <c r="H11" i="2"/>
  <c r="H42" i="2"/>
  <c r="H37" i="2"/>
  <c r="H45" i="2"/>
  <c r="H39" i="2"/>
  <c r="H48" i="2"/>
  <c r="H66" i="2"/>
  <c r="H33" i="2"/>
  <c r="H13" i="2"/>
  <c r="H29" i="2"/>
  <c r="H44" i="2"/>
  <c r="H60" i="2"/>
  <c r="H63" i="2"/>
  <c r="H12" i="2"/>
  <c r="H58" i="2"/>
  <c r="H5" i="2"/>
  <c r="H31" i="2"/>
  <c r="H15" i="2"/>
  <c r="H25" i="2"/>
  <c r="H62" i="2"/>
  <c r="H40" i="2"/>
  <c r="H22" i="2"/>
  <c r="H53" i="2"/>
  <c r="H17" i="2"/>
  <c r="H61" i="2"/>
  <c r="H14" i="2"/>
  <c r="H52" i="2"/>
  <c r="H19" i="2"/>
  <c r="H54" i="2"/>
  <c r="H71" i="2"/>
  <c r="H38" i="2"/>
  <c r="H47" i="2"/>
  <c r="H49" i="2"/>
  <c r="L14" i="2" l="1"/>
  <c r="L57" i="2"/>
  <c r="L27" i="2"/>
  <c r="L20" i="2"/>
  <c r="L22" i="2"/>
  <c r="L13" i="2"/>
  <c r="L33" i="2"/>
  <c r="L69" i="2"/>
  <c r="L49" i="2"/>
  <c r="L64" i="2"/>
  <c r="L47" i="2"/>
  <c r="L8" i="2"/>
  <c r="L29" i="2"/>
  <c r="L40" i="2"/>
  <c r="L9" i="2"/>
  <c r="L62" i="2"/>
  <c r="L36" i="2"/>
  <c r="L17" i="2"/>
  <c r="L28" i="2"/>
  <c r="L72" i="2"/>
  <c r="L73" i="2"/>
  <c r="L38" i="2"/>
  <c r="L66" i="2"/>
  <c r="L10" i="2"/>
  <c r="L71" i="2"/>
  <c r="L42" i="2"/>
  <c r="L18" i="2"/>
  <c r="L74" i="2"/>
  <c r="L68" i="2"/>
  <c r="L60" i="2"/>
  <c r="L61" i="2"/>
  <c r="L63" i="2"/>
  <c r="L11" i="2"/>
  <c r="L59" i="2"/>
  <c r="L26" i="2"/>
  <c r="L55" i="2"/>
  <c r="L25" i="2"/>
  <c r="L23" i="2"/>
  <c r="L15" i="2"/>
  <c r="L24" i="2"/>
  <c r="L54" i="2"/>
  <c r="L39" i="2"/>
  <c r="L41" i="2"/>
  <c r="L12" i="2"/>
  <c r="L6" i="2"/>
  <c r="L53" i="2"/>
  <c r="L44" i="2"/>
  <c r="L46" i="2"/>
  <c r="L70" i="2"/>
  <c r="L43" i="2"/>
  <c r="L51" i="2"/>
  <c r="L30" i="2"/>
  <c r="L16" i="2"/>
  <c r="L56" i="2"/>
  <c r="L48" i="2"/>
  <c r="L7" i="2"/>
  <c r="L31" i="2"/>
  <c r="L67" i="2"/>
  <c r="L32" i="2"/>
  <c r="L19" i="2"/>
  <c r="L5" i="2"/>
  <c r="L45" i="2"/>
  <c r="L34" i="2"/>
  <c r="L21" i="2"/>
  <c r="L65" i="2"/>
  <c r="L52" i="2"/>
  <c r="L58" i="2"/>
  <c r="L37" i="2"/>
  <c r="L50" i="2"/>
  <c r="L75" i="2"/>
  <c r="L35" i="2"/>
</calcChain>
</file>

<file path=xl/sharedStrings.xml><?xml version="1.0" encoding="utf-8"?>
<sst xmlns="http://schemas.openxmlformats.org/spreadsheetml/2006/main" count="611" uniqueCount="178">
  <si>
    <t>orgn</t>
  </si>
  <si>
    <t>id.y</t>
  </si>
  <si>
    <t>id</t>
  </si>
  <si>
    <t>y</t>
  </si>
  <si>
    <t>comp</t>
  </si>
  <si>
    <t>fp_ld_OPEXxS</t>
  </si>
  <si>
    <t>fp_ld_sal</t>
  </si>
  <si>
    <t>fp_ld_sal.cap</t>
  </si>
  <si>
    <t>av_ld_pens</t>
  </si>
  <si>
    <t>av_ld_pens.eq</t>
  </si>
  <si>
    <t>av_ld_impl</t>
  </si>
  <si>
    <t>fp_ld_391</t>
  </si>
  <si>
    <t>fp_ld_OPEX</t>
  </si>
  <si>
    <t>ld_rab.gf</t>
  </si>
  <si>
    <t>ld_dep.gf</t>
  </si>
  <si>
    <t>ld_rab.sf</t>
  </si>
  <si>
    <t>ld_dep.sf</t>
  </si>
  <si>
    <t>fp_ld_cens</t>
  </si>
  <si>
    <t>ld_nl.NOK</t>
  </si>
  <si>
    <t>ld_TOTXDEA</t>
  </si>
  <si>
    <t>ld_sub</t>
  </si>
  <si>
    <t>ld_hv</t>
  </si>
  <si>
    <t>ld_ss</t>
  </si>
  <si>
    <t>ld_EVAL</t>
  </si>
  <si>
    <t>ldz_forest_mixed_conf</t>
  </si>
  <si>
    <t>ALUT AS</t>
  </si>
  <si>
    <t>NORANETT ANDØY AS</t>
  </si>
  <si>
    <t>HAVNETT AS</t>
  </si>
  <si>
    <t>BINDAL KRAFTLAG SA</t>
  </si>
  <si>
    <t>NORGESNETT AS</t>
  </si>
  <si>
    <t>DE NETT AS</t>
  </si>
  <si>
    <t>FJELLNETT AS</t>
  </si>
  <si>
    <t>STRAM AS</t>
  </si>
  <si>
    <t>BØMLO KRAFTNETT AS</t>
  </si>
  <si>
    <t>LYSNA AS</t>
  </si>
  <si>
    <t>NORANETT HADSEL AS</t>
  </si>
  <si>
    <t>LUCERNA AS</t>
  </si>
  <si>
    <t>LINEA AS</t>
  </si>
  <si>
    <t>ASKER NETT AS</t>
  </si>
  <si>
    <t>HØLAND OG SETSKOG ELVERK AS</t>
  </si>
  <si>
    <t>ELINETT AS</t>
  </si>
  <si>
    <t>JÆREN EVERK AS</t>
  </si>
  <si>
    <t>KE NETT AS</t>
  </si>
  <si>
    <t>VESTMAR NETT AS</t>
  </si>
  <si>
    <t>NOREFJELL NETT AS</t>
  </si>
  <si>
    <t>HARINGNETT AS</t>
  </si>
  <si>
    <t>YMBER PRODUKSJON AS</t>
  </si>
  <si>
    <t>BREHEIM NETT AS</t>
  </si>
  <si>
    <t>MELØY ENERGI AS</t>
  </si>
  <si>
    <t>MOSTRAUM NETT AS</t>
  </si>
  <si>
    <t>KYSTNETT AS</t>
  </si>
  <si>
    <t>VISSI AS</t>
  </si>
  <si>
    <t>KLIVE AS</t>
  </si>
  <si>
    <t>RAKKESTAD ENERGI AS</t>
  </si>
  <si>
    <t>RK NETT AS</t>
  </si>
  <si>
    <t>ROMSDALSNETT AS</t>
  </si>
  <si>
    <t>AREA NETT AS</t>
  </si>
  <si>
    <t>HYDRO ENERGI AS</t>
  </si>
  <si>
    <t>R-NETT AS</t>
  </si>
  <si>
    <t>RØROS E-VERK NETT AS</t>
  </si>
  <si>
    <t>SKIAKERNETT AS (Inaktiv i brreg)</t>
  </si>
  <si>
    <t>SYGNIR AS</t>
  </si>
  <si>
    <t>STRAUMEN NETT AS</t>
  </si>
  <si>
    <t>SØR AURDAL ENERGI AS</t>
  </si>
  <si>
    <t>TENSIO TS AS</t>
  </si>
  <si>
    <t>TINFOS AS</t>
  </si>
  <si>
    <t>STANNUM AS</t>
  </si>
  <si>
    <t>ARVA AS</t>
  </si>
  <si>
    <t>INDRE HORDALAND KRAFTNETT AS</t>
  </si>
  <si>
    <t>UVDAL KRAFTFORSYNING SA</t>
  </si>
  <si>
    <t>VANG ENERGIVERK AS</t>
  </si>
  <si>
    <t>BARENTS NETT AS</t>
  </si>
  <si>
    <t>TELEMARK NETT AS</t>
  </si>
  <si>
    <t>ENIDA AS</t>
  </si>
  <si>
    <t>ELVENETT AS</t>
  </si>
  <si>
    <t>STRAUMNETT AS</t>
  </si>
  <si>
    <t>LINJA AS</t>
  </si>
  <si>
    <t>S-NETT AS</t>
  </si>
  <si>
    <t>FØIE AS</t>
  </si>
  <si>
    <t>USTEKVEIKJA KRAFTVERK DA</t>
  </si>
  <si>
    <t>HYDRO ALUMINIUM AS</t>
  </si>
  <si>
    <t>VEVIG AS</t>
  </si>
  <si>
    <t>GRIUG AS</t>
  </si>
  <si>
    <t>MELLOM AS</t>
  </si>
  <si>
    <t>EVERKET AS</t>
  </si>
  <si>
    <t>ELMEA AS</t>
  </si>
  <si>
    <t>NORANETT AS</t>
  </si>
  <si>
    <t>HAFSLUND KRAFT AS</t>
  </si>
  <si>
    <t>VESTALL AS</t>
  </si>
  <si>
    <t>FAGNE AS</t>
  </si>
  <si>
    <t>LNETT AS</t>
  </si>
  <si>
    <t>ETNA NETT AS</t>
  </si>
  <si>
    <t>BKK AS</t>
  </si>
  <si>
    <t>MIDTNETT AS</t>
  </si>
  <si>
    <t>NETERA AS</t>
  </si>
  <si>
    <t>LEDE AS</t>
  </si>
  <si>
    <t>NORDVEST NETT AS</t>
  </si>
  <si>
    <t>GLITRE NETT AS</t>
  </si>
  <si>
    <t>TENDRANETT AS</t>
  </si>
  <si>
    <t>FØRE AS</t>
  </si>
  <si>
    <t>ELVIA AS</t>
  </si>
  <si>
    <t>STATKRAFT ENERGI AS</t>
  </si>
  <si>
    <t>TENSIO TN AS</t>
  </si>
  <si>
    <t>SVABO INDUSTRINETT AS</t>
  </si>
  <si>
    <t>Aktieselskabet Saudefaldene</t>
  </si>
  <si>
    <t>HERØYA NETT AS</t>
  </si>
  <si>
    <t>SØR-NORGE ALUMINIUM AS</t>
  </si>
  <si>
    <t>NETTSELSKAPET AS</t>
  </si>
  <si>
    <t>ld_cb</t>
  </si>
  <si>
    <t>ld_eff.s1.cb</t>
  </si>
  <si>
    <t>ld_eff.s2.cb</t>
  </si>
  <si>
    <t>pca_frost</t>
  </si>
  <si>
    <t>pca_leafinc</t>
  </si>
  <si>
    <t>pca_coast</t>
  </si>
  <si>
    <t>ld_cnorm</t>
  </si>
  <si>
    <t>diff_tu_ldz_forest_mixed_conf</t>
  </si>
  <si>
    <t>diff_tu_pca_leafinc</t>
  </si>
  <si>
    <t>diff_tu_pca_coast</t>
  </si>
  <si>
    <t>diff_tu_pca_frost</t>
  </si>
  <si>
    <t>ld_ncs_NORGESNETT AS</t>
  </si>
  <si>
    <t>ld_ncs_FJELLNETT AS</t>
  </si>
  <si>
    <t>ld_ncs_VISSI AS</t>
  </si>
  <si>
    <t>ld_ncs_KLIVE AS</t>
  </si>
  <si>
    <t>ld_ncs_RAKKESTAD ENERGI AS</t>
  </si>
  <si>
    <t>ld_ncs_RØROS E-VERK NETT AS</t>
  </si>
  <si>
    <t>ld_ncs_ELVENETT AS</t>
  </si>
  <si>
    <t>ld_ncs_ELVIA AS</t>
  </si>
  <si>
    <t>ld_eff.OOTO</t>
  </si>
  <si>
    <t>ld_AV.EFF</t>
  </si>
  <si>
    <t>Kostnadsgrunnlag</t>
  </si>
  <si>
    <t>Effektivitet trinn 1</t>
  </si>
  <si>
    <t xml:space="preserve">Effektivitet trinn 2 </t>
  </si>
  <si>
    <t>Bar- og blandingsskog</t>
  </si>
  <si>
    <t>Frost</t>
  </si>
  <si>
    <t>Løvfall</t>
  </si>
  <si>
    <t>Kyst</t>
  </si>
  <si>
    <t>Skaleringsvariabel</t>
  </si>
  <si>
    <t>Norgesnett AS</t>
  </si>
  <si>
    <t>Fjellnett AS</t>
  </si>
  <si>
    <t>Vissi AS</t>
  </si>
  <si>
    <t>Klive AS</t>
  </si>
  <si>
    <t>Rakkestad Energi AS</t>
  </si>
  <si>
    <t>Røros Everk Nett AS</t>
  </si>
  <si>
    <t>Elvenett AS</t>
  </si>
  <si>
    <t>Elvia AS</t>
  </si>
  <si>
    <t>Referenter</t>
  </si>
  <si>
    <t>Differanse til mønsterselskap</t>
  </si>
  <si>
    <t>Verdi på rammevilkår</t>
  </si>
  <si>
    <t xml:space="preserve">Sum Korreksjon </t>
  </si>
  <si>
    <t>Korrigering for frost</t>
  </si>
  <si>
    <t>Korrigering for kyst</t>
  </si>
  <si>
    <t>Korrigering for løvfall</t>
  </si>
  <si>
    <t xml:space="preserve">Korrigering for bar- og blandingsskog </t>
  </si>
  <si>
    <t>Rammevilkårskorrigering</t>
  </si>
  <si>
    <t>Orgnr</t>
  </si>
  <si>
    <t>År</t>
  </si>
  <si>
    <t>Selskap</t>
  </si>
  <si>
    <t>Inflasjonsjusterte kostnader med 5-årig snitt for pensjoner</t>
  </si>
  <si>
    <t>D&amp;V eks. lønn</t>
  </si>
  <si>
    <t>Lønns-kostander</t>
  </si>
  <si>
    <t>Kapitaliserte lønnskostnader</t>
  </si>
  <si>
    <t>Pensjons-kostnader</t>
  </si>
  <si>
    <t>Pensjons-kostnader ført mot egenkapital</t>
  </si>
  <si>
    <t>Implementerings-kostnader</t>
  </si>
  <si>
    <t>Andre drifts-inntekter</t>
  </si>
  <si>
    <t>Sum D&amp;V med snitt pensjons-kostnader</t>
  </si>
  <si>
    <t>Avkastnings-grunnlag, bidragsfinansiert</t>
  </si>
  <si>
    <t>Avskrivinger, bidragsfinansiert</t>
  </si>
  <si>
    <t>Avkastnings-grunnlag, egenfinansiert</t>
  </si>
  <si>
    <t>Avskrivinger, egenfinansiert</t>
  </si>
  <si>
    <t>KILE (inflasjons-justert)</t>
  </si>
  <si>
    <t>Nettapskostnad til DEA</t>
  </si>
  <si>
    <t>Kostnader og oppgaver til DEA</t>
  </si>
  <si>
    <t>Totalkostnad til DEA</t>
  </si>
  <si>
    <t>Antall abonnenter</t>
  </si>
  <si>
    <t>Km høyspent nett</t>
  </si>
  <si>
    <t>Antall nettstasjoner</t>
  </si>
  <si>
    <t>1 = normal behandling i 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</si>
</sst>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0.0000"/>
    <numFmt numFmtId="166" formatCode="0.000"/>
    <numFmt numFmtId="167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9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horizontal="center" wrapText="1"/>
    </xf>
    <xf numFmtId="0" fontId="4" fillId="5" borderId="0" xfId="0" applyFont="1" applyFill="1"/>
    <xf numFmtId="164" fontId="5" fillId="5" borderId="0" xfId="0" applyNumberFormat="1" applyFont="1" applyFill="1" applyAlignment="1">
      <alignment horizontal="right" wrapText="1"/>
    </xf>
    <xf numFmtId="0" fontId="5" fillId="5" borderId="0" xfId="0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3" fillId="3" borderId="3" xfId="0" applyFont="1" applyFill="1" applyBorder="1"/>
    <xf numFmtId="0" fontId="2" fillId="0" borderId="3" xfId="0" applyFont="1" applyBorder="1"/>
    <xf numFmtId="0" fontId="2" fillId="0" borderId="1" xfId="0" applyFont="1" applyBorder="1"/>
    <xf numFmtId="167" fontId="2" fillId="0" borderId="1" xfId="1" applyNumberFormat="1" applyFont="1" applyBorder="1"/>
    <xf numFmtId="9" fontId="2" fillId="0" borderId="1" xfId="2" applyFont="1" applyBorder="1"/>
    <xf numFmtId="9" fontId="2" fillId="0" borderId="1" xfId="0" applyNumberFormat="1" applyFont="1" applyBorder="1"/>
    <xf numFmtId="166" fontId="2" fillId="0" borderId="1" xfId="1" applyNumberFormat="1" applyFont="1" applyBorder="1"/>
    <xf numFmtId="165" fontId="2" fillId="0" borderId="1" xfId="0" applyNumberFormat="1" applyFont="1" applyBorder="1"/>
    <xf numFmtId="9" fontId="2" fillId="0" borderId="2" xfId="2" applyFont="1" applyBorder="1"/>
    <xf numFmtId="0" fontId="4" fillId="6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0" fontId="6" fillId="8" borderId="0" xfId="0" applyFont="1" applyFill="1" applyAlignment="1">
      <alignment wrapText="1"/>
    </xf>
    <xf numFmtId="0" fontId="2" fillId="0" borderId="6" xfId="0" applyFont="1" applyBorder="1"/>
    <xf numFmtId="0" fontId="2" fillId="0" borderId="4" xfId="0" applyFont="1" applyBorder="1"/>
    <xf numFmtId="0" fontId="2" fillId="0" borderId="5" xfId="0" applyFont="1" applyBorder="1"/>
    <xf numFmtId="167" fontId="2" fillId="0" borderId="4" xfId="1" applyNumberFormat="1" applyFont="1" applyBorder="1"/>
    <xf numFmtId="9" fontId="2" fillId="0" borderId="5" xfId="2" applyFont="1" applyBorder="1"/>
    <xf numFmtId="0" fontId="4" fillId="6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/>
    </xf>
    <xf numFmtId="167" fontId="0" fillId="0" borderId="0" xfId="1" applyNumberFormat="1" applyFon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8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2" sqref="E2"/>
    </sheetView>
  </sheetViews>
  <sheetFormatPr baseColWidth="10" defaultColWidth="8.7265625" defaultRowHeight="14.5" x14ac:dyDescent="0.35"/>
  <cols>
    <col min="1" max="1" width="9.81640625" bestFit="1" customWidth="1"/>
    <col min="5" max="5" width="30.453125" bestFit="1" customWidth="1"/>
    <col min="6" max="6" width="12.6328125" bestFit="1" customWidth="1"/>
    <col min="7" max="7" width="11.90625" bestFit="1" customWidth="1"/>
    <col min="8" max="8" width="12.08984375" bestFit="1" customWidth="1"/>
    <col min="9" max="9" width="12.54296875" bestFit="1" customWidth="1"/>
    <col min="10" max="10" width="13.26953125" bestFit="1" customWidth="1"/>
    <col min="11" max="11" width="12.54296875" bestFit="1" customWidth="1"/>
    <col min="12" max="12" width="11.90625" bestFit="1" customWidth="1"/>
    <col min="13" max="14" width="12.54296875" bestFit="1" customWidth="1"/>
    <col min="15" max="15" width="11.08984375" bestFit="1" customWidth="1"/>
    <col min="16" max="16" width="13.54296875" bestFit="1" customWidth="1"/>
    <col min="17" max="17" width="11.08984375" bestFit="1" customWidth="1"/>
    <col min="18" max="19" width="11.90625" bestFit="1" customWidth="1"/>
    <col min="20" max="20" width="12.54296875" bestFit="1" customWidth="1"/>
    <col min="21" max="21" width="11.08984375" bestFit="1" customWidth="1"/>
    <col min="22" max="23" width="10.08984375" bestFit="1" customWidth="1"/>
    <col min="24" max="24" width="8.81640625" bestFit="1" customWidth="1"/>
  </cols>
  <sheetData>
    <row r="1" spans="1:24" x14ac:dyDescent="0.35">
      <c r="F1" s="30" t="s">
        <v>157</v>
      </c>
      <c r="G1" s="30"/>
      <c r="H1" s="30"/>
      <c r="I1" s="30"/>
      <c r="J1" s="30"/>
      <c r="K1" s="30"/>
      <c r="L1" s="30"/>
      <c r="M1" s="30"/>
      <c r="N1" s="31"/>
      <c r="O1" s="31"/>
      <c r="P1" s="31"/>
      <c r="Q1" s="31"/>
      <c r="R1" s="31"/>
      <c r="S1" s="31"/>
      <c r="T1" s="30" t="s">
        <v>172</v>
      </c>
      <c r="U1" s="30"/>
      <c r="V1" s="30"/>
      <c r="W1" s="30"/>
      <c r="X1" s="24"/>
    </row>
    <row r="2" spans="1:24" ht="52.5" x14ac:dyDescent="0.35">
      <c r="A2" t="s">
        <v>154</v>
      </c>
      <c r="D2" t="s">
        <v>155</v>
      </c>
      <c r="E2" t="s">
        <v>156</v>
      </c>
      <c r="F2" s="22" t="s">
        <v>158</v>
      </c>
      <c r="G2" s="22" t="s">
        <v>159</v>
      </c>
      <c r="H2" s="22" t="s">
        <v>160</v>
      </c>
      <c r="I2" s="22" t="s">
        <v>161</v>
      </c>
      <c r="J2" s="22" t="s">
        <v>162</v>
      </c>
      <c r="K2" s="22" t="s">
        <v>163</v>
      </c>
      <c r="L2" s="22" t="s">
        <v>164</v>
      </c>
      <c r="M2" s="22" t="s">
        <v>165</v>
      </c>
      <c r="N2" s="23" t="s">
        <v>166</v>
      </c>
      <c r="O2" s="23" t="s">
        <v>167</v>
      </c>
      <c r="P2" s="23" t="s">
        <v>168</v>
      </c>
      <c r="Q2" s="23" t="s">
        <v>169</v>
      </c>
      <c r="R2" s="23" t="s">
        <v>170</v>
      </c>
      <c r="S2" s="23" t="s">
        <v>171</v>
      </c>
      <c r="T2" s="22" t="s">
        <v>173</v>
      </c>
      <c r="U2" s="22" t="s">
        <v>174</v>
      </c>
      <c r="V2" s="22" t="s">
        <v>175</v>
      </c>
      <c r="W2" s="22" t="s">
        <v>176</v>
      </c>
      <c r="X2" s="24" t="s">
        <v>177</v>
      </c>
    </row>
    <row r="3" spans="1:24" s="1" customFormat="1" x14ac:dyDescent="0.35">
      <c r="A3" s="1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X3" s="5" t="s">
        <v>23</v>
      </c>
    </row>
    <row r="4" spans="1:24" x14ac:dyDescent="0.35">
      <c r="A4">
        <v>925336637</v>
      </c>
      <c r="B4">
        <v>72020</v>
      </c>
      <c r="C4">
        <v>7</v>
      </c>
      <c r="D4">
        <v>2020</v>
      </c>
      <c r="E4" t="s">
        <v>25</v>
      </c>
      <c r="F4" s="36">
        <v>25757.668983492618</v>
      </c>
      <c r="G4" s="36">
        <v>40557.917463075588</v>
      </c>
      <c r="H4" s="36">
        <v>14590.33188531712</v>
      </c>
      <c r="I4" s="36">
        <v>2207.422442430513</v>
      </c>
      <c r="J4" s="36">
        <v>0</v>
      </c>
      <c r="K4" s="36">
        <v>0</v>
      </c>
      <c r="L4" s="36">
        <v>0</v>
      </c>
      <c r="M4" s="36">
        <v>53932.677003681601</v>
      </c>
      <c r="N4" s="36">
        <v>54560.2</v>
      </c>
      <c r="O4" s="36">
        <v>1277</v>
      </c>
      <c r="P4" s="36">
        <v>322413.21000000002</v>
      </c>
      <c r="Q4" s="36">
        <v>11723</v>
      </c>
      <c r="R4" s="36">
        <v>1126.431372549019</v>
      </c>
      <c r="S4" s="36">
        <v>8261.5582400000003</v>
      </c>
      <c r="T4" s="36">
        <v>105234.5271632306</v>
      </c>
      <c r="U4" s="36">
        <v>13411</v>
      </c>
      <c r="V4" s="36">
        <v>860</v>
      </c>
      <c r="W4" s="36">
        <v>937</v>
      </c>
      <c r="X4" s="36">
        <v>1</v>
      </c>
    </row>
    <row r="5" spans="1:24" x14ac:dyDescent="0.35">
      <c r="A5">
        <v>925336637</v>
      </c>
      <c r="B5">
        <v>72021</v>
      </c>
      <c r="C5">
        <v>7</v>
      </c>
      <c r="D5">
        <v>2021</v>
      </c>
      <c r="E5" t="s">
        <v>25</v>
      </c>
      <c r="F5" s="36">
        <v>30861.057885906041</v>
      </c>
      <c r="G5" s="36">
        <v>12641.27516778523</v>
      </c>
      <c r="H5" s="36">
        <v>3080.7659395973151</v>
      </c>
      <c r="I5" s="36">
        <v>2207.422442430513</v>
      </c>
      <c r="J5" s="36">
        <v>0</v>
      </c>
      <c r="K5" s="36">
        <v>0</v>
      </c>
      <c r="L5" s="36">
        <v>0</v>
      </c>
      <c r="M5" s="36">
        <v>42628.989556524473</v>
      </c>
      <c r="N5" s="36">
        <v>60795.94</v>
      </c>
      <c r="O5" s="36">
        <v>1414</v>
      </c>
      <c r="P5" s="36">
        <v>296363.28999999998</v>
      </c>
      <c r="Q5" s="36">
        <v>10324</v>
      </c>
      <c r="R5" s="36">
        <v>3416.523686477175</v>
      </c>
      <c r="S5" s="36">
        <v>9047.5485100000005</v>
      </c>
      <c r="T5" s="36">
        <v>94225.174694001646</v>
      </c>
      <c r="U5" s="36">
        <v>13636</v>
      </c>
      <c r="V5" s="36">
        <v>882</v>
      </c>
      <c r="W5" s="36">
        <v>940</v>
      </c>
      <c r="X5" s="36">
        <v>1</v>
      </c>
    </row>
    <row r="6" spans="1:24" x14ac:dyDescent="0.35">
      <c r="A6">
        <v>925336637</v>
      </c>
      <c r="B6">
        <v>72022</v>
      </c>
      <c r="C6">
        <v>7</v>
      </c>
      <c r="D6">
        <v>2022</v>
      </c>
      <c r="E6" t="s">
        <v>25</v>
      </c>
      <c r="F6" s="36">
        <v>32919.255889520718</v>
      </c>
      <c r="G6" s="36">
        <v>11475.73111291633</v>
      </c>
      <c r="H6" s="36">
        <v>1482.6116978066609</v>
      </c>
      <c r="I6" s="36">
        <v>2207.422442430513</v>
      </c>
      <c r="J6" s="36">
        <v>0</v>
      </c>
      <c r="K6" s="36">
        <v>0</v>
      </c>
      <c r="L6" s="36">
        <v>0</v>
      </c>
      <c r="M6" s="36">
        <v>45119.797747060897</v>
      </c>
      <c r="N6" s="36">
        <v>67018.55</v>
      </c>
      <c r="O6" s="36">
        <v>1535</v>
      </c>
      <c r="P6" s="36">
        <v>303944.34999999998</v>
      </c>
      <c r="Q6" s="36">
        <v>10586</v>
      </c>
      <c r="R6" s="36">
        <v>3326.9446254071659</v>
      </c>
      <c r="S6" s="36">
        <v>9156.6227999999992</v>
      </c>
      <c r="T6" s="36">
        <v>98177.21960246806</v>
      </c>
      <c r="U6" s="36">
        <v>13678</v>
      </c>
      <c r="V6" s="36">
        <v>876</v>
      </c>
      <c r="W6" s="36">
        <v>950</v>
      </c>
      <c r="X6" s="36">
        <v>1</v>
      </c>
    </row>
    <row r="7" spans="1:24" x14ac:dyDescent="0.35">
      <c r="A7">
        <v>925336637</v>
      </c>
      <c r="B7">
        <v>72024</v>
      </c>
      <c r="C7">
        <v>7</v>
      </c>
      <c r="D7">
        <v>2024</v>
      </c>
      <c r="E7" t="s">
        <v>25</v>
      </c>
      <c r="F7" s="36">
        <v>37755</v>
      </c>
      <c r="G7" s="36">
        <v>9026</v>
      </c>
      <c r="H7" s="36">
        <v>945</v>
      </c>
      <c r="I7" s="36">
        <v>2207.422442430513</v>
      </c>
      <c r="J7" s="36">
        <v>0</v>
      </c>
      <c r="K7" s="36">
        <v>0</v>
      </c>
      <c r="L7" s="36">
        <v>0</v>
      </c>
      <c r="M7" s="36">
        <v>48043.422442430507</v>
      </c>
      <c r="N7" s="36">
        <v>82394.789999999994</v>
      </c>
      <c r="O7" s="36">
        <v>1810</v>
      </c>
      <c r="P7" s="36">
        <v>373083.9</v>
      </c>
      <c r="Q7" s="36">
        <v>11362</v>
      </c>
      <c r="R7" s="36">
        <v>4885</v>
      </c>
      <c r="S7" s="36">
        <v>9146.7920699999995</v>
      </c>
      <c r="T7" s="36">
        <v>110182.4300354305</v>
      </c>
      <c r="U7" s="36">
        <v>14236</v>
      </c>
      <c r="V7" s="36">
        <v>899</v>
      </c>
      <c r="W7" s="36">
        <v>968</v>
      </c>
      <c r="X7" s="36">
        <v>1</v>
      </c>
    </row>
    <row r="8" spans="1:24" x14ac:dyDescent="0.35">
      <c r="A8">
        <v>925336637</v>
      </c>
      <c r="B8">
        <v>72023</v>
      </c>
      <c r="C8">
        <v>7</v>
      </c>
      <c r="D8">
        <v>2023</v>
      </c>
      <c r="E8" t="s">
        <v>25</v>
      </c>
      <c r="F8" s="36">
        <v>42909.992907801417</v>
      </c>
      <c r="G8" s="36">
        <v>9783.9574468085102</v>
      </c>
      <c r="H8" s="36">
        <v>554.81323877068553</v>
      </c>
      <c r="I8" s="36">
        <v>2207.422442430513</v>
      </c>
      <c r="J8" s="36">
        <v>0</v>
      </c>
      <c r="K8" s="36">
        <v>0</v>
      </c>
      <c r="L8" s="36">
        <v>0</v>
      </c>
      <c r="M8" s="36">
        <v>54346.559558269757</v>
      </c>
      <c r="N8" s="36">
        <v>75673.240000000005</v>
      </c>
      <c r="O8" s="36">
        <v>1678</v>
      </c>
      <c r="P8" s="36">
        <v>333720.15999999997</v>
      </c>
      <c r="Q8" s="36">
        <v>10671</v>
      </c>
      <c r="R8" s="36">
        <v>5845</v>
      </c>
      <c r="S8" s="36">
        <v>10792.26902</v>
      </c>
      <c r="T8" s="36">
        <v>114733.30235826971</v>
      </c>
      <c r="U8" s="36">
        <v>14109</v>
      </c>
      <c r="V8" s="36">
        <v>884</v>
      </c>
      <c r="W8" s="36">
        <v>956</v>
      </c>
      <c r="X8" s="36">
        <v>1</v>
      </c>
    </row>
    <row r="9" spans="1:24" x14ac:dyDescent="0.35">
      <c r="A9">
        <v>921680554</v>
      </c>
      <c r="B9">
        <v>92022</v>
      </c>
      <c r="C9">
        <v>9</v>
      </c>
      <c r="D9">
        <v>2022</v>
      </c>
      <c r="E9" t="s">
        <v>26</v>
      </c>
      <c r="F9" s="36">
        <v>9875.9878147847285</v>
      </c>
      <c r="G9" s="36">
        <v>11325.887083671811</v>
      </c>
      <c r="H9" s="36">
        <v>1823.454102355809</v>
      </c>
      <c r="I9" s="36">
        <v>974.32602379539651</v>
      </c>
      <c r="J9" s="36">
        <v>199.36973995271859</v>
      </c>
      <c r="K9" s="36">
        <v>-24.567375886524822</v>
      </c>
      <c r="L9" s="36">
        <v>0</v>
      </c>
      <c r="M9" s="36">
        <v>20527.549183962321</v>
      </c>
      <c r="N9" s="36">
        <v>9100.1</v>
      </c>
      <c r="O9" s="36">
        <v>470</v>
      </c>
      <c r="P9" s="36">
        <v>96510.55</v>
      </c>
      <c r="Q9" s="36">
        <v>6425</v>
      </c>
      <c r="R9" s="36">
        <v>929.10749185667748</v>
      </c>
      <c r="S9" s="36">
        <v>1658.5845899999999</v>
      </c>
      <c r="T9" s="36">
        <v>38110.578120819002</v>
      </c>
      <c r="U9" s="36">
        <v>3698</v>
      </c>
      <c r="V9" s="36">
        <v>324</v>
      </c>
      <c r="W9" s="36">
        <v>231</v>
      </c>
      <c r="X9" s="36">
        <v>1</v>
      </c>
    </row>
    <row r="10" spans="1:24" x14ac:dyDescent="0.35">
      <c r="A10">
        <v>921680554</v>
      </c>
      <c r="B10">
        <v>92023</v>
      </c>
      <c r="C10">
        <v>9</v>
      </c>
      <c r="D10">
        <v>2023</v>
      </c>
      <c r="E10" t="s">
        <v>26</v>
      </c>
      <c r="F10" s="36">
        <v>10099.238770685581</v>
      </c>
      <c r="G10" s="36">
        <v>12231.482269503549</v>
      </c>
      <c r="H10" s="36">
        <v>3352.423167848699</v>
      </c>
      <c r="I10" s="36">
        <v>974.32602379539651</v>
      </c>
      <c r="J10" s="36">
        <v>199.36973995271859</v>
      </c>
      <c r="K10" s="36">
        <v>-24.567375886524822</v>
      </c>
      <c r="L10" s="36">
        <v>281.50118203309688</v>
      </c>
      <c r="M10" s="36">
        <v>19845.925078168919</v>
      </c>
      <c r="N10" s="36">
        <v>9786.9</v>
      </c>
      <c r="O10" s="36">
        <v>381</v>
      </c>
      <c r="P10" s="36">
        <v>113322</v>
      </c>
      <c r="Q10" s="36">
        <v>4452</v>
      </c>
      <c r="R10" s="36">
        <v>1743.191358024691</v>
      </c>
      <c r="S10" s="36">
        <v>1994.7019299999999</v>
      </c>
      <c r="T10" s="36">
        <v>37859.270996193613</v>
      </c>
      <c r="U10" s="36">
        <v>3702</v>
      </c>
      <c r="V10" s="36">
        <v>313</v>
      </c>
      <c r="W10" s="36">
        <v>233</v>
      </c>
      <c r="X10" s="36">
        <v>1</v>
      </c>
    </row>
    <row r="11" spans="1:24" x14ac:dyDescent="0.35">
      <c r="A11">
        <v>921680554</v>
      </c>
      <c r="B11">
        <v>92024</v>
      </c>
      <c r="C11">
        <v>9</v>
      </c>
      <c r="D11">
        <v>2024</v>
      </c>
      <c r="E11" t="s">
        <v>26</v>
      </c>
      <c r="F11" s="36">
        <v>11795</v>
      </c>
      <c r="G11" s="36">
        <v>11055</v>
      </c>
      <c r="H11" s="36">
        <v>3627</v>
      </c>
      <c r="I11" s="36">
        <v>974.32602379539651</v>
      </c>
      <c r="J11" s="36">
        <v>199.36973995271859</v>
      </c>
      <c r="K11" s="36">
        <v>-24.567375886524822</v>
      </c>
      <c r="L11" s="36">
        <v>606</v>
      </c>
      <c r="M11" s="36">
        <v>19766.12838786159</v>
      </c>
      <c r="N11" s="36">
        <v>10177.77</v>
      </c>
      <c r="O11" s="36">
        <v>390</v>
      </c>
      <c r="P11" s="36">
        <v>114157.27</v>
      </c>
      <c r="Q11" s="36">
        <v>4136</v>
      </c>
      <c r="R11" s="36">
        <v>5723</v>
      </c>
      <c r="S11" s="36">
        <v>1138.49216</v>
      </c>
      <c r="T11" s="36">
        <v>40690.118115861587</v>
      </c>
      <c r="U11" s="36">
        <v>3694</v>
      </c>
      <c r="V11" s="36">
        <v>321</v>
      </c>
      <c r="W11" s="36">
        <v>233</v>
      </c>
      <c r="X11" s="36">
        <v>1</v>
      </c>
    </row>
    <row r="12" spans="1:24" x14ac:dyDescent="0.35">
      <c r="A12">
        <v>921680554</v>
      </c>
      <c r="B12">
        <v>92020</v>
      </c>
      <c r="C12">
        <v>9</v>
      </c>
      <c r="D12">
        <v>2020</v>
      </c>
      <c r="E12" t="s">
        <v>26</v>
      </c>
      <c r="F12" s="36">
        <v>12712.368375325799</v>
      </c>
      <c r="G12" s="36">
        <v>15493.198957428331</v>
      </c>
      <c r="H12" s="36">
        <v>2499.8132059079062</v>
      </c>
      <c r="I12" s="36">
        <v>974.32602379539651</v>
      </c>
      <c r="J12" s="36">
        <v>199.36973995271859</v>
      </c>
      <c r="K12" s="36">
        <v>-24.567375886524822</v>
      </c>
      <c r="L12" s="36">
        <v>0</v>
      </c>
      <c r="M12" s="36">
        <v>26854.88251470781</v>
      </c>
      <c r="N12" s="36">
        <v>6084.24</v>
      </c>
      <c r="O12" s="36">
        <v>339</v>
      </c>
      <c r="P12" s="36">
        <v>97249.87</v>
      </c>
      <c r="Q12" s="36">
        <v>5821</v>
      </c>
      <c r="R12" s="36">
        <v>4369.9821746880571</v>
      </c>
      <c r="S12" s="36">
        <v>1749.4018100000001</v>
      </c>
      <c r="T12" s="36">
        <v>47059.99273639587</v>
      </c>
      <c r="U12" s="36">
        <v>3681</v>
      </c>
      <c r="V12" s="36">
        <v>299</v>
      </c>
      <c r="W12" s="36">
        <v>227</v>
      </c>
      <c r="X12" s="36">
        <v>1</v>
      </c>
    </row>
    <row r="13" spans="1:24" x14ac:dyDescent="0.35">
      <c r="A13">
        <v>921680554</v>
      </c>
      <c r="B13">
        <v>92021</v>
      </c>
      <c r="C13">
        <v>9</v>
      </c>
      <c r="D13">
        <v>2021</v>
      </c>
      <c r="E13" t="s">
        <v>26</v>
      </c>
      <c r="F13" s="36">
        <v>11275.799496644289</v>
      </c>
      <c r="G13" s="36">
        <v>13762.643456375839</v>
      </c>
      <c r="H13" s="36">
        <v>2867.1719798657718</v>
      </c>
      <c r="I13" s="36">
        <v>974.32602379539651</v>
      </c>
      <c r="J13" s="36">
        <v>199.36973995271859</v>
      </c>
      <c r="K13" s="36">
        <v>-24.567375886524822</v>
      </c>
      <c r="L13" s="36">
        <v>1065.790268456376</v>
      </c>
      <c r="M13" s="36">
        <v>22254.609092559582</v>
      </c>
      <c r="N13" s="36">
        <v>8302.2000000000007</v>
      </c>
      <c r="O13" s="36">
        <v>375</v>
      </c>
      <c r="P13" s="36">
        <v>98023.53</v>
      </c>
      <c r="Q13" s="36">
        <v>6201</v>
      </c>
      <c r="R13" s="36">
        <v>1079.3867355727821</v>
      </c>
      <c r="S13" s="36">
        <v>1878.6056900000001</v>
      </c>
      <c r="T13" s="36">
        <v>39943.785009132363</v>
      </c>
      <c r="U13" s="36">
        <v>3682</v>
      </c>
      <c r="V13" s="36">
        <v>324</v>
      </c>
      <c r="W13" s="36">
        <v>229</v>
      </c>
      <c r="X13" s="36">
        <v>1</v>
      </c>
    </row>
    <row r="14" spans="1:24" x14ac:dyDescent="0.35">
      <c r="A14">
        <v>924004150</v>
      </c>
      <c r="B14">
        <v>162020</v>
      </c>
      <c r="C14">
        <v>16</v>
      </c>
      <c r="D14">
        <v>2020</v>
      </c>
      <c r="E14" t="s">
        <v>27</v>
      </c>
      <c r="F14" s="36">
        <v>10573.701998262381</v>
      </c>
      <c r="G14" s="36">
        <v>18042.669852302352</v>
      </c>
      <c r="H14" s="36">
        <v>8374.0920938314521</v>
      </c>
      <c r="I14" s="36">
        <v>1714.115860151114</v>
      </c>
      <c r="J14" s="36">
        <v>0</v>
      </c>
      <c r="K14" s="36">
        <v>0</v>
      </c>
      <c r="L14" s="36">
        <v>0</v>
      </c>
      <c r="M14" s="36">
        <v>21956.395616884391</v>
      </c>
      <c r="N14" s="36">
        <v>55603.53</v>
      </c>
      <c r="O14" s="36">
        <v>1870</v>
      </c>
      <c r="P14" s="36">
        <v>87858.89</v>
      </c>
      <c r="Q14" s="36">
        <v>3598</v>
      </c>
      <c r="R14" s="36">
        <v>1193.112299465241</v>
      </c>
      <c r="S14" s="36">
        <v>3092.4667800000002</v>
      </c>
      <c r="T14" s="36">
        <v>42713.542310349629</v>
      </c>
      <c r="U14" s="36">
        <v>4572</v>
      </c>
      <c r="V14" s="36">
        <v>157</v>
      </c>
      <c r="W14" s="36">
        <v>183</v>
      </c>
      <c r="X14" s="36">
        <v>1</v>
      </c>
    </row>
    <row r="15" spans="1:24" x14ac:dyDescent="0.35">
      <c r="A15">
        <v>924004150</v>
      </c>
      <c r="B15">
        <v>162021</v>
      </c>
      <c r="C15">
        <v>16</v>
      </c>
      <c r="D15">
        <v>2021</v>
      </c>
      <c r="E15" t="s">
        <v>27</v>
      </c>
      <c r="F15" s="36">
        <v>8763.8909395973151</v>
      </c>
      <c r="G15" s="36">
        <v>16362.822986577179</v>
      </c>
      <c r="H15" s="36">
        <v>3679.0469798657718</v>
      </c>
      <c r="I15" s="36">
        <v>1714.115860151114</v>
      </c>
      <c r="J15" s="36">
        <v>0</v>
      </c>
      <c r="K15" s="36">
        <v>0</v>
      </c>
      <c r="L15" s="36">
        <v>30.513422818791948</v>
      </c>
      <c r="M15" s="36">
        <v>23131.26938364104</v>
      </c>
      <c r="N15" s="36">
        <v>56079.24</v>
      </c>
      <c r="O15" s="36">
        <v>2042</v>
      </c>
      <c r="P15" s="36">
        <v>92213</v>
      </c>
      <c r="Q15" s="36">
        <v>2921</v>
      </c>
      <c r="R15" s="36">
        <v>323.35572782084409</v>
      </c>
      <c r="S15" s="36">
        <v>3301.7208900000001</v>
      </c>
      <c r="T15" s="36">
        <v>43093.360809461883</v>
      </c>
      <c r="U15" s="36">
        <v>4635</v>
      </c>
      <c r="V15" s="36">
        <v>159</v>
      </c>
      <c r="W15" s="36">
        <v>186</v>
      </c>
      <c r="X15" s="36">
        <v>1</v>
      </c>
    </row>
    <row r="16" spans="1:24" x14ac:dyDescent="0.35">
      <c r="A16">
        <v>924004150</v>
      </c>
      <c r="B16">
        <v>162022</v>
      </c>
      <c r="C16">
        <v>16</v>
      </c>
      <c r="D16">
        <v>2022</v>
      </c>
      <c r="E16" t="s">
        <v>27</v>
      </c>
      <c r="F16" s="36">
        <v>8559.0487408610898</v>
      </c>
      <c r="G16" s="36">
        <v>16221.143785540209</v>
      </c>
      <c r="H16" s="36">
        <v>6428.5199025182783</v>
      </c>
      <c r="I16" s="36">
        <v>1714.115860151114</v>
      </c>
      <c r="J16" s="36">
        <v>0</v>
      </c>
      <c r="K16" s="36">
        <v>0</v>
      </c>
      <c r="L16" s="36">
        <v>2.110479285134037</v>
      </c>
      <c r="M16" s="36">
        <v>20063.67800474901</v>
      </c>
      <c r="N16" s="36">
        <v>60881.79</v>
      </c>
      <c r="O16" s="36">
        <v>2244</v>
      </c>
      <c r="P16" s="36">
        <v>101673.67</v>
      </c>
      <c r="Q16" s="36">
        <v>4317</v>
      </c>
      <c r="R16" s="36">
        <v>1094.4755700325729</v>
      </c>
      <c r="S16" s="36">
        <v>2502.1548499999999</v>
      </c>
      <c r="T16" s="36">
        <v>42689.312206781578</v>
      </c>
      <c r="U16" s="36">
        <v>4683</v>
      </c>
      <c r="V16" s="36">
        <v>160</v>
      </c>
      <c r="W16" s="36">
        <v>192</v>
      </c>
      <c r="X16" s="36">
        <v>1</v>
      </c>
    </row>
    <row r="17" spans="1:24" x14ac:dyDescent="0.35">
      <c r="A17">
        <v>924004150</v>
      </c>
      <c r="B17">
        <v>162024</v>
      </c>
      <c r="C17">
        <v>16</v>
      </c>
      <c r="D17">
        <v>2024</v>
      </c>
      <c r="E17" t="s">
        <v>27</v>
      </c>
      <c r="F17" s="36">
        <v>15016</v>
      </c>
      <c r="G17" s="36">
        <v>12649</v>
      </c>
      <c r="H17" s="36">
        <v>4749</v>
      </c>
      <c r="I17" s="36">
        <v>1714.115860151114</v>
      </c>
      <c r="J17" s="36">
        <v>0</v>
      </c>
      <c r="K17" s="36">
        <v>0</v>
      </c>
      <c r="L17" s="36">
        <v>556</v>
      </c>
      <c r="M17" s="36">
        <v>24074.115860151109</v>
      </c>
      <c r="N17" s="36">
        <v>67640.710000000006</v>
      </c>
      <c r="O17" s="36">
        <v>3740</v>
      </c>
      <c r="P17" s="36">
        <v>108500.26</v>
      </c>
      <c r="Q17" s="36">
        <v>3688</v>
      </c>
      <c r="R17" s="36">
        <v>341</v>
      </c>
      <c r="S17" s="36">
        <v>2752.6044000000002</v>
      </c>
      <c r="T17" s="36">
        <v>48105.732659151108</v>
      </c>
      <c r="U17" s="36">
        <v>4764</v>
      </c>
      <c r="V17" s="36">
        <v>169</v>
      </c>
      <c r="W17" s="36">
        <v>200</v>
      </c>
      <c r="X17" s="36">
        <v>1</v>
      </c>
    </row>
    <row r="18" spans="1:24" x14ac:dyDescent="0.35">
      <c r="A18">
        <v>924004150</v>
      </c>
      <c r="B18">
        <v>162023</v>
      </c>
      <c r="C18">
        <v>16</v>
      </c>
      <c r="D18">
        <v>2023</v>
      </c>
      <c r="E18" t="s">
        <v>27</v>
      </c>
      <c r="F18" s="36">
        <v>10577.27895981087</v>
      </c>
      <c r="G18" s="36">
        <v>14052.5390070922</v>
      </c>
      <c r="H18" s="36">
        <v>5173.4799054373516</v>
      </c>
      <c r="I18" s="36">
        <v>1714.115860151114</v>
      </c>
      <c r="J18" s="36">
        <v>0</v>
      </c>
      <c r="K18" s="36">
        <v>0</v>
      </c>
      <c r="L18" s="36">
        <v>622.37352245862883</v>
      </c>
      <c r="M18" s="36">
        <v>20548.080399158211</v>
      </c>
      <c r="N18" s="36">
        <v>60267.71</v>
      </c>
      <c r="O18" s="36">
        <v>3536</v>
      </c>
      <c r="P18" s="36">
        <v>105636.91</v>
      </c>
      <c r="Q18" s="36">
        <v>3411</v>
      </c>
      <c r="R18" s="36">
        <v>876.23456790123464</v>
      </c>
      <c r="S18" s="36">
        <v>3745.9762599999999</v>
      </c>
      <c r="T18" s="36">
        <v>44842.175581059448</v>
      </c>
      <c r="U18" s="36">
        <v>4784</v>
      </c>
      <c r="V18" s="36">
        <v>164</v>
      </c>
      <c r="W18" s="36">
        <v>197</v>
      </c>
      <c r="X18" s="36">
        <v>1</v>
      </c>
    </row>
    <row r="19" spans="1:24" x14ac:dyDescent="0.35">
      <c r="A19">
        <v>953181606</v>
      </c>
      <c r="B19">
        <v>222022</v>
      </c>
      <c r="C19">
        <v>22</v>
      </c>
      <c r="D19">
        <v>2022</v>
      </c>
      <c r="E19" t="s">
        <v>28</v>
      </c>
      <c r="F19" s="36">
        <v>3120.3436230706739</v>
      </c>
      <c r="G19" s="36">
        <v>4832.9975629569462</v>
      </c>
      <c r="H19" s="36">
        <v>1250.458976441917</v>
      </c>
      <c r="I19" s="36">
        <v>517.06776496600537</v>
      </c>
      <c r="J19" s="36">
        <v>0</v>
      </c>
      <c r="K19" s="36">
        <v>0</v>
      </c>
      <c r="L19" s="36">
        <v>0</v>
      </c>
      <c r="M19" s="36">
        <v>7219.9499745517096</v>
      </c>
      <c r="N19" s="36">
        <v>15140.91</v>
      </c>
      <c r="O19" s="36">
        <v>632</v>
      </c>
      <c r="P19" s="36">
        <v>38705.22</v>
      </c>
      <c r="Q19" s="36">
        <v>2029</v>
      </c>
      <c r="R19" s="36">
        <v>1254.4039087947881</v>
      </c>
      <c r="S19" s="36">
        <v>1235.39507</v>
      </c>
      <c r="T19" s="36">
        <v>16500.747124346501</v>
      </c>
      <c r="U19" s="36">
        <v>1216</v>
      </c>
      <c r="V19" s="36">
        <v>151</v>
      </c>
      <c r="W19" s="36">
        <v>121</v>
      </c>
      <c r="X19" s="36">
        <v>1</v>
      </c>
    </row>
    <row r="20" spans="1:24" x14ac:dyDescent="0.35">
      <c r="A20">
        <v>953181606</v>
      </c>
      <c r="B20">
        <v>222021</v>
      </c>
      <c r="C20">
        <v>22</v>
      </c>
      <c r="D20">
        <v>2021</v>
      </c>
      <c r="E20" t="s">
        <v>28</v>
      </c>
      <c r="F20" s="36">
        <v>2822.4916107382551</v>
      </c>
      <c r="G20" s="36">
        <v>3931.8724832214771</v>
      </c>
      <c r="H20" s="36">
        <v>1522.4018456375841</v>
      </c>
      <c r="I20" s="36">
        <v>517.06776496600537</v>
      </c>
      <c r="J20" s="36">
        <v>0</v>
      </c>
      <c r="K20" s="36">
        <v>0</v>
      </c>
      <c r="L20" s="36">
        <v>0</v>
      </c>
      <c r="M20" s="36">
        <v>5749.030013288153</v>
      </c>
      <c r="N20" s="36">
        <v>5209.58</v>
      </c>
      <c r="O20" s="36">
        <v>286</v>
      </c>
      <c r="P20" s="36">
        <v>33854.19</v>
      </c>
      <c r="Q20" s="36">
        <v>2016</v>
      </c>
      <c r="R20" s="36">
        <v>1154.1843238587419</v>
      </c>
      <c r="S20" s="36">
        <v>1248.97084</v>
      </c>
      <c r="T20" s="36">
        <v>13450.376336146899</v>
      </c>
      <c r="U20" s="36">
        <v>1214</v>
      </c>
      <c r="V20" s="36">
        <v>145</v>
      </c>
      <c r="W20" s="36">
        <v>118</v>
      </c>
      <c r="X20" s="36">
        <v>1</v>
      </c>
    </row>
    <row r="21" spans="1:24" x14ac:dyDescent="0.35">
      <c r="A21">
        <v>953181606</v>
      </c>
      <c r="B21">
        <v>222024</v>
      </c>
      <c r="C21">
        <v>22</v>
      </c>
      <c r="D21">
        <v>2024</v>
      </c>
      <c r="E21" t="s">
        <v>28</v>
      </c>
      <c r="F21" s="36">
        <v>4635</v>
      </c>
      <c r="G21" s="36">
        <v>5246</v>
      </c>
      <c r="H21" s="36">
        <v>1191</v>
      </c>
      <c r="I21" s="36">
        <v>517.06776496600537</v>
      </c>
      <c r="J21" s="36">
        <v>0</v>
      </c>
      <c r="K21" s="36">
        <v>0</v>
      </c>
      <c r="L21" s="36">
        <v>0</v>
      </c>
      <c r="M21" s="36">
        <v>9207.0677649660047</v>
      </c>
      <c r="N21" s="36">
        <v>16624.599999999999</v>
      </c>
      <c r="O21" s="36">
        <v>641</v>
      </c>
      <c r="P21" s="36">
        <v>42193.760000000002</v>
      </c>
      <c r="Q21" s="36">
        <v>3173</v>
      </c>
      <c r="R21" s="36">
        <v>817</v>
      </c>
      <c r="S21" s="36">
        <v>1208.7116599999999</v>
      </c>
      <c r="T21" s="36">
        <v>19558.147636966001</v>
      </c>
      <c r="U21" s="36">
        <v>1218</v>
      </c>
      <c r="V21" s="36">
        <v>151</v>
      </c>
      <c r="W21" s="36">
        <v>121</v>
      </c>
      <c r="X21" s="36">
        <v>1</v>
      </c>
    </row>
    <row r="22" spans="1:24" x14ac:dyDescent="0.35">
      <c r="A22">
        <v>953181606</v>
      </c>
      <c r="B22">
        <v>222020</v>
      </c>
      <c r="C22">
        <v>22</v>
      </c>
      <c r="D22">
        <v>2020</v>
      </c>
      <c r="E22" t="s">
        <v>28</v>
      </c>
      <c r="F22" s="36">
        <v>2664.5864465682021</v>
      </c>
      <c r="G22" s="36">
        <v>4315.704604691573</v>
      </c>
      <c r="H22" s="36">
        <v>1559.702867072112</v>
      </c>
      <c r="I22" s="36">
        <v>517.06776496600537</v>
      </c>
      <c r="J22" s="36">
        <v>0</v>
      </c>
      <c r="K22" s="36">
        <v>0</v>
      </c>
      <c r="L22" s="36">
        <v>0</v>
      </c>
      <c r="M22" s="36">
        <v>5937.6559491536691</v>
      </c>
      <c r="N22" s="36">
        <v>4871.2299999999996</v>
      </c>
      <c r="O22" s="36">
        <v>268</v>
      </c>
      <c r="P22" s="36">
        <v>33721.879999999997</v>
      </c>
      <c r="Q22" s="36">
        <v>1934</v>
      </c>
      <c r="R22" s="36">
        <v>372.69875222816393</v>
      </c>
      <c r="S22" s="36">
        <v>785.99027000000001</v>
      </c>
      <c r="T22" s="36">
        <v>12258.43650838183</v>
      </c>
      <c r="U22" s="36">
        <v>1209</v>
      </c>
      <c r="V22" s="36">
        <v>143</v>
      </c>
      <c r="W22" s="36">
        <v>115</v>
      </c>
      <c r="X22" s="36">
        <v>1</v>
      </c>
    </row>
    <row r="23" spans="1:24" x14ac:dyDescent="0.35">
      <c r="A23">
        <v>953181606</v>
      </c>
      <c r="B23">
        <v>222023</v>
      </c>
      <c r="C23">
        <v>22</v>
      </c>
      <c r="D23">
        <v>2023</v>
      </c>
      <c r="E23" t="s">
        <v>28</v>
      </c>
      <c r="F23" s="36">
        <v>3628.8061465721039</v>
      </c>
      <c r="G23" s="36">
        <v>4271.6524822695037</v>
      </c>
      <c r="H23" s="36">
        <v>1365.5366430260051</v>
      </c>
      <c r="I23" s="36">
        <v>517.06776496600537</v>
      </c>
      <c r="J23" s="36">
        <v>0</v>
      </c>
      <c r="K23" s="36">
        <v>0</v>
      </c>
      <c r="L23" s="36">
        <v>0</v>
      </c>
      <c r="M23" s="36">
        <v>7051.9897507816086</v>
      </c>
      <c r="N23" s="36">
        <v>14571.27</v>
      </c>
      <c r="O23" s="36">
        <v>564</v>
      </c>
      <c r="P23" s="36">
        <v>40047.51</v>
      </c>
      <c r="Q23" s="36">
        <v>2681</v>
      </c>
      <c r="R23" s="36">
        <v>895.82098765432102</v>
      </c>
      <c r="S23" s="36">
        <v>697.51369999999997</v>
      </c>
      <c r="T23" s="36">
        <v>16079.58486443593</v>
      </c>
      <c r="U23" s="36">
        <v>1218</v>
      </c>
      <c r="V23" s="36">
        <v>151</v>
      </c>
      <c r="W23" s="36">
        <v>121</v>
      </c>
      <c r="X23" s="36">
        <v>1</v>
      </c>
    </row>
    <row r="24" spans="1:24" x14ac:dyDescent="0.35">
      <c r="A24">
        <v>980234088</v>
      </c>
      <c r="B24">
        <v>322021</v>
      </c>
      <c r="C24">
        <v>32</v>
      </c>
      <c r="D24">
        <v>2021</v>
      </c>
      <c r="E24" t="s">
        <v>29</v>
      </c>
      <c r="F24" s="36">
        <v>110329.9983221477</v>
      </c>
      <c r="G24" s="36">
        <v>53844.203859060413</v>
      </c>
      <c r="H24" s="36">
        <v>18599.020973154369</v>
      </c>
      <c r="I24" s="36">
        <v>3603.7305974295541</v>
      </c>
      <c r="J24" s="36">
        <v>0</v>
      </c>
      <c r="K24" s="36">
        <v>0</v>
      </c>
      <c r="L24" s="36">
        <v>1.0897651006711411</v>
      </c>
      <c r="M24" s="36">
        <v>149177.8220403826</v>
      </c>
      <c r="N24" s="36">
        <v>469677.27</v>
      </c>
      <c r="O24" s="36">
        <v>14499</v>
      </c>
      <c r="P24" s="36">
        <v>1413375.82</v>
      </c>
      <c r="Q24" s="36">
        <v>62437</v>
      </c>
      <c r="R24" s="36">
        <v>16791.483204134369</v>
      </c>
      <c r="S24" s="36">
        <v>48900.859799999998</v>
      </c>
      <c r="T24" s="36">
        <v>436236.33704751701</v>
      </c>
      <c r="U24" s="36">
        <v>99944</v>
      </c>
      <c r="V24" s="36">
        <v>1723</v>
      </c>
      <c r="W24" s="36">
        <v>3132</v>
      </c>
      <c r="X24" s="36">
        <v>1</v>
      </c>
    </row>
    <row r="25" spans="1:24" x14ac:dyDescent="0.35">
      <c r="A25">
        <v>980234088</v>
      </c>
      <c r="B25">
        <v>322022</v>
      </c>
      <c r="C25">
        <v>32</v>
      </c>
      <c r="D25">
        <v>2022</v>
      </c>
      <c r="E25" t="s">
        <v>29</v>
      </c>
      <c r="F25" s="36">
        <v>105699.134037368</v>
      </c>
      <c r="G25" s="36">
        <v>55065.570268074742</v>
      </c>
      <c r="H25" s="36">
        <v>22997.892770105609</v>
      </c>
      <c r="I25" s="36">
        <v>3603.7305974295541</v>
      </c>
      <c r="J25" s="36">
        <v>0</v>
      </c>
      <c r="K25" s="36">
        <v>0</v>
      </c>
      <c r="L25" s="36">
        <v>1.055239642567019</v>
      </c>
      <c r="M25" s="36">
        <v>141369.48689312421</v>
      </c>
      <c r="N25" s="36">
        <v>543596.14</v>
      </c>
      <c r="O25" s="36">
        <v>16470</v>
      </c>
      <c r="P25" s="36">
        <v>1438677.33</v>
      </c>
      <c r="Q25" s="36">
        <v>65586</v>
      </c>
      <c r="R25" s="36">
        <v>8899.4136807817595</v>
      </c>
      <c r="S25" s="36">
        <v>42627.917800000003</v>
      </c>
      <c r="T25" s="36">
        <v>426993.19352290587</v>
      </c>
      <c r="U25" s="36">
        <v>101419</v>
      </c>
      <c r="V25" s="36">
        <v>1759</v>
      </c>
      <c r="W25" s="36">
        <v>3135</v>
      </c>
      <c r="X25" s="36">
        <v>1</v>
      </c>
    </row>
    <row r="26" spans="1:24" x14ac:dyDescent="0.35">
      <c r="A26">
        <v>980234088</v>
      </c>
      <c r="B26">
        <v>322020</v>
      </c>
      <c r="C26">
        <v>32</v>
      </c>
      <c r="D26">
        <v>2020</v>
      </c>
      <c r="E26" t="s">
        <v>29</v>
      </c>
      <c r="F26" s="36">
        <v>114587.3744569939</v>
      </c>
      <c r="G26" s="36">
        <v>50265.995655951352</v>
      </c>
      <c r="H26" s="36">
        <v>19033.5664639444</v>
      </c>
      <c r="I26" s="36">
        <v>3603.7305974295541</v>
      </c>
      <c r="J26" s="36">
        <v>0</v>
      </c>
      <c r="K26" s="36">
        <v>0</v>
      </c>
      <c r="L26" s="36">
        <v>437.89052997393583</v>
      </c>
      <c r="M26" s="36">
        <v>148985.64371645651</v>
      </c>
      <c r="N26" s="36">
        <v>399424.7</v>
      </c>
      <c r="O26" s="36">
        <v>12945</v>
      </c>
      <c r="P26" s="36">
        <v>1362498.08</v>
      </c>
      <c r="Q26" s="36">
        <v>60545</v>
      </c>
      <c r="R26" s="36">
        <v>18150.310160427809</v>
      </c>
      <c r="S26" s="36">
        <v>47054.086949999997</v>
      </c>
      <c r="T26" s="36">
        <v>422819.51805288438</v>
      </c>
      <c r="U26" s="36">
        <v>98397</v>
      </c>
      <c r="V26" s="36">
        <v>1717</v>
      </c>
      <c r="W26" s="36">
        <v>3098</v>
      </c>
      <c r="X26" s="36">
        <v>1</v>
      </c>
    </row>
    <row r="27" spans="1:24" x14ac:dyDescent="0.35">
      <c r="A27">
        <v>980234088</v>
      </c>
      <c r="B27">
        <v>322024</v>
      </c>
      <c r="C27">
        <v>32</v>
      </c>
      <c r="D27">
        <v>2024</v>
      </c>
      <c r="E27" t="s">
        <v>29</v>
      </c>
      <c r="F27" s="36">
        <v>117223</v>
      </c>
      <c r="G27" s="36">
        <v>61626</v>
      </c>
      <c r="H27" s="36">
        <v>27810</v>
      </c>
      <c r="I27" s="36">
        <v>3603.7305974295541</v>
      </c>
      <c r="J27" s="36">
        <v>0</v>
      </c>
      <c r="K27" s="36">
        <v>0</v>
      </c>
      <c r="L27" s="36">
        <v>0</v>
      </c>
      <c r="M27" s="36">
        <v>154642.73059742959</v>
      </c>
      <c r="N27" s="36">
        <v>583378.02</v>
      </c>
      <c r="O27" s="36">
        <v>19344</v>
      </c>
      <c r="P27" s="36">
        <v>1544656.63</v>
      </c>
      <c r="Q27" s="36">
        <v>71789</v>
      </c>
      <c r="R27" s="36">
        <v>14747</v>
      </c>
      <c r="S27" s="36">
        <v>44789.274010000001</v>
      </c>
      <c r="T27" s="36">
        <v>468532.26226242958</v>
      </c>
      <c r="U27" s="36">
        <v>103871</v>
      </c>
      <c r="V27" s="36">
        <v>1773</v>
      </c>
      <c r="W27" s="36">
        <v>3148</v>
      </c>
      <c r="X27" s="36">
        <v>1</v>
      </c>
    </row>
    <row r="28" spans="1:24" x14ac:dyDescent="0.35">
      <c r="A28">
        <v>980234088</v>
      </c>
      <c r="B28">
        <v>322023</v>
      </c>
      <c r="C28">
        <v>32</v>
      </c>
      <c r="D28">
        <v>2023</v>
      </c>
      <c r="E28" t="s">
        <v>29</v>
      </c>
      <c r="F28" s="36">
        <v>113573.95508274229</v>
      </c>
      <c r="G28" s="36">
        <v>57490.7304964539</v>
      </c>
      <c r="H28" s="36">
        <v>25283.9243498818</v>
      </c>
      <c r="I28" s="36">
        <v>3603.7305974295541</v>
      </c>
      <c r="J28" s="36">
        <v>0</v>
      </c>
      <c r="K28" s="36">
        <v>0</v>
      </c>
      <c r="L28" s="36">
        <v>0</v>
      </c>
      <c r="M28" s="36">
        <v>149384.49182674399</v>
      </c>
      <c r="N28" s="36">
        <v>585154.61</v>
      </c>
      <c r="O28" s="36">
        <v>18739</v>
      </c>
      <c r="P28" s="36">
        <v>1497116.94</v>
      </c>
      <c r="Q28" s="36">
        <v>68728</v>
      </c>
      <c r="R28" s="36">
        <v>9114.9012345679021</v>
      </c>
      <c r="S28" s="36">
        <v>44993.378689999998</v>
      </c>
      <c r="T28" s="36">
        <v>450669.9996363119</v>
      </c>
      <c r="U28" s="36">
        <v>104690</v>
      </c>
      <c r="V28" s="36">
        <v>1770</v>
      </c>
      <c r="W28" s="36">
        <v>3136</v>
      </c>
      <c r="X28" s="36">
        <v>1</v>
      </c>
    </row>
    <row r="29" spans="1:24" x14ac:dyDescent="0.35">
      <c r="A29">
        <v>924862602</v>
      </c>
      <c r="B29">
        <v>352020</v>
      </c>
      <c r="C29">
        <v>35</v>
      </c>
      <c r="D29">
        <v>2020</v>
      </c>
      <c r="E29" t="s">
        <v>30</v>
      </c>
      <c r="F29" s="36">
        <v>7891.0582102519556</v>
      </c>
      <c r="G29" s="36">
        <v>10015.05299739357</v>
      </c>
      <c r="H29" s="36">
        <v>1445.7158992180709</v>
      </c>
      <c r="I29" s="36">
        <v>1201.098455317117</v>
      </c>
      <c r="J29" s="36">
        <v>0</v>
      </c>
      <c r="K29" s="36">
        <v>0</v>
      </c>
      <c r="L29" s="36">
        <v>363.40399652476111</v>
      </c>
      <c r="M29" s="36">
        <v>17298.089767219819</v>
      </c>
      <c r="N29" s="36">
        <v>24242.02</v>
      </c>
      <c r="O29" s="36">
        <v>1079</v>
      </c>
      <c r="P29" s="36">
        <v>72949.27</v>
      </c>
      <c r="Q29" s="36">
        <v>4683</v>
      </c>
      <c r="R29" s="36">
        <v>1037.1265597147949</v>
      </c>
      <c r="S29" s="36">
        <v>2269.0261099999998</v>
      </c>
      <c r="T29" s="36">
        <v>33820.814379934607</v>
      </c>
      <c r="U29" s="36">
        <v>3806</v>
      </c>
      <c r="V29" s="36">
        <v>280</v>
      </c>
      <c r="W29" s="36">
        <v>283</v>
      </c>
      <c r="X29" s="36">
        <v>1</v>
      </c>
    </row>
    <row r="30" spans="1:24" x14ac:dyDescent="0.35">
      <c r="A30">
        <v>924862602</v>
      </c>
      <c r="B30">
        <v>352023</v>
      </c>
      <c r="C30">
        <v>35</v>
      </c>
      <c r="D30">
        <v>2023</v>
      </c>
      <c r="E30" t="s">
        <v>30</v>
      </c>
      <c r="F30" s="36">
        <v>9535.2127659574471</v>
      </c>
      <c r="G30" s="36">
        <v>9548.5200945626475</v>
      </c>
      <c r="H30" s="36">
        <v>2717.765957446808</v>
      </c>
      <c r="I30" s="36">
        <v>1201.098455317117</v>
      </c>
      <c r="J30" s="36">
        <v>0</v>
      </c>
      <c r="K30" s="36">
        <v>0</v>
      </c>
      <c r="L30" s="36">
        <v>62.442080378250587</v>
      </c>
      <c r="M30" s="36">
        <v>17504.62327801215</v>
      </c>
      <c r="N30" s="36">
        <v>25334.84</v>
      </c>
      <c r="O30" s="36">
        <v>1102</v>
      </c>
      <c r="P30" s="36">
        <v>71213.08</v>
      </c>
      <c r="Q30" s="36">
        <v>3364</v>
      </c>
      <c r="R30" s="36">
        <v>893.75925925925924</v>
      </c>
      <c r="S30" s="36">
        <v>1777.0214800000001</v>
      </c>
      <c r="T30" s="36">
        <v>32046.629481271411</v>
      </c>
      <c r="U30" s="36">
        <v>3984</v>
      </c>
      <c r="V30" s="36">
        <v>283</v>
      </c>
      <c r="W30" s="36">
        <v>289</v>
      </c>
      <c r="X30" s="36">
        <v>1</v>
      </c>
    </row>
    <row r="31" spans="1:24" x14ac:dyDescent="0.35">
      <c r="A31">
        <v>924862602</v>
      </c>
      <c r="B31">
        <v>352024</v>
      </c>
      <c r="C31">
        <v>35</v>
      </c>
      <c r="D31">
        <v>2024</v>
      </c>
      <c r="E31" t="s">
        <v>30</v>
      </c>
      <c r="F31" s="36">
        <v>10348</v>
      </c>
      <c r="G31" s="36">
        <v>8883</v>
      </c>
      <c r="H31" s="36">
        <v>2199</v>
      </c>
      <c r="I31" s="36">
        <v>1201.098455317117</v>
      </c>
      <c r="J31" s="36">
        <v>0</v>
      </c>
      <c r="K31" s="36">
        <v>0</v>
      </c>
      <c r="L31" s="36">
        <v>110</v>
      </c>
      <c r="M31" s="36">
        <v>18123.098455317118</v>
      </c>
      <c r="N31" s="36">
        <v>27587.14</v>
      </c>
      <c r="O31" s="36">
        <v>1043</v>
      </c>
      <c r="P31" s="36">
        <v>87273.09</v>
      </c>
      <c r="Q31" s="36">
        <v>3409</v>
      </c>
      <c r="R31" s="36">
        <v>679</v>
      </c>
      <c r="S31" s="36">
        <v>1831.32456</v>
      </c>
      <c r="T31" s="36">
        <v>33895.202656317117</v>
      </c>
      <c r="U31" s="36">
        <v>4018</v>
      </c>
      <c r="V31" s="36">
        <v>286</v>
      </c>
      <c r="W31" s="36">
        <v>291</v>
      </c>
      <c r="X31" s="36">
        <v>1</v>
      </c>
    </row>
    <row r="32" spans="1:24" x14ac:dyDescent="0.35">
      <c r="A32">
        <v>924862602</v>
      </c>
      <c r="B32">
        <v>352022</v>
      </c>
      <c r="C32">
        <v>35</v>
      </c>
      <c r="D32">
        <v>2022</v>
      </c>
      <c r="E32" t="s">
        <v>30</v>
      </c>
      <c r="F32" s="36">
        <v>8935.7692932575137</v>
      </c>
      <c r="G32" s="36">
        <v>7188.2924451665322</v>
      </c>
      <c r="H32" s="36">
        <v>1492.1088545897651</v>
      </c>
      <c r="I32" s="36">
        <v>1201.098455317117</v>
      </c>
      <c r="J32" s="36">
        <v>0</v>
      </c>
      <c r="K32" s="36">
        <v>0</v>
      </c>
      <c r="L32" s="36">
        <v>335.56620633631201</v>
      </c>
      <c r="M32" s="36">
        <v>15497.485132815091</v>
      </c>
      <c r="N32" s="36">
        <v>25239.9</v>
      </c>
      <c r="O32" s="36">
        <v>1615</v>
      </c>
      <c r="P32" s="36">
        <v>73247.22</v>
      </c>
      <c r="Q32" s="36">
        <v>3180</v>
      </c>
      <c r="R32" s="36">
        <v>929.10749185667748</v>
      </c>
      <c r="S32" s="36">
        <v>1660.92524</v>
      </c>
      <c r="T32" s="36">
        <v>30436.47996867176</v>
      </c>
      <c r="U32" s="36">
        <v>3968</v>
      </c>
      <c r="V32" s="36">
        <v>280</v>
      </c>
      <c r="W32" s="36">
        <v>287</v>
      </c>
      <c r="X32" s="36">
        <v>1</v>
      </c>
    </row>
    <row r="33" spans="1:24" x14ac:dyDescent="0.35">
      <c r="A33">
        <v>924862602</v>
      </c>
      <c r="B33">
        <v>352021</v>
      </c>
      <c r="C33">
        <v>35</v>
      </c>
      <c r="D33">
        <v>2021</v>
      </c>
      <c r="E33" t="s">
        <v>30</v>
      </c>
      <c r="F33" s="36">
        <v>10298.280201342281</v>
      </c>
      <c r="G33" s="36">
        <v>6773.979865771812</v>
      </c>
      <c r="H33" s="36">
        <v>1607.4035234899329</v>
      </c>
      <c r="I33" s="36">
        <v>1201.098455317117</v>
      </c>
      <c r="J33" s="36">
        <v>0</v>
      </c>
      <c r="K33" s="36">
        <v>0</v>
      </c>
      <c r="L33" s="36">
        <v>231.03020134228191</v>
      </c>
      <c r="M33" s="36">
        <v>16434.924797599</v>
      </c>
      <c r="N33" s="36">
        <v>25968.11</v>
      </c>
      <c r="O33" s="36">
        <v>597</v>
      </c>
      <c r="P33" s="36">
        <v>72743.23</v>
      </c>
      <c r="Q33" s="36">
        <v>2928</v>
      </c>
      <c r="R33" s="36">
        <v>820.47200689061162</v>
      </c>
      <c r="S33" s="36">
        <v>2007.8095699999999</v>
      </c>
      <c r="T33" s="36">
        <v>30359.366152489609</v>
      </c>
      <c r="U33" s="36">
        <v>3881</v>
      </c>
      <c r="V33" s="36">
        <v>280</v>
      </c>
      <c r="W33" s="36">
        <v>287</v>
      </c>
      <c r="X33" s="36">
        <v>1</v>
      </c>
    </row>
    <row r="34" spans="1:24" x14ac:dyDescent="0.35">
      <c r="A34">
        <v>923354204</v>
      </c>
      <c r="B34">
        <v>372020</v>
      </c>
      <c r="C34">
        <v>37</v>
      </c>
      <c r="D34">
        <v>2020</v>
      </c>
      <c r="E34" t="s">
        <v>31</v>
      </c>
      <c r="F34" s="36">
        <v>18811.235447437011</v>
      </c>
      <c r="G34" s="36">
        <v>32481.77150304084</v>
      </c>
      <c r="H34" s="36">
        <v>10110.98262380539</v>
      </c>
      <c r="I34" s="36">
        <v>3267.132694841916</v>
      </c>
      <c r="J34" s="36">
        <v>0</v>
      </c>
      <c r="K34" s="36">
        <v>0</v>
      </c>
      <c r="L34" s="36">
        <v>0</v>
      </c>
      <c r="M34" s="36">
        <v>44449.15702151438</v>
      </c>
      <c r="N34" s="36">
        <v>102345.32</v>
      </c>
      <c r="O34" s="36">
        <v>3595</v>
      </c>
      <c r="P34" s="36">
        <v>231533.41</v>
      </c>
      <c r="Q34" s="36">
        <v>11982</v>
      </c>
      <c r="R34" s="36">
        <v>4168.7486631016036</v>
      </c>
      <c r="S34" s="36">
        <v>8432.42569</v>
      </c>
      <c r="T34" s="36">
        <v>98235.829965615994</v>
      </c>
      <c r="U34" s="36">
        <v>14567</v>
      </c>
      <c r="V34" s="36">
        <v>977</v>
      </c>
      <c r="W34" s="36">
        <v>1064</v>
      </c>
      <c r="X34" s="36">
        <v>1</v>
      </c>
    </row>
    <row r="35" spans="1:24" x14ac:dyDescent="0.35">
      <c r="A35">
        <v>923354204</v>
      </c>
      <c r="B35">
        <v>372021</v>
      </c>
      <c r="C35">
        <v>37</v>
      </c>
      <c r="D35">
        <v>2021</v>
      </c>
      <c r="E35" t="s">
        <v>31</v>
      </c>
      <c r="F35" s="36">
        <v>13650.39765100671</v>
      </c>
      <c r="G35" s="36">
        <v>33854.642617449666</v>
      </c>
      <c r="H35" s="36">
        <v>11224.58053691275</v>
      </c>
      <c r="I35" s="36">
        <v>3267.132694841916</v>
      </c>
      <c r="J35" s="36">
        <v>0</v>
      </c>
      <c r="K35" s="36">
        <v>0</v>
      </c>
      <c r="L35" s="36">
        <v>0</v>
      </c>
      <c r="M35" s="36">
        <v>39547.592426385541</v>
      </c>
      <c r="N35" s="36">
        <v>108339.67</v>
      </c>
      <c r="O35" s="36">
        <v>3741</v>
      </c>
      <c r="P35" s="36">
        <v>237301.52</v>
      </c>
      <c r="Q35" s="36">
        <v>12426</v>
      </c>
      <c r="R35" s="36">
        <v>3104.6752799310939</v>
      </c>
      <c r="S35" s="36">
        <v>10085.39272</v>
      </c>
      <c r="T35" s="36">
        <v>95415.339699316639</v>
      </c>
      <c r="U35" s="36">
        <v>14597</v>
      </c>
      <c r="V35" s="36">
        <v>980</v>
      </c>
      <c r="W35" s="36">
        <v>1078</v>
      </c>
      <c r="X35" s="36">
        <v>1</v>
      </c>
    </row>
    <row r="36" spans="1:24" x14ac:dyDescent="0.35">
      <c r="A36">
        <v>923354204</v>
      </c>
      <c r="B36">
        <v>372024</v>
      </c>
      <c r="C36">
        <v>37</v>
      </c>
      <c r="D36">
        <v>2024</v>
      </c>
      <c r="E36" t="s">
        <v>31</v>
      </c>
      <c r="F36" s="36">
        <v>19195</v>
      </c>
      <c r="G36" s="36">
        <v>43388</v>
      </c>
      <c r="H36" s="36">
        <v>19540</v>
      </c>
      <c r="I36" s="36">
        <v>3267.132694841916</v>
      </c>
      <c r="J36" s="36">
        <v>0</v>
      </c>
      <c r="K36" s="36">
        <v>0</v>
      </c>
      <c r="L36" s="36">
        <v>0</v>
      </c>
      <c r="M36" s="36">
        <v>46310.132694841923</v>
      </c>
      <c r="N36" s="36">
        <v>133641.18</v>
      </c>
      <c r="O36" s="36">
        <v>3118</v>
      </c>
      <c r="P36" s="36">
        <v>309310.48</v>
      </c>
      <c r="Q36" s="36">
        <v>12039</v>
      </c>
      <c r="R36" s="36">
        <v>3717</v>
      </c>
      <c r="S36" s="36">
        <v>10046.53793</v>
      </c>
      <c r="T36" s="36">
        <v>109205.06294684191</v>
      </c>
      <c r="U36" s="36">
        <v>14896</v>
      </c>
      <c r="V36" s="36">
        <v>988</v>
      </c>
      <c r="W36" s="36">
        <v>1096</v>
      </c>
      <c r="X36" s="36">
        <v>1</v>
      </c>
    </row>
    <row r="37" spans="1:24" x14ac:dyDescent="0.35">
      <c r="A37">
        <v>923354204</v>
      </c>
      <c r="B37">
        <v>372022</v>
      </c>
      <c r="C37">
        <v>37</v>
      </c>
      <c r="D37">
        <v>2022</v>
      </c>
      <c r="E37" t="s">
        <v>31</v>
      </c>
      <c r="F37" s="36">
        <v>19239.12916328189</v>
      </c>
      <c r="G37" s="36">
        <v>34300.564581640952</v>
      </c>
      <c r="H37" s="36">
        <v>18675.631194151101</v>
      </c>
      <c r="I37" s="36">
        <v>3267.132694841916</v>
      </c>
      <c r="J37" s="36">
        <v>0</v>
      </c>
      <c r="K37" s="36">
        <v>0</v>
      </c>
      <c r="L37" s="36">
        <v>0</v>
      </c>
      <c r="M37" s="36">
        <v>38131.19524561365</v>
      </c>
      <c r="N37" s="36">
        <v>116559.05</v>
      </c>
      <c r="O37" s="36">
        <v>2799</v>
      </c>
      <c r="P37" s="36">
        <v>260121.46</v>
      </c>
      <c r="Q37" s="36">
        <v>10755</v>
      </c>
      <c r="R37" s="36">
        <v>2520.7752442996739</v>
      </c>
      <c r="S37" s="36">
        <v>9136.9613399999998</v>
      </c>
      <c r="T37" s="36">
        <v>92234.326946913323</v>
      </c>
      <c r="U37" s="36">
        <v>14713</v>
      </c>
      <c r="V37" s="36">
        <v>983</v>
      </c>
      <c r="W37" s="36">
        <v>1081</v>
      </c>
      <c r="X37" s="36">
        <v>1</v>
      </c>
    </row>
    <row r="38" spans="1:24" x14ac:dyDescent="0.35">
      <c r="A38">
        <v>923354204</v>
      </c>
      <c r="B38">
        <v>372023</v>
      </c>
      <c r="C38">
        <v>37</v>
      </c>
      <c r="D38">
        <v>2023</v>
      </c>
      <c r="E38" t="s">
        <v>31</v>
      </c>
      <c r="F38" s="36">
        <v>22517.023640661941</v>
      </c>
      <c r="G38" s="36">
        <v>36855.158392434991</v>
      </c>
      <c r="H38" s="36">
        <v>17744.81087470449</v>
      </c>
      <c r="I38" s="36">
        <v>3267.132694841916</v>
      </c>
      <c r="J38" s="36">
        <v>0</v>
      </c>
      <c r="K38" s="36">
        <v>0</v>
      </c>
      <c r="L38" s="36">
        <v>0</v>
      </c>
      <c r="M38" s="36">
        <v>44894.503853234361</v>
      </c>
      <c r="N38" s="36">
        <v>124932.96</v>
      </c>
      <c r="O38" s="36">
        <v>2950</v>
      </c>
      <c r="P38" s="36">
        <v>282665.67</v>
      </c>
      <c r="Q38" s="36">
        <v>11479</v>
      </c>
      <c r="R38" s="36">
        <v>4268.808641975309</v>
      </c>
      <c r="S38" s="36">
        <v>9578.8760600000005</v>
      </c>
      <c r="T38" s="36">
        <v>104434.00347620971</v>
      </c>
      <c r="U38" s="36">
        <v>14809</v>
      </c>
      <c r="V38" s="36">
        <v>981</v>
      </c>
      <c r="W38" s="36">
        <v>1094</v>
      </c>
      <c r="X38" s="36">
        <v>1</v>
      </c>
    </row>
    <row r="39" spans="1:24" x14ac:dyDescent="0.35">
      <c r="A39">
        <v>914385261</v>
      </c>
      <c r="B39">
        <v>422020</v>
      </c>
      <c r="C39">
        <v>42</v>
      </c>
      <c r="D39">
        <v>2020</v>
      </c>
      <c r="E39" t="s">
        <v>32</v>
      </c>
      <c r="F39" s="36">
        <v>27866.99218071243</v>
      </c>
      <c r="G39" s="36">
        <v>6649.6159860990447</v>
      </c>
      <c r="H39" s="36">
        <v>2999.7758470894878</v>
      </c>
      <c r="I39" s="36">
        <v>325.78578333360838</v>
      </c>
      <c r="J39" s="36">
        <v>0</v>
      </c>
      <c r="K39" s="36">
        <v>0</v>
      </c>
      <c r="L39" s="36">
        <v>0</v>
      </c>
      <c r="M39" s="36">
        <v>31842.618103055589</v>
      </c>
      <c r="N39" s="36">
        <v>42024.08</v>
      </c>
      <c r="O39" s="36">
        <v>1808</v>
      </c>
      <c r="P39" s="36">
        <v>182514.07</v>
      </c>
      <c r="Q39" s="36">
        <v>10946</v>
      </c>
      <c r="R39" s="36">
        <v>2908.9554367201431</v>
      </c>
      <c r="S39" s="36">
        <v>4048.3882400000002</v>
      </c>
      <c r="T39" s="36">
        <v>68776.037884775738</v>
      </c>
      <c r="U39" s="36">
        <v>8191</v>
      </c>
      <c r="V39" s="36">
        <v>406</v>
      </c>
      <c r="W39" s="36">
        <v>363</v>
      </c>
      <c r="X39" s="36">
        <v>1</v>
      </c>
    </row>
    <row r="40" spans="1:24" x14ac:dyDescent="0.35">
      <c r="A40">
        <v>914385261</v>
      </c>
      <c r="B40">
        <v>422021</v>
      </c>
      <c r="C40">
        <v>42</v>
      </c>
      <c r="D40">
        <v>2021</v>
      </c>
      <c r="E40" t="s">
        <v>32</v>
      </c>
      <c r="F40" s="36">
        <v>23152.05956375839</v>
      </c>
      <c r="G40" s="36">
        <v>7595.6627516778526</v>
      </c>
      <c r="H40" s="36">
        <v>2716.784395973154</v>
      </c>
      <c r="I40" s="36">
        <v>325.78578333360838</v>
      </c>
      <c r="J40" s="36">
        <v>0</v>
      </c>
      <c r="K40" s="36">
        <v>0</v>
      </c>
      <c r="L40" s="36">
        <v>435.90604026845642</v>
      </c>
      <c r="M40" s="36">
        <v>27920.817662528239</v>
      </c>
      <c r="N40" s="36">
        <v>49181.95</v>
      </c>
      <c r="O40" s="36">
        <v>2103</v>
      </c>
      <c r="P40" s="36">
        <v>182160.57</v>
      </c>
      <c r="Q40" s="36">
        <v>11723</v>
      </c>
      <c r="R40" s="36">
        <v>2623.6692506459949</v>
      </c>
      <c r="S40" s="36">
        <v>4291.8158400000002</v>
      </c>
      <c r="T40" s="36">
        <v>66406.27403717424</v>
      </c>
      <c r="U40" s="36">
        <v>8215</v>
      </c>
      <c r="V40" s="36">
        <v>408</v>
      </c>
      <c r="W40" s="36">
        <v>365</v>
      </c>
      <c r="X40" s="36">
        <v>1</v>
      </c>
    </row>
    <row r="41" spans="1:24" x14ac:dyDescent="0.35">
      <c r="A41">
        <v>914385261</v>
      </c>
      <c r="B41">
        <v>422022</v>
      </c>
      <c r="C41">
        <v>42</v>
      </c>
      <c r="D41">
        <v>2022</v>
      </c>
      <c r="E41" t="s">
        <v>32</v>
      </c>
      <c r="F41" s="36">
        <v>17215.17952883834</v>
      </c>
      <c r="G41" s="36">
        <v>9184.8058489033319</v>
      </c>
      <c r="H41" s="36">
        <v>3872.729488220959</v>
      </c>
      <c r="I41" s="36">
        <v>325.78578333360838</v>
      </c>
      <c r="J41" s="36">
        <v>0</v>
      </c>
      <c r="K41" s="36">
        <v>0</v>
      </c>
      <c r="L41" s="36">
        <v>400.9910641754671</v>
      </c>
      <c r="M41" s="36">
        <v>22452.050608678859</v>
      </c>
      <c r="N41" s="36">
        <v>53123.98</v>
      </c>
      <c r="O41" s="36">
        <v>2359</v>
      </c>
      <c r="P41" s="36">
        <v>186004.63</v>
      </c>
      <c r="Q41" s="36">
        <v>11804</v>
      </c>
      <c r="R41" s="36">
        <v>1721.133550488599</v>
      </c>
      <c r="S41" s="36">
        <v>4004.38402</v>
      </c>
      <c r="T41" s="36">
        <v>60681.732566167462</v>
      </c>
      <c r="U41" s="36">
        <v>8246</v>
      </c>
      <c r="V41" s="36">
        <v>409</v>
      </c>
      <c r="W41" s="36">
        <v>369</v>
      </c>
      <c r="X41" s="36">
        <v>1</v>
      </c>
    </row>
    <row r="42" spans="1:24" x14ac:dyDescent="0.35">
      <c r="A42">
        <v>914385261</v>
      </c>
      <c r="B42">
        <v>422024</v>
      </c>
      <c r="C42">
        <v>42</v>
      </c>
      <c r="D42">
        <v>2024</v>
      </c>
      <c r="E42" t="s">
        <v>32</v>
      </c>
      <c r="F42" s="36">
        <v>20669</v>
      </c>
      <c r="G42" s="36">
        <v>8915</v>
      </c>
      <c r="H42" s="36">
        <v>4848</v>
      </c>
      <c r="I42" s="36">
        <v>325.78578333360838</v>
      </c>
      <c r="J42" s="36">
        <v>0</v>
      </c>
      <c r="K42" s="36">
        <v>0</v>
      </c>
      <c r="L42" s="36">
        <v>357</v>
      </c>
      <c r="M42" s="36">
        <v>24704.785783333609</v>
      </c>
      <c r="N42" s="36">
        <v>138867.93</v>
      </c>
      <c r="O42" s="36">
        <v>2973</v>
      </c>
      <c r="P42" s="36">
        <v>216628.84</v>
      </c>
      <c r="Q42" s="36">
        <v>7525</v>
      </c>
      <c r="R42" s="36">
        <v>1712</v>
      </c>
      <c r="S42" s="36">
        <v>4371.86607</v>
      </c>
      <c r="T42" s="36">
        <v>68553.254112333612</v>
      </c>
      <c r="U42" s="36">
        <v>8305</v>
      </c>
      <c r="V42" s="36">
        <v>445</v>
      </c>
      <c r="W42" s="36">
        <v>383</v>
      </c>
      <c r="X42" s="36">
        <v>1</v>
      </c>
    </row>
    <row r="43" spans="1:24" x14ac:dyDescent="0.35">
      <c r="A43">
        <v>914385261</v>
      </c>
      <c r="B43">
        <v>422023</v>
      </c>
      <c r="C43">
        <v>42</v>
      </c>
      <c r="D43">
        <v>2023</v>
      </c>
      <c r="E43" t="s">
        <v>32</v>
      </c>
      <c r="F43" s="36">
        <v>18595.45626477541</v>
      </c>
      <c r="G43" s="36">
        <v>9048.983451536642</v>
      </c>
      <c r="H43" s="36">
        <v>4810.0874704491735</v>
      </c>
      <c r="I43" s="36">
        <v>325.78578333360838</v>
      </c>
      <c r="J43" s="36">
        <v>0</v>
      </c>
      <c r="K43" s="36">
        <v>0</v>
      </c>
      <c r="L43" s="36">
        <v>456.54373522458633</v>
      </c>
      <c r="M43" s="36">
        <v>22703.59429397191</v>
      </c>
      <c r="N43" s="36">
        <v>96544.89</v>
      </c>
      <c r="O43" s="36">
        <v>1882</v>
      </c>
      <c r="P43" s="36">
        <v>205696.6</v>
      </c>
      <c r="Q43" s="36">
        <v>6699</v>
      </c>
      <c r="R43" s="36">
        <v>1456.6111111111111</v>
      </c>
      <c r="S43" s="36">
        <v>4450.04378</v>
      </c>
      <c r="T43" s="36">
        <v>60373.171468083012</v>
      </c>
      <c r="U43" s="36">
        <v>8376</v>
      </c>
      <c r="V43" s="36">
        <v>442</v>
      </c>
      <c r="W43" s="36">
        <v>385</v>
      </c>
      <c r="X43" s="36">
        <v>1</v>
      </c>
    </row>
    <row r="44" spans="1:24" x14ac:dyDescent="0.35">
      <c r="A44">
        <v>923934138</v>
      </c>
      <c r="B44">
        <v>432021</v>
      </c>
      <c r="C44">
        <v>43</v>
      </c>
      <c r="D44">
        <v>2021</v>
      </c>
      <c r="E44" t="s">
        <v>33</v>
      </c>
      <c r="F44" s="36">
        <v>15820.11996644295</v>
      </c>
      <c r="G44" s="36">
        <v>12214.08724832215</v>
      </c>
      <c r="H44" s="36">
        <v>4106.2348993288588</v>
      </c>
      <c r="I44" s="36">
        <v>1510.7730087233499</v>
      </c>
      <c r="J44" s="36">
        <v>0</v>
      </c>
      <c r="K44" s="36">
        <v>0</v>
      </c>
      <c r="L44" s="36">
        <v>0</v>
      </c>
      <c r="M44" s="36">
        <v>25438.74532415959</v>
      </c>
      <c r="N44" s="36">
        <v>29716.22</v>
      </c>
      <c r="O44" s="36">
        <v>704</v>
      </c>
      <c r="P44" s="36">
        <v>242046.5</v>
      </c>
      <c r="Q44" s="36">
        <v>8122</v>
      </c>
      <c r="R44" s="36">
        <v>1509.7605512489231</v>
      </c>
      <c r="S44" s="36">
        <v>3964.5929700000002</v>
      </c>
      <c r="T44" s="36">
        <v>60583.299469408506</v>
      </c>
      <c r="U44" s="36">
        <v>8785</v>
      </c>
      <c r="V44" s="36">
        <v>269</v>
      </c>
      <c r="W44" s="36">
        <v>328</v>
      </c>
      <c r="X44" s="36">
        <v>1</v>
      </c>
    </row>
    <row r="45" spans="1:24" x14ac:dyDescent="0.35">
      <c r="A45">
        <v>923934138</v>
      </c>
      <c r="B45">
        <v>432022</v>
      </c>
      <c r="C45">
        <v>43</v>
      </c>
      <c r="D45">
        <v>2022</v>
      </c>
      <c r="E45" t="s">
        <v>33</v>
      </c>
      <c r="F45" s="36">
        <v>16452.24126726239</v>
      </c>
      <c r="G45" s="36">
        <v>12253.442729488221</v>
      </c>
      <c r="H45" s="36">
        <v>3364.1039805036562</v>
      </c>
      <c r="I45" s="36">
        <v>1510.7730087233499</v>
      </c>
      <c r="J45" s="36">
        <v>0</v>
      </c>
      <c r="K45" s="36">
        <v>0</v>
      </c>
      <c r="L45" s="36">
        <v>771.38017871649072</v>
      </c>
      <c r="M45" s="36">
        <v>26080.972846253819</v>
      </c>
      <c r="N45" s="36">
        <v>33611.79</v>
      </c>
      <c r="O45" s="36">
        <v>794</v>
      </c>
      <c r="P45" s="36">
        <v>241152.65</v>
      </c>
      <c r="Q45" s="36">
        <v>8350</v>
      </c>
      <c r="R45" s="36">
        <v>615.77850162866446</v>
      </c>
      <c r="S45" s="36">
        <v>3109.7875899999999</v>
      </c>
      <c r="T45" s="36">
        <v>60024.971485882481</v>
      </c>
      <c r="U45" s="36">
        <v>8914</v>
      </c>
      <c r="V45" s="36">
        <v>270</v>
      </c>
      <c r="W45" s="36">
        <v>334</v>
      </c>
      <c r="X45" s="36">
        <v>1</v>
      </c>
    </row>
    <row r="46" spans="1:24" x14ac:dyDescent="0.35">
      <c r="A46">
        <v>923934138</v>
      </c>
      <c r="B46">
        <v>432024</v>
      </c>
      <c r="C46">
        <v>43</v>
      </c>
      <c r="D46">
        <v>2024</v>
      </c>
      <c r="E46" t="s">
        <v>33</v>
      </c>
      <c r="F46" s="36">
        <v>15221</v>
      </c>
      <c r="G46" s="36">
        <v>11483</v>
      </c>
      <c r="H46" s="36">
        <v>4073</v>
      </c>
      <c r="I46" s="36">
        <v>1510.7730087233499</v>
      </c>
      <c r="J46" s="36">
        <v>0</v>
      </c>
      <c r="K46" s="36">
        <v>0</v>
      </c>
      <c r="L46" s="36">
        <v>249</v>
      </c>
      <c r="M46" s="36">
        <v>23892.77300872335</v>
      </c>
      <c r="N46" s="36">
        <v>41620.080000000002</v>
      </c>
      <c r="O46" s="36">
        <v>955</v>
      </c>
      <c r="P46" s="36">
        <v>256560.2</v>
      </c>
      <c r="Q46" s="36">
        <v>9423</v>
      </c>
      <c r="R46" s="36">
        <v>481</v>
      </c>
      <c r="S46" s="36">
        <v>3177.1983100000002</v>
      </c>
      <c r="T46" s="36">
        <v>60799.398794723347</v>
      </c>
      <c r="U46" s="36">
        <v>9029</v>
      </c>
      <c r="V46" s="36">
        <v>270</v>
      </c>
      <c r="W46" s="36">
        <v>340</v>
      </c>
      <c r="X46" s="36">
        <v>1</v>
      </c>
    </row>
    <row r="47" spans="1:24" x14ac:dyDescent="0.35">
      <c r="A47">
        <v>923934138</v>
      </c>
      <c r="B47">
        <v>432023</v>
      </c>
      <c r="C47">
        <v>43</v>
      </c>
      <c r="D47">
        <v>2023</v>
      </c>
      <c r="E47" t="s">
        <v>33</v>
      </c>
      <c r="F47" s="36">
        <v>16690.4609929078</v>
      </c>
      <c r="G47" s="36">
        <v>11778.009456264779</v>
      </c>
      <c r="H47" s="36">
        <v>3683.059101654846</v>
      </c>
      <c r="I47" s="36">
        <v>1510.7730087233499</v>
      </c>
      <c r="J47" s="36">
        <v>0</v>
      </c>
      <c r="K47" s="36">
        <v>0</v>
      </c>
      <c r="L47" s="36">
        <v>0</v>
      </c>
      <c r="M47" s="36">
        <v>26296.18435624108</v>
      </c>
      <c r="N47" s="36">
        <v>36669.06</v>
      </c>
      <c r="O47" s="36">
        <v>832</v>
      </c>
      <c r="P47" s="36">
        <v>249941.67</v>
      </c>
      <c r="Q47" s="36">
        <v>8752</v>
      </c>
      <c r="R47" s="36">
        <v>613.3641975308642</v>
      </c>
      <c r="S47" s="36">
        <v>2639.3169400000002</v>
      </c>
      <c r="T47" s="36">
        <v>61115.908484771942</v>
      </c>
      <c r="U47" s="36">
        <v>8949</v>
      </c>
      <c r="V47" s="36">
        <v>269</v>
      </c>
      <c r="W47" s="36">
        <v>337</v>
      </c>
      <c r="X47" s="36">
        <v>1</v>
      </c>
    </row>
    <row r="48" spans="1:24" x14ac:dyDescent="0.35">
      <c r="A48">
        <v>923934138</v>
      </c>
      <c r="B48">
        <v>432020</v>
      </c>
      <c r="C48">
        <v>43</v>
      </c>
      <c r="D48">
        <v>2020</v>
      </c>
      <c r="E48" t="s">
        <v>33</v>
      </c>
      <c r="F48" s="36">
        <v>18729.977410947002</v>
      </c>
      <c r="G48" s="36">
        <v>12067.94700260643</v>
      </c>
      <c r="H48" s="36">
        <v>4165.6029539530846</v>
      </c>
      <c r="I48" s="36">
        <v>1510.7730087233499</v>
      </c>
      <c r="J48" s="36">
        <v>0</v>
      </c>
      <c r="K48" s="36">
        <v>0</v>
      </c>
      <c r="L48" s="36">
        <v>0</v>
      </c>
      <c r="M48" s="36">
        <v>28143.094468323699</v>
      </c>
      <c r="N48" s="36">
        <v>27341.71</v>
      </c>
      <c r="O48" s="36">
        <v>821</v>
      </c>
      <c r="P48" s="36">
        <v>240917.32</v>
      </c>
      <c r="Q48" s="36">
        <v>9112</v>
      </c>
      <c r="R48" s="36">
        <v>725.15508021390372</v>
      </c>
      <c r="S48" s="36">
        <v>3799.3430800000001</v>
      </c>
      <c r="T48" s="36">
        <v>63176.060229537601</v>
      </c>
      <c r="U48" s="36">
        <v>8666</v>
      </c>
      <c r="V48" s="36">
        <v>271</v>
      </c>
      <c r="W48" s="36">
        <v>325</v>
      </c>
      <c r="X48" s="36">
        <v>1</v>
      </c>
    </row>
    <row r="49" spans="1:24" x14ac:dyDescent="0.35">
      <c r="A49">
        <v>923833706</v>
      </c>
      <c r="B49">
        <v>552023</v>
      </c>
      <c r="C49">
        <v>55</v>
      </c>
      <c r="D49">
        <v>2023</v>
      </c>
      <c r="E49" t="s">
        <v>34</v>
      </c>
      <c r="F49" s="36">
        <v>12827.24113475177</v>
      </c>
      <c r="G49" s="36">
        <v>10865.94562647754</v>
      </c>
      <c r="H49" s="36">
        <v>3511.087470449173</v>
      </c>
      <c r="I49" s="36">
        <v>578.16923341403697</v>
      </c>
      <c r="J49" s="36">
        <v>0</v>
      </c>
      <c r="K49" s="36">
        <v>0</v>
      </c>
      <c r="L49" s="36">
        <v>0</v>
      </c>
      <c r="M49" s="36">
        <v>20760.26852419418</v>
      </c>
      <c r="N49" s="36">
        <v>17911.34</v>
      </c>
      <c r="O49" s="36">
        <v>715</v>
      </c>
      <c r="P49" s="36">
        <v>88166.94</v>
      </c>
      <c r="Q49" s="36">
        <v>4107</v>
      </c>
      <c r="R49" s="36">
        <v>309.2592592592593</v>
      </c>
      <c r="S49" s="36">
        <v>3126.6402699999999</v>
      </c>
      <c r="T49" s="36">
        <v>37154.372129453433</v>
      </c>
      <c r="U49" s="36">
        <v>3322</v>
      </c>
      <c r="V49" s="36">
        <v>188</v>
      </c>
      <c r="W49" s="36">
        <v>242</v>
      </c>
      <c r="X49" s="36">
        <v>1</v>
      </c>
    </row>
    <row r="50" spans="1:24" x14ac:dyDescent="0.35">
      <c r="A50">
        <v>923833706</v>
      </c>
      <c r="B50">
        <v>552024</v>
      </c>
      <c r="C50">
        <v>55</v>
      </c>
      <c r="D50">
        <v>2024</v>
      </c>
      <c r="E50" t="s">
        <v>34</v>
      </c>
      <c r="F50" s="36">
        <v>13438</v>
      </c>
      <c r="G50" s="36">
        <v>10926</v>
      </c>
      <c r="H50" s="36">
        <v>2458</v>
      </c>
      <c r="I50" s="36">
        <v>578.16923341403697</v>
      </c>
      <c r="J50" s="36">
        <v>0</v>
      </c>
      <c r="K50" s="36">
        <v>0</v>
      </c>
      <c r="L50" s="36">
        <v>0</v>
      </c>
      <c r="M50" s="36">
        <v>22484.169233414039</v>
      </c>
      <c r="N50" s="36">
        <v>21143.34</v>
      </c>
      <c r="O50" s="36">
        <v>688</v>
      </c>
      <c r="P50" s="36">
        <v>86393.38</v>
      </c>
      <c r="Q50" s="36">
        <v>4526</v>
      </c>
      <c r="R50" s="36">
        <v>426</v>
      </c>
      <c r="S50" s="36">
        <v>3078.8910099999998</v>
      </c>
      <c r="T50" s="36">
        <v>39451.126667414042</v>
      </c>
      <c r="U50" s="36">
        <v>3840</v>
      </c>
      <c r="V50" s="36">
        <v>190</v>
      </c>
      <c r="W50" s="36">
        <v>243</v>
      </c>
      <c r="X50" s="36">
        <v>1</v>
      </c>
    </row>
    <row r="51" spans="1:24" x14ac:dyDescent="0.35">
      <c r="A51">
        <v>923833706</v>
      </c>
      <c r="B51">
        <v>552020</v>
      </c>
      <c r="C51">
        <v>55</v>
      </c>
      <c r="D51">
        <v>2020</v>
      </c>
      <c r="E51" t="s">
        <v>34</v>
      </c>
      <c r="F51" s="36">
        <v>10214.812337098179</v>
      </c>
      <c r="G51" s="36">
        <v>9090.7428323197219</v>
      </c>
      <c r="H51" s="36">
        <v>4102.4022589053002</v>
      </c>
      <c r="I51" s="36">
        <v>578.16923341403697</v>
      </c>
      <c r="J51" s="36">
        <v>0</v>
      </c>
      <c r="K51" s="36">
        <v>0</v>
      </c>
      <c r="L51" s="36">
        <v>0</v>
      </c>
      <c r="M51" s="36">
        <v>15781.32214392664</v>
      </c>
      <c r="N51" s="36">
        <v>13633.99</v>
      </c>
      <c r="O51" s="36">
        <v>775</v>
      </c>
      <c r="P51" s="36">
        <v>74971.289999999994</v>
      </c>
      <c r="Q51" s="36">
        <v>3212</v>
      </c>
      <c r="R51" s="36">
        <v>259.57932263814621</v>
      </c>
      <c r="S51" s="36">
        <v>3632.2206700000002</v>
      </c>
      <c r="T51" s="36">
        <v>30456.14711256478</v>
      </c>
      <c r="U51" s="36">
        <v>3267</v>
      </c>
      <c r="V51" s="36">
        <v>186</v>
      </c>
      <c r="W51" s="36">
        <v>239</v>
      </c>
      <c r="X51" s="36">
        <v>1</v>
      </c>
    </row>
    <row r="52" spans="1:24" x14ac:dyDescent="0.35">
      <c r="A52">
        <v>923833706</v>
      </c>
      <c r="B52">
        <v>552022</v>
      </c>
      <c r="C52">
        <v>55</v>
      </c>
      <c r="D52">
        <v>2022</v>
      </c>
      <c r="E52" t="s">
        <v>34</v>
      </c>
      <c r="F52" s="36">
        <v>10420.49147034931</v>
      </c>
      <c r="G52" s="36">
        <v>9155.259138911455</v>
      </c>
      <c r="H52" s="36">
        <v>3341.943948009749</v>
      </c>
      <c r="I52" s="36">
        <v>578.16923341403697</v>
      </c>
      <c r="J52" s="36">
        <v>0</v>
      </c>
      <c r="K52" s="36">
        <v>0</v>
      </c>
      <c r="L52" s="36">
        <v>0</v>
      </c>
      <c r="M52" s="36">
        <v>16811.975894665051</v>
      </c>
      <c r="N52" s="36">
        <v>18242.62</v>
      </c>
      <c r="O52" s="36">
        <v>762</v>
      </c>
      <c r="P52" s="36">
        <v>82725.06</v>
      </c>
      <c r="Q52" s="36">
        <v>3501</v>
      </c>
      <c r="R52" s="36">
        <v>282.86644951140067</v>
      </c>
      <c r="S52" s="36">
        <v>3319.50983</v>
      </c>
      <c r="T52" s="36">
        <v>32421.573230176451</v>
      </c>
      <c r="U52" s="36">
        <v>3315</v>
      </c>
      <c r="V52" s="36">
        <v>188</v>
      </c>
      <c r="W52" s="36">
        <v>242</v>
      </c>
      <c r="X52" s="36">
        <v>1</v>
      </c>
    </row>
    <row r="53" spans="1:24" x14ac:dyDescent="0.35">
      <c r="A53">
        <v>923833706</v>
      </c>
      <c r="B53">
        <v>552021</v>
      </c>
      <c r="C53">
        <v>55</v>
      </c>
      <c r="D53">
        <v>2021</v>
      </c>
      <c r="E53" t="s">
        <v>34</v>
      </c>
      <c r="F53" s="36">
        <v>10372.384228187921</v>
      </c>
      <c r="G53" s="36">
        <v>8873.9572147650997</v>
      </c>
      <c r="H53" s="36">
        <v>3454.5553691275172</v>
      </c>
      <c r="I53" s="36">
        <v>578.16923341403697</v>
      </c>
      <c r="J53" s="36">
        <v>0</v>
      </c>
      <c r="K53" s="36">
        <v>0</v>
      </c>
      <c r="L53" s="36">
        <v>0</v>
      </c>
      <c r="M53" s="36">
        <v>16369.955307239539</v>
      </c>
      <c r="N53" s="36">
        <v>17117.48</v>
      </c>
      <c r="O53" s="36">
        <v>775</v>
      </c>
      <c r="P53" s="36">
        <v>79398.12</v>
      </c>
      <c r="Q53" s="36">
        <v>3147</v>
      </c>
      <c r="R53" s="36">
        <v>489.06115417743331</v>
      </c>
      <c r="S53" s="36">
        <v>3419.6896499999998</v>
      </c>
      <c r="T53" s="36">
        <v>31603.452631416971</v>
      </c>
      <c r="U53" s="36">
        <v>3285</v>
      </c>
      <c r="V53" s="36">
        <v>188</v>
      </c>
      <c r="W53" s="36">
        <v>241</v>
      </c>
      <c r="X53" s="36">
        <v>1</v>
      </c>
    </row>
    <row r="54" spans="1:24" x14ac:dyDescent="0.35">
      <c r="A54">
        <v>917983550</v>
      </c>
      <c r="B54">
        <v>632022</v>
      </c>
      <c r="C54">
        <v>63</v>
      </c>
      <c r="D54">
        <v>2022</v>
      </c>
      <c r="E54" t="s">
        <v>35</v>
      </c>
      <c r="F54" s="36">
        <v>14846.16653127539</v>
      </c>
      <c r="G54" s="36">
        <v>17631.99918765232</v>
      </c>
      <c r="H54" s="36">
        <v>7626.2168968318447</v>
      </c>
      <c r="I54" s="36">
        <v>1046.2465022351651</v>
      </c>
      <c r="J54" s="36">
        <v>-2383.274704491726</v>
      </c>
      <c r="K54" s="36">
        <v>1141.564066193853</v>
      </c>
      <c r="L54" s="36">
        <v>126.62875710804229</v>
      </c>
      <c r="M54" s="36">
        <v>24529.85592892511</v>
      </c>
      <c r="N54" s="36">
        <v>42409.9</v>
      </c>
      <c r="O54" s="36">
        <v>918</v>
      </c>
      <c r="P54" s="36">
        <v>284210.96999999997</v>
      </c>
      <c r="Q54" s="36">
        <v>14764</v>
      </c>
      <c r="R54" s="36">
        <v>1667.824104234528</v>
      </c>
      <c r="S54" s="36">
        <v>3623.3262</v>
      </c>
      <c r="T54" s="36">
        <v>70554.826962159641</v>
      </c>
      <c r="U54" s="36">
        <v>5697</v>
      </c>
      <c r="V54" s="36">
        <v>374</v>
      </c>
      <c r="W54" s="36">
        <v>346</v>
      </c>
      <c r="X54" s="36">
        <v>1</v>
      </c>
    </row>
    <row r="55" spans="1:24" x14ac:dyDescent="0.35">
      <c r="A55">
        <v>917983550</v>
      </c>
      <c r="B55">
        <v>632023</v>
      </c>
      <c r="C55">
        <v>63</v>
      </c>
      <c r="D55">
        <v>2023</v>
      </c>
      <c r="E55" t="s">
        <v>35</v>
      </c>
      <c r="F55" s="36">
        <v>11095.24113475177</v>
      </c>
      <c r="G55" s="36">
        <v>18380.491725768319</v>
      </c>
      <c r="H55" s="36">
        <v>9464.5815602836883</v>
      </c>
      <c r="I55" s="36">
        <v>1046.2465022351651</v>
      </c>
      <c r="J55" s="36">
        <v>-2383.274704491726</v>
      </c>
      <c r="K55" s="36">
        <v>1141.564066193853</v>
      </c>
      <c r="L55" s="36">
        <v>455.52009456264773</v>
      </c>
      <c r="M55" s="36">
        <v>19360.167069611049</v>
      </c>
      <c r="N55" s="36">
        <v>45935.81</v>
      </c>
      <c r="O55" s="36">
        <v>1018</v>
      </c>
      <c r="P55" s="36">
        <v>303049.49</v>
      </c>
      <c r="Q55" s="36">
        <v>10211</v>
      </c>
      <c r="R55" s="36">
        <v>1116.4259259259261</v>
      </c>
      <c r="S55" s="36">
        <v>3899.0547700000002</v>
      </c>
      <c r="T55" s="36">
        <v>62371.820275536978</v>
      </c>
      <c r="U55" s="36">
        <v>5784</v>
      </c>
      <c r="V55" s="36">
        <v>379</v>
      </c>
      <c r="W55" s="36">
        <v>352</v>
      </c>
      <c r="X55" s="36">
        <v>1</v>
      </c>
    </row>
    <row r="56" spans="1:24" x14ac:dyDescent="0.35">
      <c r="A56">
        <v>917983550</v>
      </c>
      <c r="B56">
        <v>632024</v>
      </c>
      <c r="C56">
        <v>63</v>
      </c>
      <c r="D56">
        <v>2024</v>
      </c>
      <c r="E56" t="s">
        <v>35</v>
      </c>
      <c r="F56" s="36">
        <v>15315</v>
      </c>
      <c r="G56" s="36">
        <v>16738</v>
      </c>
      <c r="H56" s="36">
        <v>6390</v>
      </c>
      <c r="I56" s="36">
        <v>1046.2465022351651</v>
      </c>
      <c r="J56" s="36">
        <v>-2383.274704491726</v>
      </c>
      <c r="K56" s="36">
        <v>1141.564066193853</v>
      </c>
      <c r="L56" s="36">
        <v>647</v>
      </c>
      <c r="M56" s="36">
        <v>24820.53586393729</v>
      </c>
      <c r="N56" s="36">
        <v>47893.19</v>
      </c>
      <c r="O56" s="36">
        <v>1127</v>
      </c>
      <c r="P56" s="36">
        <v>284716.98</v>
      </c>
      <c r="Q56" s="36">
        <v>10003</v>
      </c>
      <c r="R56" s="36">
        <v>2900</v>
      </c>
      <c r="S56" s="36">
        <v>3719.76098</v>
      </c>
      <c r="T56" s="36">
        <v>68081.496882937296</v>
      </c>
      <c r="U56" s="36">
        <v>5763</v>
      </c>
      <c r="V56" s="36">
        <v>373</v>
      </c>
      <c r="W56" s="36">
        <v>358</v>
      </c>
      <c r="X56" s="36">
        <v>1</v>
      </c>
    </row>
    <row r="57" spans="1:24" x14ac:dyDescent="0.35">
      <c r="A57">
        <v>917983550</v>
      </c>
      <c r="B57">
        <v>632020</v>
      </c>
      <c r="C57">
        <v>63</v>
      </c>
      <c r="D57">
        <v>2020</v>
      </c>
      <c r="E57" t="s">
        <v>35</v>
      </c>
      <c r="F57" s="36">
        <v>14698.67593397046</v>
      </c>
      <c r="G57" s="36">
        <v>20048.163336229369</v>
      </c>
      <c r="H57" s="36">
        <v>10308.48479582971</v>
      </c>
      <c r="I57" s="36">
        <v>1046.2465022351651</v>
      </c>
      <c r="J57" s="36">
        <v>-2383.274704491726</v>
      </c>
      <c r="K57" s="36">
        <v>1141.564066193853</v>
      </c>
      <c r="L57" s="36">
        <v>170.41615986099049</v>
      </c>
      <c r="M57" s="36">
        <v>24072.47417844642</v>
      </c>
      <c r="N57" s="36">
        <v>22446.240000000002</v>
      </c>
      <c r="O57" s="36">
        <v>645</v>
      </c>
      <c r="P57" s="36">
        <v>249757.85</v>
      </c>
      <c r="Q57" s="36">
        <v>12708</v>
      </c>
      <c r="R57" s="36">
        <v>3938.9376114081988</v>
      </c>
      <c r="S57" s="36">
        <v>2852.3160899999998</v>
      </c>
      <c r="T57" s="36">
        <v>65094.781582854623</v>
      </c>
      <c r="U57" s="36">
        <v>5609</v>
      </c>
      <c r="V57" s="36">
        <v>368</v>
      </c>
      <c r="W57" s="36">
        <v>338</v>
      </c>
      <c r="X57" s="36">
        <v>1</v>
      </c>
    </row>
    <row r="58" spans="1:24" x14ac:dyDescent="0.35">
      <c r="A58">
        <v>917983550</v>
      </c>
      <c r="B58">
        <v>632021</v>
      </c>
      <c r="C58">
        <v>63</v>
      </c>
      <c r="D58">
        <v>2021</v>
      </c>
      <c r="E58" t="s">
        <v>35</v>
      </c>
      <c r="F58" s="36">
        <v>13447.70134228188</v>
      </c>
      <c r="G58" s="36">
        <v>17844.903523489931</v>
      </c>
      <c r="H58" s="36">
        <v>9601.9203020134246</v>
      </c>
      <c r="I58" s="36">
        <v>1046.2465022351651</v>
      </c>
      <c r="J58" s="36">
        <v>-2383.274704491726</v>
      </c>
      <c r="K58" s="36">
        <v>1141.564066193853</v>
      </c>
      <c r="L58" s="36">
        <v>203.78607382550331</v>
      </c>
      <c r="M58" s="36">
        <v>21291.434353870169</v>
      </c>
      <c r="N58" s="36">
        <v>26308.48</v>
      </c>
      <c r="O58" s="36">
        <v>775</v>
      </c>
      <c r="P58" s="36">
        <v>278345.90000000002</v>
      </c>
      <c r="Q58" s="36">
        <v>13542</v>
      </c>
      <c r="R58" s="36">
        <v>1148.4306632213611</v>
      </c>
      <c r="S58" s="36">
        <v>3400.9644499999999</v>
      </c>
      <c r="T58" s="36">
        <v>63524.820413091533</v>
      </c>
      <c r="U58" s="36">
        <v>5653</v>
      </c>
      <c r="V58" s="36">
        <v>383</v>
      </c>
      <c r="W58" s="36">
        <v>343</v>
      </c>
      <c r="X58" s="36">
        <v>1</v>
      </c>
    </row>
    <row r="59" spans="1:24" x14ac:dyDescent="0.35">
      <c r="A59">
        <v>982897327</v>
      </c>
      <c r="B59">
        <v>652020</v>
      </c>
      <c r="C59">
        <v>65</v>
      </c>
      <c r="D59">
        <v>2020</v>
      </c>
      <c r="E59" t="s">
        <v>36</v>
      </c>
      <c r="F59" s="36">
        <v>20551.51172893136</v>
      </c>
      <c r="G59" s="36">
        <v>27784.605560382279</v>
      </c>
      <c r="H59" s="36">
        <v>5293.0582102519547</v>
      </c>
      <c r="I59" s="36">
        <v>1522.6723054387401</v>
      </c>
      <c r="J59" s="36">
        <v>0</v>
      </c>
      <c r="K59" s="36">
        <v>0</v>
      </c>
      <c r="L59" s="36">
        <v>971.71068635968732</v>
      </c>
      <c r="M59" s="36">
        <v>43594.020698140739</v>
      </c>
      <c r="N59" s="36">
        <v>66711.509999999995</v>
      </c>
      <c r="O59" s="36">
        <v>1480</v>
      </c>
      <c r="P59" s="36">
        <v>193588.72</v>
      </c>
      <c r="Q59" s="36">
        <v>8184</v>
      </c>
      <c r="R59" s="36">
        <v>4294.9661319073066</v>
      </c>
      <c r="S59" s="36">
        <v>5818.3877700000003</v>
      </c>
      <c r="T59" s="36">
        <v>83336.402241048054</v>
      </c>
      <c r="U59" s="36">
        <v>8014</v>
      </c>
      <c r="V59" s="36">
        <v>516</v>
      </c>
      <c r="W59" s="36">
        <v>466</v>
      </c>
      <c r="X59" s="36">
        <v>1</v>
      </c>
    </row>
    <row r="60" spans="1:24" x14ac:dyDescent="0.35">
      <c r="A60">
        <v>982897327</v>
      </c>
      <c r="B60">
        <v>652021</v>
      </c>
      <c r="C60">
        <v>65</v>
      </c>
      <c r="D60">
        <v>2021</v>
      </c>
      <c r="E60" t="s">
        <v>36</v>
      </c>
      <c r="F60" s="36">
        <v>22504.739093959732</v>
      </c>
      <c r="G60" s="36">
        <v>15892.04446308725</v>
      </c>
      <c r="H60" s="36">
        <v>3310.7063758389259</v>
      </c>
      <c r="I60" s="36">
        <v>1522.6723054387401</v>
      </c>
      <c r="J60" s="36">
        <v>0</v>
      </c>
      <c r="K60" s="36">
        <v>0</v>
      </c>
      <c r="L60" s="36">
        <v>0</v>
      </c>
      <c r="M60" s="36">
        <v>36608.749486646797</v>
      </c>
      <c r="N60" s="36">
        <v>69569.81</v>
      </c>
      <c r="O60" s="36">
        <v>1481</v>
      </c>
      <c r="P60" s="36">
        <v>190293.09</v>
      </c>
      <c r="Q60" s="36">
        <v>8721</v>
      </c>
      <c r="R60" s="36">
        <v>4238.1464254952634</v>
      </c>
      <c r="S60" s="36">
        <v>7612.7300599999999</v>
      </c>
      <c r="T60" s="36">
        <v>78593.110402142062</v>
      </c>
      <c r="U60" s="36">
        <v>8052</v>
      </c>
      <c r="V60" s="36">
        <v>520</v>
      </c>
      <c r="W60" s="36">
        <v>476</v>
      </c>
      <c r="X60" s="36">
        <v>1</v>
      </c>
    </row>
    <row r="61" spans="1:24" x14ac:dyDescent="0.35">
      <c r="A61">
        <v>982897327</v>
      </c>
      <c r="B61">
        <v>652022</v>
      </c>
      <c r="C61">
        <v>65</v>
      </c>
      <c r="D61">
        <v>2022</v>
      </c>
      <c r="E61" t="s">
        <v>36</v>
      </c>
      <c r="F61" s="36">
        <v>24025.696181965879</v>
      </c>
      <c r="G61" s="36">
        <v>19371.034118602769</v>
      </c>
      <c r="H61" s="36">
        <v>3815.7465475223398</v>
      </c>
      <c r="I61" s="36">
        <v>1522.6723054387401</v>
      </c>
      <c r="J61" s="36">
        <v>0</v>
      </c>
      <c r="K61" s="36">
        <v>0</v>
      </c>
      <c r="L61" s="36">
        <v>495.96263200649878</v>
      </c>
      <c r="M61" s="36">
        <v>40607.693426478552</v>
      </c>
      <c r="N61" s="36">
        <v>70565.67</v>
      </c>
      <c r="O61" s="36">
        <v>1509</v>
      </c>
      <c r="P61" s="36">
        <v>185036.04</v>
      </c>
      <c r="Q61" s="36">
        <v>8358</v>
      </c>
      <c r="R61" s="36">
        <v>3308.4495114006509</v>
      </c>
      <c r="S61" s="36">
        <v>5532.8284699999986</v>
      </c>
      <c r="T61" s="36">
        <v>78920.622564879202</v>
      </c>
      <c r="U61" s="36">
        <v>8148</v>
      </c>
      <c r="V61" s="36">
        <v>521</v>
      </c>
      <c r="W61" s="36">
        <v>481</v>
      </c>
      <c r="X61" s="36">
        <v>1</v>
      </c>
    </row>
    <row r="62" spans="1:24" x14ac:dyDescent="0.35">
      <c r="A62">
        <v>982897327</v>
      </c>
      <c r="B62">
        <v>652023</v>
      </c>
      <c r="C62">
        <v>65</v>
      </c>
      <c r="D62">
        <v>2023</v>
      </c>
      <c r="E62" t="s">
        <v>36</v>
      </c>
      <c r="F62" s="36">
        <v>13782.297872340419</v>
      </c>
      <c r="G62" s="36">
        <v>9102.2127659574471</v>
      </c>
      <c r="H62" s="36">
        <v>1916.255319148936</v>
      </c>
      <c r="I62" s="36">
        <v>1522.6723054387401</v>
      </c>
      <c r="J62" s="36">
        <v>0</v>
      </c>
      <c r="K62" s="36">
        <v>0</v>
      </c>
      <c r="L62" s="36">
        <v>245.6737588652482</v>
      </c>
      <c r="M62" s="36">
        <v>22245.253865722429</v>
      </c>
      <c r="N62" s="36">
        <v>85695.47</v>
      </c>
      <c r="O62" s="36">
        <v>1580</v>
      </c>
      <c r="P62" s="36">
        <v>207319.67</v>
      </c>
      <c r="Q62" s="36">
        <v>8120</v>
      </c>
      <c r="R62" s="36">
        <v>3269.9012345679012</v>
      </c>
      <c r="S62" s="36">
        <v>5575.8964299999998</v>
      </c>
      <c r="T62" s="36">
        <v>63265.312768290329</v>
      </c>
      <c r="U62" s="36">
        <v>8188</v>
      </c>
      <c r="V62" s="36">
        <v>521</v>
      </c>
      <c r="W62" s="36">
        <v>485</v>
      </c>
      <c r="X62" s="36">
        <v>1</v>
      </c>
    </row>
    <row r="63" spans="1:24" x14ac:dyDescent="0.35">
      <c r="A63">
        <v>982897327</v>
      </c>
      <c r="B63">
        <v>652024</v>
      </c>
      <c r="C63">
        <v>65</v>
      </c>
      <c r="D63">
        <v>2024</v>
      </c>
      <c r="E63" t="s">
        <v>36</v>
      </c>
      <c r="F63" s="36">
        <v>16237</v>
      </c>
      <c r="G63" s="36">
        <v>10389</v>
      </c>
      <c r="H63" s="36">
        <v>2642</v>
      </c>
      <c r="I63" s="36">
        <v>1522.6723054387401</v>
      </c>
      <c r="J63" s="36">
        <v>0</v>
      </c>
      <c r="K63" s="36">
        <v>0</v>
      </c>
      <c r="L63" s="36">
        <v>0</v>
      </c>
      <c r="M63" s="36">
        <v>25506.67230543874</v>
      </c>
      <c r="N63" s="36">
        <v>86255.01</v>
      </c>
      <c r="O63" s="36">
        <v>1553</v>
      </c>
      <c r="P63" s="36">
        <v>206024.85</v>
      </c>
      <c r="Q63" s="36">
        <v>10310</v>
      </c>
      <c r="R63" s="36">
        <v>8861</v>
      </c>
      <c r="S63" s="36">
        <v>5905.4599499999986</v>
      </c>
      <c r="T63" s="36">
        <v>74553.997517438736</v>
      </c>
      <c r="U63" s="36">
        <v>8271</v>
      </c>
      <c r="V63" s="36">
        <v>525</v>
      </c>
      <c r="W63" s="36">
        <v>485</v>
      </c>
      <c r="X63" s="36">
        <v>1</v>
      </c>
    </row>
    <row r="64" spans="1:24" x14ac:dyDescent="0.35">
      <c r="A64">
        <v>917424799</v>
      </c>
      <c r="B64">
        <v>712020</v>
      </c>
      <c r="C64">
        <v>71</v>
      </c>
      <c r="D64">
        <v>2020</v>
      </c>
      <c r="E64" t="s">
        <v>37</v>
      </c>
      <c r="F64" s="36">
        <v>117000.2867072111</v>
      </c>
      <c r="G64" s="36">
        <v>102818.50217202429</v>
      </c>
      <c r="H64" s="36">
        <v>45999.948740225896</v>
      </c>
      <c r="I64" s="36">
        <v>-987.09437309731493</v>
      </c>
      <c r="J64" s="36">
        <v>0</v>
      </c>
      <c r="K64" s="36">
        <v>0</v>
      </c>
      <c r="L64" s="36">
        <v>4092.245004344049</v>
      </c>
      <c r="M64" s="36">
        <v>168739.5007615682</v>
      </c>
      <c r="N64" s="36">
        <v>246122.86</v>
      </c>
      <c r="O64" s="36">
        <v>5196</v>
      </c>
      <c r="P64" s="36">
        <v>1158214.47</v>
      </c>
      <c r="Q64" s="36">
        <v>45028</v>
      </c>
      <c r="R64" s="36">
        <v>26999.821746880571</v>
      </c>
      <c r="S64" s="36">
        <v>32401.149819999999</v>
      </c>
      <c r="T64" s="36">
        <v>386077.14553944877</v>
      </c>
      <c r="U64" s="36">
        <v>46145</v>
      </c>
      <c r="V64" s="36">
        <v>3128</v>
      </c>
      <c r="W64" s="36">
        <v>3081</v>
      </c>
      <c r="X64" s="36">
        <v>1</v>
      </c>
    </row>
    <row r="65" spans="1:24" x14ac:dyDescent="0.35">
      <c r="A65">
        <v>917424799</v>
      </c>
      <c r="B65">
        <v>712021</v>
      </c>
      <c r="C65">
        <v>71</v>
      </c>
      <c r="D65">
        <v>2021</v>
      </c>
      <c r="E65" t="s">
        <v>37</v>
      </c>
      <c r="F65" s="36">
        <v>108080.72315436239</v>
      </c>
      <c r="G65" s="36">
        <v>98539.829697986585</v>
      </c>
      <c r="H65" s="36">
        <v>35354.159395973147</v>
      </c>
      <c r="I65" s="36">
        <v>-987.09437309731493</v>
      </c>
      <c r="J65" s="36">
        <v>0</v>
      </c>
      <c r="K65" s="36">
        <v>0</v>
      </c>
      <c r="L65" s="36">
        <v>597.19127516778519</v>
      </c>
      <c r="M65" s="36">
        <v>169682.1078081108</v>
      </c>
      <c r="N65" s="36">
        <v>275511.84000000003</v>
      </c>
      <c r="O65" s="36">
        <v>5828</v>
      </c>
      <c r="P65" s="36">
        <v>1164734.02</v>
      </c>
      <c r="Q65" s="36">
        <v>47635</v>
      </c>
      <c r="R65" s="36">
        <v>15435.920757967269</v>
      </c>
      <c r="S65" s="36">
        <v>35062.936999999998</v>
      </c>
      <c r="T65" s="36">
        <v>384110.82302807801</v>
      </c>
      <c r="U65" s="36">
        <v>46312</v>
      </c>
      <c r="V65" s="36">
        <v>3150</v>
      </c>
      <c r="W65" s="36">
        <v>3102</v>
      </c>
      <c r="X65" s="36">
        <v>1</v>
      </c>
    </row>
    <row r="66" spans="1:24" x14ac:dyDescent="0.35">
      <c r="A66">
        <v>917424799</v>
      </c>
      <c r="B66">
        <v>712024</v>
      </c>
      <c r="C66">
        <v>71</v>
      </c>
      <c r="D66">
        <v>2024</v>
      </c>
      <c r="E66" t="s">
        <v>37</v>
      </c>
      <c r="F66" s="36">
        <v>131859</v>
      </c>
      <c r="G66" s="36">
        <v>109890</v>
      </c>
      <c r="H66" s="36">
        <v>56810</v>
      </c>
      <c r="I66" s="36">
        <v>-987.09437309731493</v>
      </c>
      <c r="J66" s="36">
        <v>0</v>
      </c>
      <c r="K66" s="36">
        <v>0</v>
      </c>
      <c r="L66" s="36">
        <v>793</v>
      </c>
      <c r="M66" s="36">
        <v>183158.90562690271</v>
      </c>
      <c r="N66" s="36">
        <v>353232.35</v>
      </c>
      <c r="O66" s="36">
        <v>7867</v>
      </c>
      <c r="P66" s="36">
        <v>1334189.8</v>
      </c>
      <c r="Q66" s="36">
        <v>54976</v>
      </c>
      <c r="R66" s="36">
        <v>40341</v>
      </c>
      <c r="S66" s="36">
        <v>35346.623780000002</v>
      </c>
      <c r="T66" s="36">
        <v>451114.80831190269</v>
      </c>
      <c r="U66" s="36">
        <v>47094</v>
      </c>
      <c r="V66" s="36">
        <v>3168</v>
      </c>
      <c r="W66" s="36">
        <v>3143</v>
      </c>
      <c r="X66" s="36">
        <v>1</v>
      </c>
    </row>
    <row r="67" spans="1:24" x14ac:dyDescent="0.35">
      <c r="A67">
        <v>917424799</v>
      </c>
      <c r="B67">
        <v>712022</v>
      </c>
      <c r="C67">
        <v>71</v>
      </c>
      <c r="D67">
        <v>2022</v>
      </c>
      <c r="E67" t="s">
        <v>37</v>
      </c>
      <c r="F67" s="36">
        <v>111540.940698619</v>
      </c>
      <c r="G67" s="36">
        <v>102778.2307067425</v>
      </c>
      <c r="H67" s="36">
        <v>40659.438667749797</v>
      </c>
      <c r="I67" s="36">
        <v>-987.09437309731493</v>
      </c>
      <c r="J67" s="36">
        <v>0</v>
      </c>
      <c r="K67" s="36">
        <v>0</v>
      </c>
      <c r="L67" s="36">
        <v>523.39886271324133</v>
      </c>
      <c r="M67" s="36">
        <v>172149.23950180109</v>
      </c>
      <c r="N67" s="36">
        <v>300690.13</v>
      </c>
      <c r="O67" s="36">
        <v>6609</v>
      </c>
      <c r="P67" s="36">
        <v>1239796.21</v>
      </c>
      <c r="Q67" s="36">
        <v>49676</v>
      </c>
      <c r="R67" s="36">
        <v>23149.355048859929</v>
      </c>
      <c r="S67" s="36">
        <v>35878.419459999997</v>
      </c>
      <c r="T67" s="36">
        <v>405617.3162886611</v>
      </c>
      <c r="U67" s="36">
        <v>46879</v>
      </c>
      <c r="V67" s="36">
        <v>3169</v>
      </c>
      <c r="W67" s="36">
        <v>3115</v>
      </c>
      <c r="X67" s="36">
        <v>1</v>
      </c>
    </row>
    <row r="68" spans="1:24" x14ac:dyDescent="0.35">
      <c r="A68">
        <v>917424799</v>
      </c>
      <c r="B68">
        <v>712023</v>
      </c>
      <c r="C68">
        <v>71</v>
      </c>
      <c r="D68">
        <v>2023</v>
      </c>
      <c r="E68" t="s">
        <v>37</v>
      </c>
      <c r="F68" s="36">
        <v>129966.536643026</v>
      </c>
      <c r="G68" s="36">
        <v>109701.52245862879</v>
      </c>
      <c r="H68" s="36">
        <v>50305.796690307332</v>
      </c>
      <c r="I68" s="36">
        <v>-987.09437309731493</v>
      </c>
      <c r="J68" s="36">
        <v>0</v>
      </c>
      <c r="K68" s="36">
        <v>0</v>
      </c>
      <c r="L68" s="36">
        <v>1990.981087470449</v>
      </c>
      <c r="M68" s="36">
        <v>186384.18695077981</v>
      </c>
      <c r="N68" s="36">
        <v>323149.5</v>
      </c>
      <c r="O68" s="36">
        <v>7206</v>
      </c>
      <c r="P68" s="36">
        <v>1275065.4099999999</v>
      </c>
      <c r="Q68" s="36">
        <v>51871</v>
      </c>
      <c r="R68" s="36">
        <v>18657.611111111109</v>
      </c>
      <c r="S68" s="36">
        <v>40404.768429999996</v>
      </c>
      <c r="T68" s="36">
        <v>427106.65008889092</v>
      </c>
      <c r="U68" s="36">
        <v>46967</v>
      </c>
      <c r="V68" s="36">
        <v>3166</v>
      </c>
      <c r="W68" s="36">
        <v>3130</v>
      </c>
      <c r="X68" s="36">
        <v>1</v>
      </c>
    </row>
    <row r="69" spans="1:24" x14ac:dyDescent="0.35">
      <c r="A69">
        <v>917743193</v>
      </c>
      <c r="B69">
        <v>822020</v>
      </c>
      <c r="C69">
        <v>82</v>
      </c>
      <c r="D69">
        <v>2020</v>
      </c>
      <c r="E69" t="s">
        <v>38</v>
      </c>
      <c r="F69" s="36">
        <v>11248.595134665509</v>
      </c>
      <c r="G69" s="36">
        <v>10344.599478714161</v>
      </c>
      <c r="H69" s="36">
        <v>3254.835794960904</v>
      </c>
      <c r="I69" s="36">
        <v>1347.3736774064389</v>
      </c>
      <c r="J69" s="36">
        <v>0</v>
      </c>
      <c r="K69" s="36">
        <v>0</v>
      </c>
      <c r="L69" s="36">
        <v>0</v>
      </c>
      <c r="M69" s="36">
        <v>19685.73249582521</v>
      </c>
      <c r="N69" s="36">
        <v>18443.61</v>
      </c>
      <c r="O69" s="36">
        <v>756</v>
      </c>
      <c r="P69" s="36">
        <v>112233.22</v>
      </c>
      <c r="Q69" s="36">
        <v>8767</v>
      </c>
      <c r="R69" s="36">
        <v>950.20320855614966</v>
      </c>
      <c r="S69" s="36">
        <v>4076.9441700000002</v>
      </c>
      <c r="T69" s="36">
        <v>44258.792735381357</v>
      </c>
      <c r="U69" s="36">
        <v>7433</v>
      </c>
      <c r="V69" s="36">
        <v>170</v>
      </c>
      <c r="W69" s="36">
        <v>308</v>
      </c>
      <c r="X69" s="36">
        <v>1</v>
      </c>
    </row>
    <row r="70" spans="1:24" x14ac:dyDescent="0.35">
      <c r="A70">
        <v>917743193</v>
      </c>
      <c r="B70">
        <v>822021</v>
      </c>
      <c r="C70">
        <v>82</v>
      </c>
      <c r="D70">
        <v>2021</v>
      </c>
      <c r="E70" t="s">
        <v>38</v>
      </c>
      <c r="F70" s="36">
        <v>10155.52097315436</v>
      </c>
      <c r="G70" s="36">
        <v>10815.91862416107</v>
      </c>
      <c r="H70" s="36">
        <v>2246.005872483222</v>
      </c>
      <c r="I70" s="36">
        <v>1347.3736774064389</v>
      </c>
      <c r="J70" s="36">
        <v>0</v>
      </c>
      <c r="K70" s="36">
        <v>0</v>
      </c>
      <c r="L70" s="36">
        <v>0</v>
      </c>
      <c r="M70" s="36">
        <v>20072.807402238661</v>
      </c>
      <c r="N70" s="36">
        <v>19951.54</v>
      </c>
      <c r="O70" s="36">
        <v>445</v>
      </c>
      <c r="P70" s="36">
        <v>115885.38</v>
      </c>
      <c r="Q70" s="36">
        <v>4964</v>
      </c>
      <c r="R70" s="36">
        <v>681.23341946597759</v>
      </c>
      <c r="S70" s="36">
        <v>4571.7575800000004</v>
      </c>
      <c r="T70" s="36">
        <v>41153.490165704643</v>
      </c>
      <c r="U70" s="36">
        <v>7541</v>
      </c>
      <c r="V70" s="36">
        <v>170</v>
      </c>
      <c r="W70" s="36">
        <v>308</v>
      </c>
      <c r="X70" s="36">
        <v>1</v>
      </c>
    </row>
    <row r="71" spans="1:24" x14ac:dyDescent="0.35">
      <c r="A71">
        <v>917743193</v>
      </c>
      <c r="B71">
        <v>822024</v>
      </c>
      <c r="C71">
        <v>82</v>
      </c>
      <c r="D71">
        <v>2024</v>
      </c>
      <c r="E71" t="s">
        <v>38</v>
      </c>
      <c r="F71" s="36">
        <v>11148</v>
      </c>
      <c r="G71" s="36">
        <v>12281</v>
      </c>
      <c r="H71" s="36">
        <v>3373</v>
      </c>
      <c r="I71" s="36">
        <v>1347.3736774064389</v>
      </c>
      <c r="J71" s="36">
        <v>0</v>
      </c>
      <c r="K71" s="36">
        <v>0</v>
      </c>
      <c r="L71" s="36">
        <v>0</v>
      </c>
      <c r="M71" s="36">
        <v>21403.373677406438</v>
      </c>
      <c r="N71" s="36">
        <v>26200.41</v>
      </c>
      <c r="O71" s="36">
        <v>601</v>
      </c>
      <c r="P71" s="36">
        <v>122755.4</v>
      </c>
      <c r="Q71" s="36">
        <v>5228</v>
      </c>
      <c r="R71" s="36">
        <v>1138</v>
      </c>
      <c r="S71" s="36">
        <v>4194.9129300000004</v>
      </c>
      <c r="T71" s="36">
        <v>43990.197234406427</v>
      </c>
      <c r="U71" s="36">
        <v>7863</v>
      </c>
      <c r="V71" s="36">
        <v>174</v>
      </c>
      <c r="W71" s="36">
        <v>316</v>
      </c>
      <c r="X71" s="36">
        <v>1</v>
      </c>
    </row>
    <row r="72" spans="1:24" x14ac:dyDescent="0.35">
      <c r="A72">
        <v>917743193</v>
      </c>
      <c r="B72">
        <v>822023</v>
      </c>
      <c r="C72">
        <v>82</v>
      </c>
      <c r="D72">
        <v>2023</v>
      </c>
      <c r="E72" t="s">
        <v>38</v>
      </c>
      <c r="F72" s="36">
        <v>10880.276595744681</v>
      </c>
      <c r="G72" s="36">
        <v>10701.13947990544</v>
      </c>
      <c r="H72" s="36">
        <v>1778.063829787234</v>
      </c>
      <c r="I72" s="36">
        <v>1347.3736774064389</v>
      </c>
      <c r="J72" s="36">
        <v>0</v>
      </c>
      <c r="K72" s="36">
        <v>0</v>
      </c>
      <c r="L72" s="36">
        <v>0</v>
      </c>
      <c r="M72" s="36">
        <v>21150.725923269321</v>
      </c>
      <c r="N72" s="36">
        <v>23668.34</v>
      </c>
      <c r="O72" s="36">
        <v>526</v>
      </c>
      <c r="P72" s="36">
        <v>117346.85</v>
      </c>
      <c r="Q72" s="36">
        <v>5080</v>
      </c>
      <c r="R72" s="36">
        <v>967.98148148148152</v>
      </c>
      <c r="S72" s="36">
        <v>4521.1995399999996</v>
      </c>
      <c r="T72" s="36">
        <v>43061.772017750809</v>
      </c>
      <c r="U72" s="36">
        <v>7832</v>
      </c>
      <c r="V72" s="36">
        <v>174</v>
      </c>
      <c r="W72" s="36">
        <v>312</v>
      </c>
      <c r="X72" s="36">
        <v>1</v>
      </c>
    </row>
    <row r="73" spans="1:24" x14ac:dyDescent="0.35">
      <c r="A73">
        <v>917743193</v>
      </c>
      <c r="B73">
        <v>822022</v>
      </c>
      <c r="C73">
        <v>82</v>
      </c>
      <c r="D73">
        <v>2022</v>
      </c>
      <c r="E73" t="s">
        <v>38</v>
      </c>
      <c r="F73" s="36">
        <v>10119.748172217711</v>
      </c>
      <c r="G73" s="36">
        <v>10332.90658001625</v>
      </c>
      <c r="H73" s="36">
        <v>2544.182778229082</v>
      </c>
      <c r="I73" s="36">
        <v>1347.3736774064389</v>
      </c>
      <c r="J73" s="36">
        <v>0</v>
      </c>
      <c r="K73" s="36">
        <v>0</v>
      </c>
      <c r="L73" s="36">
        <v>0</v>
      </c>
      <c r="M73" s="36">
        <v>19255.84565141131</v>
      </c>
      <c r="N73" s="36">
        <v>21765.5</v>
      </c>
      <c r="O73" s="36">
        <v>482</v>
      </c>
      <c r="P73" s="36">
        <v>116754.99</v>
      </c>
      <c r="Q73" s="36">
        <v>5194</v>
      </c>
      <c r="R73" s="36">
        <v>728.92508143322482</v>
      </c>
      <c r="S73" s="36">
        <v>3791.8530000000001</v>
      </c>
      <c r="T73" s="36">
        <v>40077.145315844537</v>
      </c>
      <c r="U73" s="36">
        <v>7628</v>
      </c>
      <c r="V73" s="36">
        <v>174</v>
      </c>
      <c r="W73" s="36">
        <v>310</v>
      </c>
      <c r="X73" s="36">
        <v>1</v>
      </c>
    </row>
    <row r="74" spans="1:24" x14ac:dyDescent="0.35">
      <c r="A74">
        <v>923488960</v>
      </c>
      <c r="B74">
        <v>842020</v>
      </c>
      <c r="C74">
        <v>84</v>
      </c>
      <c r="D74">
        <v>2020</v>
      </c>
      <c r="E74" t="s">
        <v>39</v>
      </c>
      <c r="F74" s="36">
        <v>11985.560382276281</v>
      </c>
      <c r="G74" s="36">
        <v>9781.4361424847975</v>
      </c>
      <c r="H74" s="36">
        <v>5019.9409209383157</v>
      </c>
      <c r="I74" s="36">
        <v>776.95789861354285</v>
      </c>
      <c r="J74" s="36">
        <v>0</v>
      </c>
      <c r="K74" s="36">
        <v>0</v>
      </c>
      <c r="L74" s="36">
        <v>0</v>
      </c>
      <c r="M74" s="36">
        <v>17524.013502436312</v>
      </c>
      <c r="N74" s="36">
        <v>18573.900000000001</v>
      </c>
      <c r="O74" s="36">
        <v>888</v>
      </c>
      <c r="P74" s="36">
        <v>94951.11</v>
      </c>
      <c r="Q74" s="36">
        <v>6741</v>
      </c>
      <c r="R74" s="36">
        <v>797.78966131907305</v>
      </c>
      <c r="S74" s="36">
        <v>3845.2198199999998</v>
      </c>
      <c r="T74" s="36">
        <v>38503.391250755383</v>
      </c>
      <c r="U74" s="36">
        <v>6662</v>
      </c>
      <c r="V74" s="36">
        <v>258</v>
      </c>
      <c r="W74" s="36">
        <v>327</v>
      </c>
      <c r="X74" s="36">
        <v>1</v>
      </c>
    </row>
    <row r="75" spans="1:24" x14ac:dyDescent="0.35">
      <c r="A75">
        <v>923488960</v>
      </c>
      <c r="B75">
        <v>842021</v>
      </c>
      <c r="C75">
        <v>84</v>
      </c>
      <c r="D75">
        <v>2021</v>
      </c>
      <c r="E75" t="s">
        <v>39</v>
      </c>
      <c r="F75" s="36">
        <v>11058.93624161074</v>
      </c>
      <c r="G75" s="36">
        <v>9348.0050335570468</v>
      </c>
      <c r="H75" s="36">
        <v>5246.129194630872</v>
      </c>
      <c r="I75" s="36">
        <v>776.95789861354285</v>
      </c>
      <c r="J75" s="36">
        <v>0</v>
      </c>
      <c r="K75" s="36">
        <v>0</v>
      </c>
      <c r="L75" s="36">
        <v>313.85234899328862</v>
      </c>
      <c r="M75" s="36">
        <v>15623.91763015717</v>
      </c>
      <c r="N75" s="36">
        <v>21359.48</v>
      </c>
      <c r="O75" s="36">
        <v>1008</v>
      </c>
      <c r="P75" s="36">
        <v>95554.08</v>
      </c>
      <c r="Q75" s="36">
        <v>6950</v>
      </c>
      <c r="R75" s="36">
        <v>621.39534883720933</v>
      </c>
      <c r="S75" s="36">
        <v>5173.7727599999998</v>
      </c>
      <c r="T75" s="36">
        <v>38344.35579099437</v>
      </c>
      <c r="U75" s="36">
        <v>6807</v>
      </c>
      <c r="V75" s="36">
        <v>261</v>
      </c>
      <c r="W75" s="36">
        <v>334</v>
      </c>
      <c r="X75" s="36">
        <v>1</v>
      </c>
    </row>
    <row r="76" spans="1:24" x14ac:dyDescent="0.35">
      <c r="A76">
        <v>923488960</v>
      </c>
      <c r="B76">
        <v>842022</v>
      </c>
      <c r="C76">
        <v>84</v>
      </c>
      <c r="D76">
        <v>2022</v>
      </c>
      <c r="E76" t="s">
        <v>39</v>
      </c>
      <c r="F76" s="36">
        <v>11215.086921202281</v>
      </c>
      <c r="G76" s="36">
        <v>8981.1445978878983</v>
      </c>
      <c r="H76" s="36">
        <v>4484.76848090983</v>
      </c>
      <c r="I76" s="36">
        <v>776.95789861354285</v>
      </c>
      <c r="J76" s="36">
        <v>0</v>
      </c>
      <c r="K76" s="36">
        <v>0</v>
      </c>
      <c r="L76" s="36">
        <v>121.3525588952072</v>
      </c>
      <c r="M76" s="36">
        <v>16367.06837789868</v>
      </c>
      <c r="N76" s="36">
        <v>25014.67</v>
      </c>
      <c r="O76" s="36">
        <v>1173</v>
      </c>
      <c r="P76" s="36">
        <v>94548.12</v>
      </c>
      <c r="Q76" s="36">
        <v>7228</v>
      </c>
      <c r="R76" s="36">
        <v>378.60586319218243</v>
      </c>
      <c r="S76" s="36">
        <v>3614.4317299999998</v>
      </c>
      <c r="T76" s="36">
        <v>37931.571964090857</v>
      </c>
      <c r="U76" s="36">
        <v>6865</v>
      </c>
      <c r="V76" s="36">
        <v>260</v>
      </c>
      <c r="W76" s="36">
        <v>338</v>
      </c>
      <c r="X76" s="36">
        <v>1</v>
      </c>
    </row>
    <row r="77" spans="1:24" x14ac:dyDescent="0.35">
      <c r="A77">
        <v>923488960</v>
      </c>
      <c r="B77">
        <v>842023</v>
      </c>
      <c r="C77">
        <v>84</v>
      </c>
      <c r="D77">
        <v>2023</v>
      </c>
      <c r="E77" t="s">
        <v>39</v>
      </c>
      <c r="F77" s="36">
        <v>12311.32624113475</v>
      </c>
      <c r="G77" s="36">
        <v>10472.867612293139</v>
      </c>
      <c r="H77" s="36">
        <v>5508.2104018912532</v>
      </c>
      <c r="I77" s="36">
        <v>776.95789861354285</v>
      </c>
      <c r="J77" s="36">
        <v>0</v>
      </c>
      <c r="K77" s="36">
        <v>0</v>
      </c>
      <c r="L77" s="36">
        <v>0</v>
      </c>
      <c r="M77" s="36">
        <v>18052.94135015018</v>
      </c>
      <c r="N77" s="36">
        <v>29073.86</v>
      </c>
      <c r="O77" s="36">
        <v>1361</v>
      </c>
      <c r="P77" s="36">
        <v>97668.01</v>
      </c>
      <c r="Q77" s="36">
        <v>7785</v>
      </c>
      <c r="R77" s="36">
        <v>642.22839506172841</v>
      </c>
      <c r="S77" s="36">
        <v>4471.5777600000001</v>
      </c>
      <c r="T77" s="36">
        <v>42033.848934211906</v>
      </c>
      <c r="U77" s="36">
        <v>6887</v>
      </c>
      <c r="V77" s="36">
        <v>263</v>
      </c>
      <c r="W77" s="36">
        <v>341</v>
      </c>
      <c r="X77" s="36">
        <v>1</v>
      </c>
    </row>
    <row r="78" spans="1:24" x14ac:dyDescent="0.35">
      <c r="A78">
        <v>923488960</v>
      </c>
      <c r="B78">
        <v>842024</v>
      </c>
      <c r="C78">
        <v>84</v>
      </c>
      <c r="D78">
        <v>2024</v>
      </c>
      <c r="E78" t="s">
        <v>39</v>
      </c>
      <c r="F78" s="36">
        <v>12508</v>
      </c>
      <c r="G78" s="36">
        <v>10075</v>
      </c>
      <c r="H78" s="36">
        <v>5021</v>
      </c>
      <c r="I78" s="36">
        <v>776.95789861354285</v>
      </c>
      <c r="J78" s="36">
        <v>0</v>
      </c>
      <c r="K78" s="36">
        <v>0</v>
      </c>
      <c r="L78" s="36">
        <v>0</v>
      </c>
      <c r="M78" s="36">
        <v>18338.957898613538</v>
      </c>
      <c r="N78" s="36">
        <v>30823.18</v>
      </c>
      <c r="O78" s="36">
        <v>1481</v>
      </c>
      <c r="P78" s="36">
        <v>100281.89</v>
      </c>
      <c r="Q78" s="36">
        <v>8258</v>
      </c>
      <c r="R78" s="36">
        <v>539</v>
      </c>
      <c r="S78" s="36">
        <v>4822.67526</v>
      </c>
      <c r="T78" s="36">
        <v>43495.392027613547</v>
      </c>
      <c r="U78" s="36">
        <v>6998</v>
      </c>
      <c r="V78" s="36">
        <v>265</v>
      </c>
      <c r="W78" s="36">
        <v>343</v>
      </c>
      <c r="X78" s="36">
        <v>1</v>
      </c>
    </row>
    <row r="79" spans="1:24" x14ac:dyDescent="0.35">
      <c r="A79">
        <v>979379455</v>
      </c>
      <c r="B79">
        <v>862020</v>
      </c>
      <c r="C79">
        <v>86</v>
      </c>
      <c r="D79">
        <v>2020</v>
      </c>
      <c r="E79" t="s">
        <v>40</v>
      </c>
      <c r="F79" s="36">
        <v>44423.317115551697</v>
      </c>
      <c r="G79" s="36">
        <v>56411.13466550826</v>
      </c>
      <c r="H79" s="36">
        <v>28488.84187662902</v>
      </c>
      <c r="I79" s="36">
        <v>3855.0780639286918</v>
      </c>
      <c r="J79" s="36">
        <v>0</v>
      </c>
      <c r="K79" s="36">
        <v>0</v>
      </c>
      <c r="L79" s="36">
        <v>0</v>
      </c>
      <c r="M79" s="36">
        <v>76200.687968359649</v>
      </c>
      <c r="N79" s="36">
        <v>99418.34</v>
      </c>
      <c r="O79" s="36">
        <v>3143</v>
      </c>
      <c r="P79" s="36">
        <v>713877.09</v>
      </c>
      <c r="Q79" s="36">
        <v>30941</v>
      </c>
      <c r="R79" s="36">
        <v>5202.30303030303</v>
      </c>
      <c r="S79" s="36">
        <v>12512.17864</v>
      </c>
      <c r="T79" s="36">
        <v>190378.9291196627</v>
      </c>
      <c r="U79" s="36">
        <v>32272</v>
      </c>
      <c r="V79" s="36">
        <v>1334</v>
      </c>
      <c r="W79" s="36">
        <v>1616</v>
      </c>
      <c r="X79" s="36">
        <v>1</v>
      </c>
    </row>
    <row r="80" spans="1:24" x14ac:dyDescent="0.35">
      <c r="A80">
        <v>979379455</v>
      </c>
      <c r="B80">
        <v>862021</v>
      </c>
      <c r="C80">
        <v>86</v>
      </c>
      <c r="D80">
        <v>2021</v>
      </c>
      <c r="E80" t="s">
        <v>40</v>
      </c>
      <c r="F80" s="36">
        <v>43129.63338926174</v>
      </c>
      <c r="G80" s="36">
        <v>62055.583892617447</v>
      </c>
      <c r="H80" s="36">
        <v>35396.660234899333</v>
      </c>
      <c r="I80" s="36">
        <v>3855.0780639286918</v>
      </c>
      <c r="J80" s="36">
        <v>0</v>
      </c>
      <c r="K80" s="36">
        <v>0</v>
      </c>
      <c r="L80" s="36">
        <v>0</v>
      </c>
      <c r="M80" s="36">
        <v>73643.635110908552</v>
      </c>
      <c r="N80" s="36">
        <v>124335.03999999999</v>
      </c>
      <c r="O80" s="36">
        <v>2899</v>
      </c>
      <c r="P80" s="36">
        <v>745663.81</v>
      </c>
      <c r="Q80" s="36">
        <v>34365</v>
      </c>
      <c r="R80" s="36">
        <v>5396.9336778639108</v>
      </c>
      <c r="S80" s="36">
        <v>14194.16973</v>
      </c>
      <c r="T80" s="36">
        <v>197227.65031377249</v>
      </c>
      <c r="U80" s="36">
        <v>32514</v>
      </c>
      <c r="V80" s="36">
        <v>1346</v>
      </c>
      <c r="W80" s="36">
        <v>1625</v>
      </c>
      <c r="X80" s="36">
        <v>1</v>
      </c>
    </row>
    <row r="81" spans="1:24" x14ac:dyDescent="0.35">
      <c r="A81">
        <v>979379455</v>
      </c>
      <c r="B81">
        <v>862022</v>
      </c>
      <c r="C81">
        <v>86</v>
      </c>
      <c r="D81">
        <v>2022</v>
      </c>
      <c r="E81" t="s">
        <v>40</v>
      </c>
      <c r="F81" s="36">
        <v>48770.010560519913</v>
      </c>
      <c r="G81" s="36">
        <v>62894.39317627946</v>
      </c>
      <c r="H81" s="36">
        <v>37234.130787977258</v>
      </c>
      <c r="I81" s="36">
        <v>3855.0780639286918</v>
      </c>
      <c r="J81" s="36">
        <v>0</v>
      </c>
      <c r="K81" s="36">
        <v>0</v>
      </c>
      <c r="L81" s="36">
        <v>0</v>
      </c>
      <c r="M81" s="36">
        <v>78285.35101275082</v>
      </c>
      <c r="N81" s="36">
        <v>163556.37</v>
      </c>
      <c r="O81" s="36">
        <v>3773</v>
      </c>
      <c r="P81" s="36">
        <v>884459.02</v>
      </c>
      <c r="Q81" s="36">
        <v>35404</v>
      </c>
      <c r="R81" s="36">
        <v>8258.6123778501624</v>
      </c>
      <c r="S81" s="36">
        <v>13610.87975</v>
      </c>
      <c r="T81" s="36">
        <v>219714.62355360101</v>
      </c>
      <c r="U81" s="36">
        <v>32423</v>
      </c>
      <c r="V81" s="36">
        <v>1407</v>
      </c>
      <c r="W81" s="36">
        <v>1631</v>
      </c>
      <c r="X81" s="36">
        <v>1</v>
      </c>
    </row>
    <row r="82" spans="1:24" x14ac:dyDescent="0.35">
      <c r="A82">
        <v>979379455</v>
      </c>
      <c r="B82">
        <v>862023</v>
      </c>
      <c r="C82">
        <v>86</v>
      </c>
      <c r="D82">
        <v>2023</v>
      </c>
      <c r="E82" t="s">
        <v>40</v>
      </c>
      <c r="F82" s="36">
        <v>47854.177304964542</v>
      </c>
      <c r="G82" s="36">
        <v>63605.959810874709</v>
      </c>
      <c r="H82" s="36">
        <v>37608.557919621751</v>
      </c>
      <c r="I82" s="36">
        <v>3855.0780639286918</v>
      </c>
      <c r="J82" s="36">
        <v>0</v>
      </c>
      <c r="K82" s="36">
        <v>0</v>
      </c>
      <c r="L82" s="36">
        <v>0</v>
      </c>
      <c r="M82" s="36">
        <v>77706.657260146196</v>
      </c>
      <c r="N82" s="36">
        <v>177804.44</v>
      </c>
      <c r="O82" s="36">
        <v>4532</v>
      </c>
      <c r="P82" s="36">
        <v>918147.57000000007</v>
      </c>
      <c r="Q82" s="36">
        <v>37709</v>
      </c>
      <c r="R82" s="36">
        <v>8665.4444444444434</v>
      </c>
      <c r="S82" s="36">
        <v>14043.43187</v>
      </c>
      <c r="T82" s="36">
        <v>226716.0527415906</v>
      </c>
      <c r="U82" s="36">
        <v>33499</v>
      </c>
      <c r="V82" s="36">
        <v>1416</v>
      </c>
      <c r="W82" s="36">
        <v>1646</v>
      </c>
      <c r="X82" s="36">
        <v>1</v>
      </c>
    </row>
    <row r="83" spans="1:24" x14ac:dyDescent="0.35">
      <c r="A83">
        <v>979379455</v>
      </c>
      <c r="B83">
        <v>862024</v>
      </c>
      <c r="C83">
        <v>86</v>
      </c>
      <c r="D83">
        <v>2024</v>
      </c>
      <c r="E83" t="s">
        <v>40</v>
      </c>
      <c r="F83" s="36">
        <v>53217</v>
      </c>
      <c r="G83" s="36">
        <v>72159</v>
      </c>
      <c r="H83" s="36">
        <v>47159</v>
      </c>
      <c r="I83" s="36">
        <v>3855.0780639286918</v>
      </c>
      <c r="J83" s="36">
        <v>0</v>
      </c>
      <c r="K83" s="36">
        <v>0</v>
      </c>
      <c r="L83" s="36">
        <v>0</v>
      </c>
      <c r="M83" s="36">
        <v>82072.078063928697</v>
      </c>
      <c r="N83" s="36">
        <v>218951.84</v>
      </c>
      <c r="O83" s="36">
        <v>4917</v>
      </c>
      <c r="P83" s="36">
        <v>1033559.26</v>
      </c>
      <c r="Q83" s="36">
        <v>39910</v>
      </c>
      <c r="R83" s="36">
        <v>5494</v>
      </c>
      <c r="S83" s="36">
        <v>13918.44116</v>
      </c>
      <c r="T83" s="36">
        <v>242379.1205939287</v>
      </c>
      <c r="U83" s="36">
        <v>33655</v>
      </c>
      <c r="V83" s="36">
        <v>1437</v>
      </c>
      <c r="W83" s="36">
        <v>1648</v>
      </c>
      <c r="X83" s="36">
        <v>1</v>
      </c>
    </row>
    <row r="84" spans="1:24" x14ac:dyDescent="0.35">
      <c r="A84">
        <v>824914982</v>
      </c>
      <c r="B84">
        <v>882020</v>
      </c>
      <c r="C84">
        <v>88</v>
      </c>
      <c r="D84">
        <v>2020</v>
      </c>
      <c r="E84" t="s">
        <v>41</v>
      </c>
      <c r="F84" s="36">
        <v>10943.87749782798</v>
      </c>
      <c r="G84" s="36">
        <v>14453.773240660301</v>
      </c>
      <c r="H84" s="36">
        <v>2838.3883579496091</v>
      </c>
      <c r="I84" s="36">
        <v>-259.75863934587829</v>
      </c>
      <c r="J84" s="36">
        <v>0</v>
      </c>
      <c r="K84" s="36">
        <v>0</v>
      </c>
      <c r="L84" s="36">
        <v>68.843614248479597</v>
      </c>
      <c r="M84" s="36">
        <v>22230.660126944309</v>
      </c>
      <c r="N84" s="36">
        <v>15718.63</v>
      </c>
      <c r="O84" s="36">
        <v>328</v>
      </c>
      <c r="P84" s="36">
        <v>183089.77</v>
      </c>
      <c r="Q84" s="36">
        <v>8029</v>
      </c>
      <c r="R84" s="36">
        <v>1125.24064171123</v>
      </c>
      <c r="S84" s="36">
        <v>3020.3747600000002</v>
      </c>
      <c r="T84" s="36">
        <v>49981.879808655533</v>
      </c>
      <c r="U84" s="36">
        <v>9067</v>
      </c>
      <c r="V84" s="36">
        <v>303</v>
      </c>
      <c r="W84" s="36">
        <v>417</v>
      </c>
      <c r="X84" s="36">
        <v>1</v>
      </c>
    </row>
    <row r="85" spans="1:24" x14ac:dyDescent="0.35">
      <c r="A85">
        <v>824914982</v>
      </c>
      <c r="B85">
        <v>882022</v>
      </c>
      <c r="C85">
        <v>88</v>
      </c>
      <c r="D85">
        <v>2022</v>
      </c>
      <c r="E85" t="s">
        <v>41</v>
      </c>
      <c r="F85" s="36">
        <v>12869.702680747359</v>
      </c>
      <c r="G85" s="36">
        <v>11481.00731112916</v>
      </c>
      <c r="H85" s="36">
        <v>3560.378554021122</v>
      </c>
      <c r="I85" s="36">
        <v>-259.75863934587829</v>
      </c>
      <c r="J85" s="36">
        <v>0</v>
      </c>
      <c r="K85" s="36">
        <v>0</v>
      </c>
      <c r="L85" s="36">
        <v>269.08610885458978</v>
      </c>
      <c r="M85" s="36">
        <v>20261.486689654939</v>
      </c>
      <c r="N85" s="36">
        <v>24550.07</v>
      </c>
      <c r="O85" s="36">
        <v>630</v>
      </c>
      <c r="P85" s="36">
        <v>188001.4</v>
      </c>
      <c r="Q85" s="36">
        <v>8276</v>
      </c>
      <c r="R85" s="36">
        <v>424.29967426710101</v>
      </c>
      <c r="S85" s="36">
        <v>3519.8694700000001</v>
      </c>
      <c r="T85" s="36">
        <v>49414.353582922027</v>
      </c>
      <c r="U85" s="36">
        <v>9306</v>
      </c>
      <c r="V85" s="36">
        <v>303</v>
      </c>
      <c r="W85" s="36">
        <v>417</v>
      </c>
      <c r="X85" s="36">
        <v>1</v>
      </c>
    </row>
    <row r="86" spans="1:24" x14ac:dyDescent="0.35">
      <c r="A86">
        <v>824914982</v>
      </c>
      <c r="B86">
        <v>882023</v>
      </c>
      <c r="C86">
        <v>88</v>
      </c>
      <c r="D86">
        <v>2023</v>
      </c>
      <c r="E86" t="s">
        <v>41</v>
      </c>
      <c r="F86" s="36">
        <v>15029.09219858156</v>
      </c>
      <c r="G86" s="36">
        <v>12396.288416075649</v>
      </c>
      <c r="H86" s="36">
        <v>3308.4066193853432</v>
      </c>
      <c r="I86" s="36">
        <v>-259.75863934587829</v>
      </c>
      <c r="J86" s="36">
        <v>0</v>
      </c>
      <c r="K86" s="36">
        <v>0</v>
      </c>
      <c r="L86" s="36">
        <v>715.52482269503548</v>
      </c>
      <c r="M86" s="36">
        <v>23141.690533230951</v>
      </c>
      <c r="N86" s="36">
        <v>27746.720000000001</v>
      </c>
      <c r="O86" s="36">
        <v>1017</v>
      </c>
      <c r="P86" s="36">
        <v>190169.87</v>
      </c>
      <c r="Q86" s="36">
        <v>8266</v>
      </c>
      <c r="R86" s="36">
        <v>806.1358024691358</v>
      </c>
      <c r="S86" s="36">
        <v>3646.7327</v>
      </c>
      <c r="T86" s="36">
        <v>53591.761488700096</v>
      </c>
      <c r="U86" s="36">
        <v>9404</v>
      </c>
      <c r="V86" s="36">
        <v>299</v>
      </c>
      <c r="W86" s="36">
        <v>417</v>
      </c>
      <c r="X86" s="36">
        <v>1</v>
      </c>
    </row>
    <row r="87" spans="1:24" x14ac:dyDescent="0.35">
      <c r="A87">
        <v>824914982</v>
      </c>
      <c r="B87">
        <v>882024</v>
      </c>
      <c r="C87">
        <v>88</v>
      </c>
      <c r="D87">
        <v>2024</v>
      </c>
      <c r="E87" t="s">
        <v>41</v>
      </c>
      <c r="F87" s="36">
        <v>16663</v>
      </c>
      <c r="G87" s="36">
        <v>12591</v>
      </c>
      <c r="H87" s="36">
        <v>3277</v>
      </c>
      <c r="I87" s="36">
        <v>-259.75863934587829</v>
      </c>
      <c r="J87" s="36">
        <v>0</v>
      </c>
      <c r="K87" s="36">
        <v>0</v>
      </c>
      <c r="L87" s="36">
        <v>229</v>
      </c>
      <c r="M87" s="36">
        <v>25488.241360654119</v>
      </c>
      <c r="N87" s="36">
        <v>30855.5</v>
      </c>
      <c r="O87" s="36">
        <v>793</v>
      </c>
      <c r="P87" s="36">
        <v>193451.36</v>
      </c>
      <c r="Q87" s="36">
        <v>8077</v>
      </c>
      <c r="R87" s="36">
        <v>524</v>
      </c>
      <c r="S87" s="36">
        <v>3720.69724</v>
      </c>
      <c r="T87" s="36">
        <v>55807.274762654131</v>
      </c>
      <c r="U87" s="36">
        <v>9518</v>
      </c>
      <c r="V87" s="36">
        <v>301</v>
      </c>
      <c r="W87" s="36">
        <v>419</v>
      </c>
      <c r="X87" s="36">
        <v>1</v>
      </c>
    </row>
    <row r="88" spans="1:24" x14ac:dyDescent="0.35">
      <c r="A88">
        <v>824914982</v>
      </c>
      <c r="B88">
        <v>882021</v>
      </c>
      <c r="C88">
        <v>88</v>
      </c>
      <c r="D88">
        <v>2021</v>
      </c>
      <c r="E88" t="s">
        <v>41</v>
      </c>
      <c r="F88" s="36">
        <v>13424.81627516779</v>
      </c>
      <c r="G88" s="36">
        <v>12833.073825503359</v>
      </c>
      <c r="H88" s="36">
        <v>3456.7348993288588</v>
      </c>
      <c r="I88" s="36">
        <v>-259.75863934587829</v>
      </c>
      <c r="J88" s="36">
        <v>0</v>
      </c>
      <c r="K88" s="36">
        <v>0</v>
      </c>
      <c r="L88" s="36">
        <v>73.014261744966447</v>
      </c>
      <c r="M88" s="36">
        <v>22468.38230025144</v>
      </c>
      <c r="N88" s="36">
        <v>20629.25</v>
      </c>
      <c r="O88" s="36">
        <v>326</v>
      </c>
      <c r="P88" s="36">
        <v>188517.51</v>
      </c>
      <c r="Q88" s="36">
        <v>8139</v>
      </c>
      <c r="R88" s="36">
        <v>838.88372093023258</v>
      </c>
      <c r="S88" s="36">
        <v>3234.7782999999999</v>
      </c>
      <c r="T88" s="36">
        <v>51048.600813181671</v>
      </c>
      <c r="U88" s="36">
        <v>9159</v>
      </c>
      <c r="V88" s="36">
        <v>302</v>
      </c>
      <c r="W88" s="36">
        <v>416</v>
      </c>
      <c r="X88" s="36">
        <v>1</v>
      </c>
    </row>
    <row r="89" spans="1:24" x14ac:dyDescent="0.35">
      <c r="A89">
        <v>977285712</v>
      </c>
      <c r="B89">
        <v>912021</v>
      </c>
      <c r="C89">
        <v>91</v>
      </c>
      <c r="D89">
        <v>2021</v>
      </c>
      <c r="E89" t="s">
        <v>42</v>
      </c>
      <c r="F89" s="36">
        <v>8301.830536912752</v>
      </c>
      <c r="G89" s="36">
        <v>11138.48909395973</v>
      </c>
      <c r="H89" s="36">
        <v>5371.4521812080529</v>
      </c>
      <c r="I89" s="36">
        <v>1001.118748146298</v>
      </c>
      <c r="J89" s="36">
        <v>0</v>
      </c>
      <c r="K89" s="36">
        <v>0</v>
      </c>
      <c r="L89" s="36">
        <v>0</v>
      </c>
      <c r="M89" s="36">
        <v>15069.986197810729</v>
      </c>
      <c r="N89" s="36">
        <v>38295.160000000003</v>
      </c>
      <c r="O89" s="36">
        <v>708</v>
      </c>
      <c r="P89" s="36">
        <v>168454.87</v>
      </c>
      <c r="Q89" s="36">
        <v>4965</v>
      </c>
      <c r="R89" s="36">
        <v>698.49440137812235</v>
      </c>
      <c r="S89" s="36">
        <v>5438.2662099999998</v>
      </c>
      <c r="T89" s="36">
        <v>42737.47411018885</v>
      </c>
      <c r="U89" s="36">
        <v>9218</v>
      </c>
      <c r="V89" s="36">
        <v>224</v>
      </c>
      <c r="W89" s="36">
        <v>321</v>
      </c>
      <c r="X89" s="36">
        <v>1</v>
      </c>
    </row>
    <row r="90" spans="1:24" x14ac:dyDescent="0.35">
      <c r="A90">
        <v>977285712</v>
      </c>
      <c r="B90">
        <v>912022</v>
      </c>
      <c r="C90">
        <v>91</v>
      </c>
      <c r="D90">
        <v>2022</v>
      </c>
      <c r="E90" t="s">
        <v>42</v>
      </c>
      <c r="F90" s="36">
        <v>9222.7944760357441</v>
      </c>
      <c r="G90" s="36">
        <v>11900.99268887084</v>
      </c>
      <c r="H90" s="36">
        <v>4797.119415109667</v>
      </c>
      <c r="I90" s="36">
        <v>1001.118748146298</v>
      </c>
      <c r="J90" s="36">
        <v>0</v>
      </c>
      <c r="K90" s="36">
        <v>0</v>
      </c>
      <c r="L90" s="36">
        <v>0</v>
      </c>
      <c r="M90" s="36">
        <v>17327.786497943209</v>
      </c>
      <c r="N90" s="36">
        <v>46129.73</v>
      </c>
      <c r="O90" s="36">
        <v>830</v>
      </c>
      <c r="P90" s="36">
        <v>179413.37</v>
      </c>
      <c r="Q90" s="36">
        <v>4963</v>
      </c>
      <c r="R90" s="36">
        <v>1178.247557003257</v>
      </c>
      <c r="S90" s="36">
        <v>5031.4612399999996</v>
      </c>
      <c r="T90" s="36">
        <v>46629.651064946462</v>
      </c>
      <c r="U90" s="36">
        <v>9448</v>
      </c>
      <c r="V90" s="36">
        <v>219</v>
      </c>
      <c r="W90" s="36">
        <v>323</v>
      </c>
      <c r="X90" s="36">
        <v>1</v>
      </c>
    </row>
    <row r="91" spans="1:24" x14ac:dyDescent="0.35">
      <c r="A91">
        <v>977285712</v>
      </c>
      <c r="B91">
        <v>912020</v>
      </c>
      <c r="C91">
        <v>91</v>
      </c>
      <c r="D91">
        <v>2020</v>
      </c>
      <c r="E91" t="s">
        <v>42</v>
      </c>
      <c r="F91" s="36">
        <v>8034.3883579496114</v>
      </c>
      <c r="G91" s="36">
        <v>13436.919200695051</v>
      </c>
      <c r="H91" s="36">
        <v>6081.9383145091224</v>
      </c>
      <c r="I91" s="36">
        <v>1001.118748146298</v>
      </c>
      <c r="J91" s="36">
        <v>0</v>
      </c>
      <c r="K91" s="36">
        <v>0</v>
      </c>
      <c r="L91" s="36">
        <v>639.90703735881846</v>
      </c>
      <c r="M91" s="36">
        <v>15750.580954923011</v>
      </c>
      <c r="N91" s="36">
        <v>35100.53</v>
      </c>
      <c r="O91" s="36">
        <v>1392</v>
      </c>
      <c r="P91" s="36">
        <v>159106.31</v>
      </c>
      <c r="Q91" s="36">
        <v>11064</v>
      </c>
      <c r="R91" s="36">
        <v>1745.6114081996429</v>
      </c>
      <c r="S91" s="36">
        <v>4952.8153999999986</v>
      </c>
      <c r="T91" s="36">
        <v>49800.672391122658</v>
      </c>
      <c r="U91" s="36">
        <v>9107</v>
      </c>
      <c r="V91" s="36">
        <v>222</v>
      </c>
      <c r="W91" s="36">
        <v>317</v>
      </c>
      <c r="X91" s="36">
        <v>1</v>
      </c>
    </row>
    <row r="92" spans="1:24" x14ac:dyDescent="0.35">
      <c r="A92">
        <v>977285712</v>
      </c>
      <c r="B92">
        <v>912024</v>
      </c>
      <c r="C92">
        <v>91</v>
      </c>
      <c r="D92">
        <v>2024</v>
      </c>
      <c r="E92" t="s">
        <v>42</v>
      </c>
      <c r="F92" s="36">
        <v>9986</v>
      </c>
      <c r="G92" s="36">
        <v>10847</v>
      </c>
      <c r="H92" s="36">
        <v>4742</v>
      </c>
      <c r="I92" s="36">
        <v>1001.118748146298</v>
      </c>
      <c r="J92" s="36">
        <v>0</v>
      </c>
      <c r="K92" s="36">
        <v>0</v>
      </c>
      <c r="L92" s="36">
        <v>0</v>
      </c>
      <c r="M92" s="36">
        <v>17092.118748146298</v>
      </c>
      <c r="N92" s="36">
        <v>66210.55</v>
      </c>
      <c r="O92" s="36">
        <v>1128</v>
      </c>
      <c r="P92" s="36">
        <v>192922.12</v>
      </c>
      <c r="Q92" s="36">
        <v>5589</v>
      </c>
      <c r="R92" s="36">
        <v>625</v>
      </c>
      <c r="S92" s="36">
        <v>5243.0559999999996</v>
      </c>
      <c r="T92" s="36">
        <v>49552.650537146299</v>
      </c>
      <c r="U92" s="36">
        <v>10035</v>
      </c>
      <c r="V92" s="36">
        <v>223</v>
      </c>
      <c r="W92" s="36">
        <v>327</v>
      </c>
      <c r="X92" s="36">
        <v>1</v>
      </c>
    </row>
    <row r="93" spans="1:24" x14ac:dyDescent="0.35">
      <c r="A93">
        <v>977285712</v>
      </c>
      <c r="B93">
        <v>912023</v>
      </c>
      <c r="C93">
        <v>91</v>
      </c>
      <c r="D93">
        <v>2023</v>
      </c>
      <c r="E93" t="s">
        <v>42</v>
      </c>
      <c r="F93" s="36">
        <v>9953.881796690308</v>
      </c>
      <c r="G93" s="36">
        <v>11119.808510638301</v>
      </c>
      <c r="H93" s="36">
        <v>3552.0330969267138</v>
      </c>
      <c r="I93" s="36">
        <v>1001.118748146298</v>
      </c>
      <c r="J93" s="36">
        <v>0</v>
      </c>
      <c r="K93" s="36">
        <v>0</v>
      </c>
      <c r="L93" s="36">
        <v>0</v>
      </c>
      <c r="M93" s="36">
        <v>18522.775958548191</v>
      </c>
      <c r="N93" s="36">
        <v>51691.8</v>
      </c>
      <c r="O93" s="36">
        <v>957</v>
      </c>
      <c r="P93" s="36">
        <v>183006.95</v>
      </c>
      <c r="Q93" s="36">
        <v>5150</v>
      </c>
      <c r="R93" s="36">
        <v>376.26543209876547</v>
      </c>
      <c r="S93" s="36">
        <v>4809.5676199999998</v>
      </c>
      <c r="T93" s="36">
        <v>47817.003135646963</v>
      </c>
      <c r="U93" s="36">
        <v>9919</v>
      </c>
      <c r="V93" s="36">
        <v>221</v>
      </c>
      <c r="W93" s="36">
        <v>324</v>
      </c>
      <c r="X93" s="36">
        <v>1</v>
      </c>
    </row>
    <row r="94" spans="1:24" x14ac:dyDescent="0.35">
      <c r="A94">
        <v>979399901</v>
      </c>
      <c r="B94">
        <v>932022</v>
      </c>
      <c r="C94">
        <v>93</v>
      </c>
      <c r="D94">
        <v>2022</v>
      </c>
      <c r="E94" t="s">
        <v>43</v>
      </c>
      <c r="F94" s="36">
        <v>15716.739236393179</v>
      </c>
      <c r="G94" s="36">
        <v>19904.985377741679</v>
      </c>
      <c r="H94" s="36">
        <v>5677.1892770105615</v>
      </c>
      <c r="I94" s="36">
        <v>-831.03732326988916</v>
      </c>
      <c r="J94" s="36">
        <v>3.07979244799817</v>
      </c>
      <c r="K94" s="36">
        <v>0</v>
      </c>
      <c r="L94" s="36">
        <v>0</v>
      </c>
      <c r="M94" s="36">
        <v>29116.577806302401</v>
      </c>
      <c r="N94" s="36">
        <v>83844.14</v>
      </c>
      <c r="O94" s="36">
        <v>1995</v>
      </c>
      <c r="P94" s="36">
        <v>189160.88</v>
      </c>
      <c r="Q94" s="36">
        <v>7271</v>
      </c>
      <c r="R94" s="36">
        <v>1792.9381107491861</v>
      </c>
      <c r="S94" s="36">
        <v>3930.41948</v>
      </c>
      <c r="T94" s="36">
        <v>65045.420431051592</v>
      </c>
      <c r="U94" s="36">
        <v>10062</v>
      </c>
      <c r="V94" s="36">
        <v>349</v>
      </c>
      <c r="W94" s="36">
        <v>387</v>
      </c>
      <c r="X94" s="36">
        <v>1</v>
      </c>
    </row>
    <row r="95" spans="1:24" x14ac:dyDescent="0.35">
      <c r="A95">
        <v>979399901</v>
      </c>
      <c r="B95">
        <v>932023</v>
      </c>
      <c r="C95">
        <v>93</v>
      </c>
      <c r="D95">
        <v>2023</v>
      </c>
      <c r="E95" t="s">
        <v>43</v>
      </c>
      <c r="F95" s="36">
        <v>10977.52245862884</v>
      </c>
      <c r="G95" s="36">
        <v>21184.24349881797</v>
      </c>
      <c r="H95" s="36">
        <v>6801.0685579196224</v>
      </c>
      <c r="I95" s="36">
        <v>-831.03732326988916</v>
      </c>
      <c r="J95" s="36">
        <v>3.07979244799817</v>
      </c>
      <c r="K95" s="36">
        <v>0</v>
      </c>
      <c r="L95" s="36">
        <v>0</v>
      </c>
      <c r="M95" s="36">
        <v>24532.739868705299</v>
      </c>
      <c r="N95" s="36">
        <v>91617.1</v>
      </c>
      <c r="O95" s="36">
        <v>2081</v>
      </c>
      <c r="P95" s="36">
        <v>196401.57</v>
      </c>
      <c r="Q95" s="36">
        <v>7785</v>
      </c>
      <c r="R95" s="36">
        <v>1375.172839506173</v>
      </c>
      <c r="S95" s="36">
        <v>3532.5089800000001</v>
      </c>
      <c r="T95" s="36">
        <v>61397.453677211473</v>
      </c>
      <c r="U95" s="36">
        <v>10369</v>
      </c>
      <c r="V95" s="36">
        <v>355</v>
      </c>
      <c r="W95" s="36">
        <v>391</v>
      </c>
      <c r="X95" s="36">
        <v>1</v>
      </c>
    </row>
    <row r="96" spans="1:24" x14ac:dyDescent="0.35">
      <c r="A96">
        <v>979399901</v>
      </c>
      <c r="B96">
        <v>932024</v>
      </c>
      <c r="C96">
        <v>93</v>
      </c>
      <c r="D96">
        <v>2024</v>
      </c>
      <c r="E96" t="s">
        <v>43</v>
      </c>
      <c r="F96" s="36">
        <v>10220</v>
      </c>
      <c r="G96" s="36">
        <v>20028</v>
      </c>
      <c r="H96" s="36">
        <v>7095</v>
      </c>
      <c r="I96" s="36">
        <v>-831.03732326988916</v>
      </c>
      <c r="J96" s="36">
        <v>3.07979244799817</v>
      </c>
      <c r="K96" s="36">
        <v>0</v>
      </c>
      <c r="L96" s="36">
        <v>0</v>
      </c>
      <c r="M96" s="36">
        <v>22325.042469178112</v>
      </c>
      <c r="N96" s="36">
        <v>93475.5</v>
      </c>
      <c r="O96" s="36">
        <v>2254</v>
      </c>
      <c r="P96" s="36">
        <v>207469.15</v>
      </c>
      <c r="Q96" s="36">
        <v>8383</v>
      </c>
      <c r="R96" s="36">
        <v>875</v>
      </c>
      <c r="S96" s="36">
        <v>3774.0640600000002</v>
      </c>
      <c r="T96" s="36">
        <v>60693.561184178106</v>
      </c>
      <c r="U96" s="36">
        <v>10150</v>
      </c>
      <c r="V96" s="36">
        <v>354</v>
      </c>
      <c r="W96" s="36">
        <v>393</v>
      </c>
      <c r="X96" s="36">
        <v>1</v>
      </c>
    </row>
    <row r="97" spans="1:24" x14ac:dyDescent="0.35">
      <c r="A97">
        <v>979399901</v>
      </c>
      <c r="B97">
        <v>932021</v>
      </c>
      <c r="C97">
        <v>93</v>
      </c>
      <c r="D97">
        <v>2021</v>
      </c>
      <c r="E97" t="s">
        <v>43</v>
      </c>
      <c r="F97" s="36">
        <v>15646.84731543624</v>
      </c>
      <c r="G97" s="36">
        <v>21261.317114093959</v>
      </c>
      <c r="H97" s="36">
        <v>7959.6442953020141</v>
      </c>
      <c r="I97" s="36">
        <v>-831.03732326988916</v>
      </c>
      <c r="J97" s="36">
        <v>3.07979244799817</v>
      </c>
      <c r="K97" s="36">
        <v>0</v>
      </c>
      <c r="L97" s="36">
        <v>0</v>
      </c>
      <c r="M97" s="36">
        <v>28120.562603406299</v>
      </c>
      <c r="N97" s="36">
        <v>80827.27</v>
      </c>
      <c r="O97" s="36">
        <v>1853</v>
      </c>
      <c r="P97" s="36">
        <v>176030.88</v>
      </c>
      <c r="Q97" s="36">
        <v>6694</v>
      </c>
      <c r="R97" s="36">
        <v>512.07579672695954</v>
      </c>
      <c r="S97" s="36">
        <v>4519.7951499999999</v>
      </c>
      <c r="T97" s="36">
        <v>61400.453655133257</v>
      </c>
      <c r="U97" s="36">
        <v>9956</v>
      </c>
      <c r="V97" s="36">
        <v>347</v>
      </c>
      <c r="W97" s="36">
        <v>383</v>
      </c>
      <c r="X97" s="36">
        <v>1</v>
      </c>
    </row>
    <row r="98" spans="1:24" x14ac:dyDescent="0.35">
      <c r="A98">
        <v>979399901</v>
      </c>
      <c r="B98">
        <v>932020</v>
      </c>
      <c r="C98">
        <v>93</v>
      </c>
      <c r="D98">
        <v>2020</v>
      </c>
      <c r="E98" t="s">
        <v>43</v>
      </c>
      <c r="F98" s="36">
        <v>17612.679409209381</v>
      </c>
      <c r="G98" s="36">
        <v>20438.65334491746</v>
      </c>
      <c r="H98" s="36">
        <v>8486.950477845352</v>
      </c>
      <c r="I98" s="36">
        <v>-831.03732326988916</v>
      </c>
      <c r="J98" s="36">
        <v>3.07979244799817</v>
      </c>
      <c r="K98" s="36">
        <v>0</v>
      </c>
      <c r="L98" s="36">
        <v>0</v>
      </c>
      <c r="M98" s="36">
        <v>28736.424745459612</v>
      </c>
      <c r="N98" s="36">
        <v>75095.520000000004</v>
      </c>
      <c r="O98" s="36">
        <v>1746</v>
      </c>
      <c r="P98" s="36">
        <v>160416.28</v>
      </c>
      <c r="Q98" s="36">
        <v>6210</v>
      </c>
      <c r="R98" s="36">
        <v>1255.030303030303</v>
      </c>
      <c r="S98" s="36">
        <v>4515.5819799999999</v>
      </c>
      <c r="T98" s="36">
        <v>60526.792088489907</v>
      </c>
      <c r="U98" s="36">
        <v>9914</v>
      </c>
      <c r="V98" s="36">
        <v>338</v>
      </c>
      <c r="W98" s="36">
        <v>377</v>
      </c>
      <c r="X98" s="36">
        <v>1</v>
      </c>
    </row>
    <row r="99" spans="1:24" x14ac:dyDescent="0.35">
      <c r="A99">
        <v>824701482</v>
      </c>
      <c r="B99">
        <v>952022</v>
      </c>
      <c r="C99">
        <v>95</v>
      </c>
      <c r="D99">
        <v>2022</v>
      </c>
      <c r="E99" t="s">
        <v>44</v>
      </c>
      <c r="F99" s="36">
        <v>8962.1502843216895</v>
      </c>
      <c r="G99" s="36">
        <v>5400.7164906580028</v>
      </c>
      <c r="H99" s="36">
        <v>2592.723801787165</v>
      </c>
      <c r="I99" s="36">
        <v>1167.8873991134201</v>
      </c>
      <c r="J99" s="36">
        <v>0</v>
      </c>
      <c r="K99" s="36">
        <v>0</v>
      </c>
      <c r="L99" s="36">
        <v>681.68480909829418</v>
      </c>
      <c r="M99" s="36">
        <v>12256.345563207649</v>
      </c>
      <c r="N99" s="36">
        <v>36394.339999999997</v>
      </c>
      <c r="O99" s="36">
        <v>1940</v>
      </c>
      <c r="P99" s="36">
        <v>36780.160000000003</v>
      </c>
      <c r="Q99" s="36">
        <v>2124</v>
      </c>
      <c r="R99" s="36">
        <v>1305.537459283388</v>
      </c>
      <c r="S99" s="36">
        <v>1526.1038000000001</v>
      </c>
      <c r="T99" s="36">
        <v>24764.470972491039</v>
      </c>
      <c r="U99" s="36">
        <v>3403</v>
      </c>
      <c r="V99" s="36">
        <v>156</v>
      </c>
      <c r="W99" s="36">
        <v>203</v>
      </c>
      <c r="X99" s="36">
        <v>1</v>
      </c>
    </row>
    <row r="100" spans="1:24" x14ac:dyDescent="0.35">
      <c r="A100">
        <v>824701482</v>
      </c>
      <c r="B100">
        <v>952023</v>
      </c>
      <c r="C100">
        <v>95</v>
      </c>
      <c r="D100">
        <v>2023</v>
      </c>
      <c r="E100" t="s">
        <v>44</v>
      </c>
      <c r="F100" s="36">
        <v>6460.19621749409</v>
      </c>
      <c r="G100" s="36">
        <v>6827.6832151300232</v>
      </c>
      <c r="H100" s="36">
        <v>1976.6501182033101</v>
      </c>
      <c r="I100" s="36">
        <v>1167.8873991134201</v>
      </c>
      <c r="J100" s="36">
        <v>0</v>
      </c>
      <c r="K100" s="36">
        <v>0</v>
      </c>
      <c r="L100" s="36">
        <v>1270.338061465721</v>
      </c>
      <c r="M100" s="36">
        <v>11208.7786520685</v>
      </c>
      <c r="N100" s="36">
        <v>39240.519999999997</v>
      </c>
      <c r="O100" s="36">
        <v>1219</v>
      </c>
      <c r="P100" s="36">
        <v>36677.14</v>
      </c>
      <c r="Q100" s="36">
        <v>2479</v>
      </c>
      <c r="R100" s="36">
        <v>658.72222222222217</v>
      </c>
      <c r="S100" s="36">
        <v>1579.93875</v>
      </c>
      <c r="T100" s="36">
        <v>22968.324146290721</v>
      </c>
      <c r="U100" s="36">
        <v>3470</v>
      </c>
      <c r="V100" s="36">
        <v>157</v>
      </c>
      <c r="W100" s="36">
        <v>204</v>
      </c>
      <c r="X100" s="36">
        <v>1</v>
      </c>
    </row>
    <row r="101" spans="1:24" x14ac:dyDescent="0.35">
      <c r="A101">
        <v>824701482</v>
      </c>
      <c r="B101">
        <v>952024</v>
      </c>
      <c r="C101">
        <v>95</v>
      </c>
      <c r="D101">
        <v>2024</v>
      </c>
      <c r="E101" t="s">
        <v>44</v>
      </c>
      <c r="F101" s="36">
        <v>7122</v>
      </c>
      <c r="G101" s="36">
        <v>6346</v>
      </c>
      <c r="H101" s="36">
        <v>2070</v>
      </c>
      <c r="I101" s="36">
        <v>1167.8873991134201</v>
      </c>
      <c r="J101" s="36">
        <v>0</v>
      </c>
      <c r="K101" s="36">
        <v>0</v>
      </c>
      <c r="L101" s="36">
        <v>2398</v>
      </c>
      <c r="M101" s="36">
        <v>10167.887399113421</v>
      </c>
      <c r="N101" s="36">
        <v>46444.85</v>
      </c>
      <c r="O101" s="36">
        <v>1237</v>
      </c>
      <c r="P101" s="36">
        <v>37150.83</v>
      </c>
      <c r="Q101" s="36">
        <v>2656</v>
      </c>
      <c r="R101" s="36">
        <v>1468</v>
      </c>
      <c r="S101" s="36">
        <v>1627.6880100000001</v>
      </c>
      <c r="T101" s="36">
        <v>23568.364065113419</v>
      </c>
      <c r="U101" s="36">
        <v>3495</v>
      </c>
      <c r="V101" s="36">
        <v>157</v>
      </c>
      <c r="W101" s="36">
        <v>206</v>
      </c>
      <c r="X101" s="36">
        <v>1</v>
      </c>
    </row>
    <row r="102" spans="1:24" x14ac:dyDescent="0.35">
      <c r="A102">
        <v>824701482</v>
      </c>
      <c r="B102">
        <v>952020</v>
      </c>
      <c r="C102">
        <v>95</v>
      </c>
      <c r="D102">
        <v>2020</v>
      </c>
      <c r="E102" t="s">
        <v>44</v>
      </c>
      <c r="F102" s="36">
        <v>4566.2502172024333</v>
      </c>
      <c r="G102" s="36">
        <v>8365.0634231103395</v>
      </c>
      <c r="H102" s="36">
        <v>3487.3240660295401</v>
      </c>
      <c r="I102" s="36">
        <v>1167.8873991134201</v>
      </c>
      <c r="J102" s="36">
        <v>0</v>
      </c>
      <c r="K102" s="36">
        <v>0</v>
      </c>
      <c r="L102" s="36">
        <v>314.87489139878369</v>
      </c>
      <c r="M102" s="36">
        <v>10297.002081997871</v>
      </c>
      <c r="N102" s="36">
        <v>30146.48</v>
      </c>
      <c r="O102" s="36">
        <v>1591</v>
      </c>
      <c r="P102" s="36">
        <v>34827.83</v>
      </c>
      <c r="Q102" s="36">
        <v>2922</v>
      </c>
      <c r="R102" s="36">
        <v>860.89839572192511</v>
      </c>
      <c r="S102" s="36">
        <v>1150.19541</v>
      </c>
      <c r="T102" s="36">
        <v>21804.625464719789</v>
      </c>
      <c r="U102" s="36">
        <v>3219</v>
      </c>
      <c r="V102" s="36">
        <v>153</v>
      </c>
      <c r="W102" s="36">
        <v>198</v>
      </c>
      <c r="X102" s="36">
        <v>1</v>
      </c>
    </row>
    <row r="103" spans="1:24" x14ac:dyDescent="0.35">
      <c r="A103">
        <v>824701482</v>
      </c>
      <c r="B103">
        <v>952021</v>
      </c>
      <c r="C103">
        <v>95</v>
      </c>
      <c r="D103">
        <v>2021</v>
      </c>
      <c r="E103" t="s">
        <v>44</v>
      </c>
      <c r="F103" s="36">
        <v>6836.096476510068</v>
      </c>
      <c r="G103" s="36">
        <v>5974.0922818791951</v>
      </c>
      <c r="H103" s="36">
        <v>2110.875</v>
      </c>
      <c r="I103" s="36">
        <v>1167.8873991134201</v>
      </c>
      <c r="J103" s="36">
        <v>0</v>
      </c>
      <c r="K103" s="36">
        <v>0</v>
      </c>
      <c r="L103" s="36">
        <v>307.31375838926169</v>
      </c>
      <c r="M103" s="36">
        <v>11559.887399113421</v>
      </c>
      <c r="N103" s="36">
        <v>32969.43</v>
      </c>
      <c r="O103" s="36">
        <v>1750</v>
      </c>
      <c r="P103" s="36">
        <v>35153.050000000003</v>
      </c>
      <c r="Q103" s="36">
        <v>3019</v>
      </c>
      <c r="R103" s="36">
        <v>2529.3092161929371</v>
      </c>
      <c r="S103" s="36">
        <v>1806.51367</v>
      </c>
      <c r="T103" s="36">
        <v>25889.704501306362</v>
      </c>
      <c r="U103" s="36">
        <v>3303</v>
      </c>
      <c r="V103" s="36">
        <v>155</v>
      </c>
      <c r="W103" s="36">
        <v>199</v>
      </c>
      <c r="X103" s="36">
        <v>1</v>
      </c>
    </row>
    <row r="104" spans="1:24" x14ac:dyDescent="0.35">
      <c r="A104">
        <v>923789324</v>
      </c>
      <c r="B104">
        <v>962022</v>
      </c>
      <c r="C104">
        <v>96</v>
      </c>
      <c r="D104">
        <v>2022</v>
      </c>
      <c r="E104" t="s">
        <v>45</v>
      </c>
      <c r="F104" s="36">
        <v>12631.218521527209</v>
      </c>
      <c r="G104" s="36">
        <v>19272.896831844031</v>
      </c>
      <c r="H104" s="36">
        <v>5992.7059301380996</v>
      </c>
      <c r="I104" s="36">
        <v>2846.7314318087392</v>
      </c>
      <c r="J104" s="36">
        <v>0</v>
      </c>
      <c r="K104" s="36">
        <v>0</v>
      </c>
      <c r="L104" s="36">
        <v>81.253452477660446</v>
      </c>
      <c r="M104" s="36">
        <v>28676.887402564229</v>
      </c>
      <c r="N104" s="36">
        <v>34459.18</v>
      </c>
      <c r="O104" s="36">
        <v>1378</v>
      </c>
      <c r="P104" s="36">
        <v>205302.7</v>
      </c>
      <c r="Q104" s="36">
        <v>7844</v>
      </c>
      <c r="R104" s="36">
        <v>560.29315960912049</v>
      </c>
      <c r="S104" s="36">
        <v>3438.4148500000001</v>
      </c>
      <c r="T104" s="36">
        <v>60287.33160817335</v>
      </c>
      <c r="U104" s="36">
        <v>7615</v>
      </c>
      <c r="V104" s="36">
        <v>256</v>
      </c>
      <c r="W104" s="36">
        <v>394</v>
      </c>
      <c r="X104" s="36">
        <v>1</v>
      </c>
    </row>
    <row r="105" spans="1:24" x14ac:dyDescent="0.35">
      <c r="A105">
        <v>923789324</v>
      </c>
      <c r="B105">
        <v>962023</v>
      </c>
      <c r="C105">
        <v>96</v>
      </c>
      <c r="D105">
        <v>2023</v>
      </c>
      <c r="E105" t="s">
        <v>45</v>
      </c>
      <c r="F105" s="36">
        <v>15608.47281323877</v>
      </c>
      <c r="G105" s="36">
        <v>21296.84397163121</v>
      </c>
      <c r="H105" s="36">
        <v>6211.451536643026</v>
      </c>
      <c r="I105" s="36">
        <v>2846.7314318087392</v>
      </c>
      <c r="J105" s="36">
        <v>0</v>
      </c>
      <c r="K105" s="36">
        <v>0</v>
      </c>
      <c r="L105" s="36">
        <v>25.591016548463351</v>
      </c>
      <c r="M105" s="36">
        <v>33515.005663487231</v>
      </c>
      <c r="N105" s="36">
        <v>36653.910000000003</v>
      </c>
      <c r="O105" s="36">
        <v>1371</v>
      </c>
      <c r="P105" s="36">
        <v>232037.4</v>
      </c>
      <c r="Q105" s="36">
        <v>8023</v>
      </c>
      <c r="R105" s="36">
        <v>1431.87037037037</v>
      </c>
      <c r="S105" s="36">
        <v>3046.59004</v>
      </c>
      <c r="T105" s="36">
        <v>67996.089550857607</v>
      </c>
      <c r="U105" s="36">
        <v>7759</v>
      </c>
      <c r="V105" s="36">
        <v>259</v>
      </c>
      <c r="W105" s="36">
        <v>394</v>
      </c>
      <c r="X105" s="36">
        <v>1</v>
      </c>
    </row>
    <row r="106" spans="1:24" x14ac:dyDescent="0.35">
      <c r="A106">
        <v>923789324</v>
      </c>
      <c r="B106">
        <v>962024</v>
      </c>
      <c r="C106">
        <v>96</v>
      </c>
      <c r="D106">
        <v>2024</v>
      </c>
      <c r="E106" t="s">
        <v>45</v>
      </c>
      <c r="F106" s="36">
        <v>15018</v>
      </c>
      <c r="G106" s="36">
        <v>21181</v>
      </c>
      <c r="H106" s="36">
        <v>4670</v>
      </c>
      <c r="I106" s="36">
        <v>2846.7314318087392</v>
      </c>
      <c r="J106" s="36">
        <v>0</v>
      </c>
      <c r="K106" s="36">
        <v>0</v>
      </c>
      <c r="L106" s="36">
        <v>107</v>
      </c>
      <c r="M106" s="36">
        <v>34268.731431808737</v>
      </c>
      <c r="N106" s="36">
        <v>37306.370000000003</v>
      </c>
      <c r="O106" s="36">
        <v>1424</v>
      </c>
      <c r="P106" s="36">
        <v>239897.22</v>
      </c>
      <c r="Q106" s="36">
        <v>9200</v>
      </c>
      <c r="R106" s="36">
        <v>676</v>
      </c>
      <c r="S106" s="36">
        <v>3338.70316</v>
      </c>
      <c r="T106" s="36">
        <v>70168.949944808744</v>
      </c>
      <c r="U106" s="36">
        <v>7804</v>
      </c>
      <c r="V106" s="36">
        <v>257</v>
      </c>
      <c r="W106" s="36">
        <v>397</v>
      </c>
      <c r="X106" s="36">
        <v>1</v>
      </c>
    </row>
    <row r="107" spans="1:24" x14ac:dyDescent="0.35">
      <c r="A107">
        <v>923789324</v>
      </c>
      <c r="B107">
        <v>962020</v>
      </c>
      <c r="C107">
        <v>96</v>
      </c>
      <c r="D107">
        <v>2020</v>
      </c>
      <c r="E107" t="s">
        <v>45</v>
      </c>
      <c r="F107" s="36">
        <v>11845.61598609905</v>
      </c>
      <c r="G107" s="36">
        <v>17398.24847958297</v>
      </c>
      <c r="H107" s="36">
        <v>5517.6463944396182</v>
      </c>
      <c r="I107" s="36">
        <v>2846.7314318087392</v>
      </c>
      <c r="J107" s="36">
        <v>0</v>
      </c>
      <c r="K107" s="36">
        <v>0</v>
      </c>
      <c r="L107" s="36">
        <v>1625.1607298001741</v>
      </c>
      <c r="M107" s="36">
        <v>24947.78877325097</v>
      </c>
      <c r="N107" s="36">
        <v>28485.03</v>
      </c>
      <c r="O107" s="36">
        <v>1315</v>
      </c>
      <c r="P107" s="36">
        <v>190680.93</v>
      </c>
      <c r="Q107" s="36">
        <v>6966</v>
      </c>
      <c r="R107" s="36">
        <v>1049.033868092692</v>
      </c>
      <c r="S107" s="36">
        <v>3553.57483</v>
      </c>
      <c r="T107" s="36">
        <v>54641.426603343658</v>
      </c>
      <c r="U107" s="36">
        <v>7500</v>
      </c>
      <c r="V107" s="36">
        <v>254</v>
      </c>
      <c r="W107" s="36">
        <v>385</v>
      </c>
      <c r="X107" s="36">
        <v>1</v>
      </c>
    </row>
    <row r="108" spans="1:24" x14ac:dyDescent="0.35">
      <c r="A108">
        <v>923789324</v>
      </c>
      <c r="B108">
        <v>962021</v>
      </c>
      <c r="C108">
        <v>96</v>
      </c>
      <c r="D108">
        <v>2021</v>
      </c>
      <c r="E108" t="s">
        <v>45</v>
      </c>
      <c r="F108" s="36">
        <v>11871.90100671141</v>
      </c>
      <c r="G108" s="36">
        <v>18864.923657718118</v>
      </c>
      <c r="H108" s="36">
        <v>5697.2919463087264</v>
      </c>
      <c r="I108" s="36">
        <v>2846.7314318087392</v>
      </c>
      <c r="J108" s="36">
        <v>0</v>
      </c>
      <c r="K108" s="36">
        <v>0</v>
      </c>
      <c r="L108" s="36">
        <v>54.488255033557053</v>
      </c>
      <c r="M108" s="36">
        <v>27831.775894895989</v>
      </c>
      <c r="N108" s="36">
        <v>30231.32</v>
      </c>
      <c r="O108" s="36">
        <v>1320</v>
      </c>
      <c r="P108" s="36">
        <v>194931.01</v>
      </c>
      <c r="Q108" s="36">
        <v>7509</v>
      </c>
      <c r="R108" s="36">
        <v>974.67011197243755</v>
      </c>
      <c r="S108" s="36">
        <v>3576.0450700000001</v>
      </c>
      <c r="T108" s="36">
        <v>58481.441787868433</v>
      </c>
      <c r="U108" s="36">
        <v>7575</v>
      </c>
      <c r="V108" s="36">
        <v>255</v>
      </c>
      <c r="W108" s="36">
        <v>380</v>
      </c>
      <c r="X108" s="36">
        <v>1</v>
      </c>
    </row>
    <row r="109" spans="1:24" x14ac:dyDescent="0.35">
      <c r="A109">
        <v>913680294</v>
      </c>
      <c r="B109">
        <v>982021</v>
      </c>
      <c r="C109">
        <v>98</v>
      </c>
      <c r="D109">
        <v>2021</v>
      </c>
      <c r="E109" t="s">
        <v>46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v>0</v>
      </c>
      <c r="V109" s="36">
        <v>0</v>
      </c>
      <c r="W109" s="36">
        <v>0</v>
      </c>
      <c r="X109" s="36">
        <v>0</v>
      </c>
    </row>
    <row r="110" spans="1:24" x14ac:dyDescent="0.35">
      <c r="A110">
        <v>913680294</v>
      </c>
      <c r="B110">
        <v>982022</v>
      </c>
      <c r="C110">
        <v>98</v>
      </c>
      <c r="D110">
        <v>2022</v>
      </c>
      <c r="E110" t="s">
        <v>46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</row>
    <row r="111" spans="1:24" x14ac:dyDescent="0.35">
      <c r="A111">
        <v>913680294</v>
      </c>
      <c r="B111">
        <v>982023</v>
      </c>
      <c r="C111">
        <v>98</v>
      </c>
      <c r="D111">
        <v>2023</v>
      </c>
      <c r="E111" t="s">
        <v>46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6">
        <v>0</v>
      </c>
      <c r="W111" s="36">
        <v>0</v>
      </c>
      <c r="X111" s="36">
        <v>0</v>
      </c>
    </row>
    <row r="112" spans="1:24" x14ac:dyDescent="0.35">
      <c r="A112">
        <v>913680294</v>
      </c>
      <c r="B112">
        <v>982020</v>
      </c>
      <c r="C112">
        <v>98</v>
      </c>
      <c r="D112">
        <v>2020</v>
      </c>
      <c r="E112" t="s">
        <v>46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</row>
    <row r="113" spans="1:24" x14ac:dyDescent="0.35">
      <c r="A113">
        <v>913680294</v>
      </c>
      <c r="B113">
        <v>982024</v>
      </c>
      <c r="C113">
        <v>98</v>
      </c>
      <c r="D113">
        <v>2024</v>
      </c>
      <c r="E113" t="s">
        <v>46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6">
        <v>0</v>
      </c>
      <c r="W113" s="36">
        <v>0</v>
      </c>
      <c r="X113" s="36">
        <v>0</v>
      </c>
    </row>
    <row r="114" spans="1:24" x14ac:dyDescent="0.35">
      <c r="A114">
        <v>924527994</v>
      </c>
      <c r="B114">
        <v>1042020</v>
      </c>
      <c r="C114">
        <v>104</v>
      </c>
      <c r="D114">
        <v>2020</v>
      </c>
      <c r="E114" t="s">
        <v>47</v>
      </c>
      <c r="F114" s="36">
        <v>6171.0964378801054</v>
      </c>
      <c r="G114" s="36">
        <v>9754.3501303214598</v>
      </c>
      <c r="H114" s="36">
        <v>2704.0868809730669</v>
      </c>
      <c r="I114" s="36">
        <v>1303.4989726964459</v>
      </c>
      <c r="J114" s="36">
        <v>0</v>
      </c>
      <c r="K114" s="36">
        <v>0</v>
      </c>
      <c r="L114" s="36">
        <v>0</v>
      </c>
      <c r="M114" s="36">
        <v>14524.858659924939</v>
      </c>
      <c r="N114" s="36">
        <v>22587.64</v>
      </c>
      <c r="O114" s="36">
        <v>532</v>
      </c>
      <c r="P114" s="36">
        <v>53726.95</v>
      </c>
      <c r="Q114" s="36">
        <v>2796</v>
      </c>
      <c r="R114" s="36">
        <v>889.47593582887691</v>
      </c>
      <c r="S114" s="36">
        <v>3449.6499699999999</v>
      </c>
      <c r="T114" s="36">
        <v>28045.313618753818</v>
      </c>
      <c r="U114" s="36">
        <v>3867</v>
      </c>
      <c r="V114" s="36">
        <v>253</v>
      </c>
      <c r="W114" s="36">
        <v>264</v>
      </c>
      <c r="X114" s="36">
        <v>1</v>
      </c>
    </row>
    <row r="115" spans="1:24" x14ac:dyDescent="0.35">
      <c r="A115">
        <v>924527994</v>
      </c>
      <c r="B115">
        <v>1042021</v>
      </c>
      <c r="C115">
        <v>104</v>
      </c>
      <c r="D115">
        <v>2021</v>
      </c>
      <c r="E115" t="s">
        <v>47</v>
      </c>
      <c r="F115" s="36">
        <v>8744.2751677852357</v>
      </c>
      <c r="G115" s="36">
        <v>8249.5218120805366</v>
      </c>
      <c r="H115" s="36">
        <v>1182.395134228188</v>
      </c>
      <c r="I115" s="36">
        <v>1303.4989726964459</v>
      </c>
      <c r="J115" s="36">
        <v>0</v>
      </c>
      <c r="K115" s="36">
        <v>0</v>
      </c>
      <c r="L115" s="36">
        <v>0</v>
      </c>
      <c r="M115" s="36">
        <v>17114.90081833403</v>
      </c>
      <c r="N115" s="36">
        <v>22969.42</v>
      </c>
      <c r="O115" s="36">
        <v>583</v>
      </c>
      <c r="P115" s="36">
        <v>52352.34</v>
      </c>
      <c r="Q115" s="36">
        <v>2901</v>
      </c>
      <c r="R115" s="36">
        <v>1281.915590008613</v>
      </c>
      <c r="S115" s="36">
        <v>3421.5621700000002</v>
      </c>
      <c r="T115" s="36">
        <v>31079.55757034264</v>
      </c>
      <c r="U115" s="36">
        <v>3910</v>
      </c>
      <c r="V115" s="36">
        <v>254</v>
      </c>
      <c r="W115" s="36">
        <v>265</v>
      </c>
      <c r="X115" s="36">
        <v>1</v>
      </c>
    </row>
    <row r="116" spans="1:24" x14ac:dyDescent="0.35">
      <c r="A116">
        <v>924527994</v>
      </c>
      <c r="B116">
        <v>1042022</v>
      </c>
      <c r="C116">
        <v>104</v>
      </c>
      <c r="D116">
        <v>2022</v>
      </c>
      <c r="E116" t="s">
        <v>47</v>
      </c>
      <c r="F116" s="36">
        <v>8586.484971567832</v>
      </c>
      <c r="G116" s="36">
        <v>8609.7002437043066</v>
      </c>
      <c r="H116" s="36">
        <v>2472.4264825345249</v>
      </c>
      <c r="I116" s="36">
        <v>1303.4989726964459</v>
      </c>
      <c r="J116" s="36">
        <v>0</v>
      </c>
      <c r="K116" s="36">
        <v>0</v>
      </c>
      <c r="L116" s="36">
        <v>0</v>
      </c>
      <c r="M116" s="36">
        <v>16027.25770543406</v>
      </c>
      <c r="N116" s="36">
        <v>24457.15</v>
      </c>
      <c r="O116" s="36">
        <v>617</v>
      </c>
      <c r="P116" s="36">
        <v>53451.22</v>
      </c>
      <c r="Q116" s="36">
        <v>3083</v>
      </c>
      <c r="R116" s="36">
        <v>1420.8599348534201</v>
      </c>
      <c r="S116" s="36">
        <v>4119.0758699999997</v>
      </c>
      <c r="T116" s="36">
        <v>31242.765489287482</v>
      </c>
      <c r="U116" s="36">
        <v>3951</v>
      </c>
      <c r="V116" s="36">
        <v>258</v>
      </c>
      <c r="W116" s="36">
        <v>274</v>
      </c>
      <c r="X116" s="36">
        <v>1</v>
      </c>
    </row>
    <row r="117" spans="1:24" x14ac:dyDescent="0.35">
      <c r="A117">
        <v>924527994</v>
      </c>
      <c r="B117">
        <v>1042023</v>
      </c>
      <c r="C117">
        <v>104</v>
      </c>
      <c r="D117">
        <v>2023</v>
      </c>
      <c r="E117" t="s">
        <v>47</v>
      </c>
      <c r="F117" s="36">
        <v>8383.6170212765956</v>
      </c>
      <c r="G117" s="36">
        <v>10167.82269503546</v>
      </c>
      <c r="H117" s="36">
        <v>3332.9739952718678</v>
      </c>
      <c r="I117" s="36">
        <v>1303.4989726964459</v>
      </c>
      <c r="J117" s="36">
        <v>0</v>
      </c>
      <c r="K117" s="36">
        <v>0</v>
      </c>
      <c r="L117" s="36">
        <v>0</v>
      </c>
      <c r="M117" s="36">
        <v>16521.964693736631</v>
      </c>
      <c r="N117" s="36">
        <v>33120.93</v>
      </c>
      <c r="O117" s="36">
        <v>737</v>
      </c>
      <c r="P117" s="36">
        <v>63412.85</v>
      </c>
      <c r="Q117" s="36">
        <v>3382</v>
      </c>
      <c r="R117" s="36">
        <v>2198.833333333333</v>
      </c>
      <c r="S117" s="36">
        <v>3990.80825</v>
      </c>
      <c r="T117" s="36">
        <v>34234.747203069957</v>
      </c>
      <c r="U117" s="36">
        <v>3991</v>
      </c>
      <c r="V117" s="36">
        <v>260</v>
      </c>
      <c r="W117" s="36">
        <v>279</v>
      </c>
      <c r="X117" s="36">
        <v>1</v>
      </c>
    </row>
    <row r="118" spans="1:24" x14ac:dyDescent="0.35">
      <c r="A118">
        <v>924527994</v>
      </c>
      <c r="B118">
        <v>1042024</v>
      </c>
      <c r="C118">
        <v>104</v>
      </c>
      <c r="D118">
        <v>2024</v>
      </c>
      <c r="E118" t="s">
        <v>47</v>
      </c>
      <c r="F118" s="36">
        <v>9406</v>
      </c>
      <c r="G118" s="36">
        <v>11121</v>
      </c>
      <c r="H118" s="36">
        <v>2878</v>
      </c>
      <c r="I118" s="36">
        <v>1303.4989726964459</v>
      </c>
      <c r="J118" s="36">
        <v>0</v>
      </c>
      <c r="K118" s="36">
        <v>0</v>
      </c>
      <c r="L118" s="36">
        <v>0</v>
      </c>
      <c r="M118" s="36">
        <v>18952.498972696441</v>
      </c>
      <c r="N118" s="36">
        <v>48798.15</v>
      </c>
      <c r="O118" s="36">
        <v>1007</v>
      </c>
      <c r="P118" s="36">
        <v>67298.320000000007</v>
      </c>
      <c r="Q118" s="36">
        <v>3889</v>
      </c>
      <c r="R118" s="36">
        <v>1754</v>
      </c>
      <c r="S118" s="36">
        <v>4718.7503999999999</v>
      </c>
      <c r="T118" s="36">
        <v>39225.848621696437</v>
      </c>
      <c r="U118" s="36">
        <v>4060</v>
      </c>
      <c r="V118" s="36">
        <v>261</v>
      </c>
      <c r="W118" s="36">
        <v>280</v>
      </c>
      <c r="X118" s="36">
        <v>1</v>
      </c>
    </row>
    <row r="119" spans="1:24" x14ac:dyDescent="0.35">
      <c r="A119">
        <v>919173122</v>
      </c>
      <c r="B119">
        <v>1162021</v>
      </c>
      <c r="C119">
        <v>116</v>
      </c>
      <c r="D119">
        <v>2021</v>
      </c>
      <c r="E119" t="s">
        <v>48</v>
      </c>
      <c r="F119" s="36">
        <v>19057.812080536911</v>
      </c>
      <c r="G119" s="36">
        <v>4332.9060402684563</v>
      </c>
      <c r="H119" s="36">
        <v>20.705536912751679</v>
      </c>
      <c r="I119" s="36">
        <v>416.1645528767138</v>
      </c>
      <c r="J119" s="36">
        <v>0</v>
      </c>
      <c r="K119" s="36">
        <v>0</v>
      </c>
      <c r="L119" s="36">
        <v>0</v>
      </c>
      <c r="M119" s="36">
        <v>23786.177136769329</v>
      </c>
      <c r="N119" s="36">
        <v>16992.240000000002</v>
      </c>
      <c r="O119" s="36">
        <v>596</v>
      </c>
      <c r="P119" s="36">
        <v>83841.11</v>
      </c>
      <c r="Q119" s="36">
        <v>5684</v>
      </c>
      <c r="R119" s="36">
        <v>1797.4435831180019</v>
      </c>
      <c r="S119" s="36">
        <v>3910.7580200000002</v>
      </c>
      <c r="T119" s="36">
        <v>43508.29668488734</v>
      </c>
      <c r="U119" s="36">
        <v>4891</v>
      </c>
      <c r="V119" s="36">
        <v>313</v>
      </c>
      <c r="W119" s="36">
        <v>323</v>
      </c>
      <c r="X119" s="36">
        <v>1</v>
      </c>
    </row>
    <row r="120" spans="1:24" x14ac:dyDescent="0.35">
      <c r="A120">
        <v>919173122</v>
      </c>
      <c r="B120">
        <v>1162022</v>
      </c>
      <c r="C120">
        <v>116</v>
      </c>
      <c r="D120">
        <v>2022</v>
      </c>
      <c r="E120" t="s">
        <v>48</v>
      </c>
      <c r="F120" s="36">
        <v>22403.792851340371</v>
      </c>
      <c r="G120" s="36">
        <v>4212.516653127539</v>
      </c>
      <c r="H120" s="36">
        <v>69.645816409423233</v>
      </c>
      <c r="I120" s="36">
        <v>416.1645528767138</v>
      </c>
      <c r="J120" s="36">
        <v>0</v>
      </c>
      <c r="K120" s="36">
        <v>0</v>
      </c>
      <c r="L120" s="36">
        <v>0</v>
      </c>
      <c r="M120" s="36">
        <v>26962.82824093521</v>
      </c>
      <c r="N120" s="36">
        <v>20919.12</v>
      </c>
      <c r="O120" s="36">
        <v>657</v>
      </c>
      <c r="P120" s="36">
        <v>82625.070000000007</v>
      </c>
      <c r="Q120" s="36">
        <v>5667</v>
      </c>
      <c r="R120" s="36">
        <v>1647.153094462541</v>
      </c>
      <c r="S120" s="36">
        <v>4630.2738300000001</v>
      </c>
      <c r="T120" s="36">
        <v>47506.094538397752</v>
      </c>
      <c r="U120" s="36">
        <v>4918</v>
      </c>
      <c r="V120" s="36">
        <v>316</v>
      </c>
      <c r="W120" s="36">
        <v>327</v>
      </c>
      <c r="X120" s="36">
        <v>1</v>
      </c>
    </row>
    <row r="121" spans="1:24" x14ac:dyDescent="0.35">
      <c r="A121">
        <v>919173122</v>
      </c>
      <c r="B121">
        <v>1162024</v>
      </c>
      <c r="C121">
        <v>116</v>
      </c>
      <c r="D121">
        <v>2024</v>
      </c>
      <c r="E121" t="s">
        <v>48</v>
      </c>
      <c r="F121" s="36">
        <v>21924</v>
      </c>
      <c r="G121" s="36">
        <v>6318</v>
      </c>
      <c r="H121" s="36">
        <v>577</v>
      </c>
      <c r="I121" s="36">
        <v>416.1645528767138</v>
      </c>
      <c r="J121" s="36">
        <v>0</v>
      </c>
      <c r="K121" s="36">
        <v>0</v>
      </c>
      <c r="L121" s="36">
        <v>0</v>
      </c>
      <c r="M121" s="36">
        <v>28081.164552876711</v>
      </c>
      <c r="N121" s="36">
        <v>31088.81</v>
      </c>
      <c r="O121" s="36">
        <v>976</v>
      </c>
      <c r="P121" s="36">
        <v>106046.97</v>
      </c>
      <c r="Q121" s="36">
        <v>6545</v>
      </c>
      <c r="R121" s="36">
        <v>2555</v>
      </c>
      <c r="S121" s="36">
        <v>3361.6415299999999</v>
      </c>
      <c r="T121" s="36">
        <v>52037.120408876719</v>
      </c>
      <c r="U121" s="36">
        <v>4946</v>
      </c>
      <c r="V121" s="36">
        <v>318</v>
      </c>
      <c r="W121" s="36">
        <v>331</v>
      </c>
      <c r="X121" s="36">
        <v>1</v>
      </c>
    </row>
    <row r="122" spans="1:24" x14ac:dyDescent="0.35">
      <c r="A122">
        <v>919173122</v>
      </c>
      <c r="B122">
        <v>1162020</v>
      </c>
      <c r="C122">
        <v>116</v>
      </c>
      <c r="D122">
        <v>2020</v>
      </c>
      <c r="E122" t="s">
        <v>48</v>
      </c>
      <c r="F122" s="36">
        <v>19013.251954821899</v>
      </c>
      <c r="G122" s="36">
        <v>4464.6776715899223</v>
      </c>
      <c r="H122" s="36">
        <v>255.0599478714162</v>
      </c>
      <c r="I122" s="36">
        <v>416.1645528767138</v>
      </c>
      <c r="J122" s="36">
        <v>0</v>
      </c>
      <c r="K122" s="36">
        <v>0</v>
      </c>
      <c r="L122" s="36">
        <v>0</v>
      </c>
      <c r="M122" s="36">
        <v>23639.034231417121</v>
      </c>
      <c r="N122" s="36">
        <v>14247.06</v>
      </c>
      <c r="O122" s="36">
        <v>502</v>
      </c>
      <c r="P122" s="36">
        <v>84863.23</v>
      </c>
      <c r="Q122" s="36">
        <v>5516</v>
      </c>
      <c r="R122" s="36">
        <v>2243.3368983957221</v>
      </c>
      <c r="S122" s="36">
        <v>2915.5136400000001</v>
      </c>
      <c r="T122" s="36">
        <v>42417.644012812838</v>
      </c>
      <c r="U122" s="36">
        <v>4865</v>
      </c>
      <c r="V122" s="36">
        <v>313</v>
      </c>
      <c r="W122" s="36">
        <v>321</v>
      </c>
      <c r="X122" s="36">
        <v>1</v>
      </c>
    </row>
    <row r="123" spans="1:24" x14ac:dyDescent="0.35">
      <c r="A123">
        <v>919173122</v>
      </c>
      <c r="B123">
        <v>1162023</v>
      </c>
      <c r="C123">
        <v>116</v>
      </c>
      <c r="D123">
        <v>2023</v>
      </c>
      <c r="E123" t="s">
        <v>48</v>
      </c>
      <c r="F123" s="36">
        <v>23507.907801418442</v>
      </c>
      <c r="G123" s="36">
        <v>4866.3877068557913</v>
      </c>
      <c r="H123" s="36">
        <v>9.212765957446809</v>
      </c>
      <c r="I123" s="36">
        <v>416.1645528767138</v>
      </c>
      <c r="J123" s="36">
        <v>0</v>
      </c>
      <c r="K123" s="36">
        <v>0</v>
      </c>
      <c r="L123" s="36">
        <v>0</v>
      </c>
      <c r="M123" s="36">
        <v>28781.247295193501</v>
      </c>
      <c r="N123" s="36">
        <v>22787.62</v>
      </c>
      <c r="O123" s="36">
        <v>716</v>
      </c>
      <c r="P123" s="36">
        <v>91368.639999999999</v>
      </c>
      <c r="Q123" s="36">
        <v>5946</v>
      </c>
      <c r="R123" s="36">
        <v>1111.271604938272</v>
      </c>
      <c r="S123" s="36">
        <v>3908.4173700000001</v>
      </c>
      <c r="T123" s="36">
        <v>49218.721412131767</v>
      </c>
      <c r="U123" s="36">
        <v>4952</v>
      </c>
      <c r="V123" s="36">
        <v>319</v>
      </c>
      <c r="W123" s="36">
        <v>329</v>
      </c>
      <c r="X123" s="36">
        <v>1</v>
      </c>
    </row>
    <row r="124" spans="1:24" x14ac:dyDescent="0.35">
      <c r="A124">
        <v>933584801</v>
      </c>
      <c r="B124">
        <v>1212022</v>
      </c>
      <c r="C124">
        <v>121</v>
      </c>
      <c r="D124">
        <v>2022</v>
      </c>
      <c r="E124" t="s">
        <v>49</v>
      </c>
      <c r="F124" s="36">
        <v>2242.384240454915</v>
      </c>
      <c r="G124" s="36">
        <v>1379.198212835094</v>
      </c>
      <c r="H124" s="36">
        <v>303.90901705930139</v>
      </c>
      <c r="I124" s="36">
        <v>164.0187222560713</v>
      </c>
      <c r="J124" s="36">
        <v>0</v>
      </c>
      <c r="K124" s="36">
        <v>0</v>
      </c>
      <c r="L124" s="36">
        <v>0</v>
      </c>
      <c r="M124" s="36">
        <v>3481.6921584867791</v>
      </c>
      <c r="N124" s="36">
        <v>875.67</v>
      </c>
      <c r="O124" s="36">
        <v>47</v>
      </c>
      <c r="P124" s="36">
        <v>13788.52</v>
      </c>
      <c r="Q124" s="36">
        <v>776</v>
      </c>
      <c r="R124" s="36">
        <v>109.8827361563518</v>
      </c>
      <c r="S124" s="36">
        <v>396.50610999999998</v>
      </c>
      <c r="T124" s="36">
        <v>5935.8243776431309</v>
      </c>
      <c r="U124" s="36">
        <v>435</v>
      </c>
      <c r="V124" s="36">
        <v>34</v>
      </c>
      <c r="W124" s="36">
        <v>4</v>
      </c>
      <c r="X124" s="36">
        <v>0</v>
      </c>
    </row>
    <row r="125" spans="1:24" x14ac:dyDescent="0.35">
      <c r="A125">
        <v>933584801</v>
      </c>
      <c r="B125">
        <v>1212020</v>
      </c>
      <c r="C125">
        <v>121</v>
      </c>
      <c r="D125">
        <v>2020</v>
      </c>
      <c r="E125" t="s">
        <v>49</v>
      </c>
      <c r="F125" s="36">
        <v>1600.3318853171161</v>
      </c>
      <c r="G125" s="36">
        <v>1245.956559513467</v>
      </c>
      <c r="H125" s="36">
        <v>350.989574283232</v>
      </c>
      <c r="I125" s="36">
        <v>164.0187222560713</v>
      </c>
      <c r="J125" s="36">
        <v>0</v>
      </c>
      <c r="K125" s="36">
        <v>0</v>
      </c>
      <c r="L125" s="36">
        <v>0</v>
      </c>
      <c r="M125" s="36">
        <v>2659.317592803422</v>
      </c>
      <c r="N125" s="36">
        <v>1031.21</v>
      </c>
      <c r="O125" s="36">
        <v>50</v>
      </c>
      <c r="P125" s="36">
        <v>14112.73</v>
      </c>
      <c r="Q125" s="36">
        <v>900</v>
      </c>
      <c r="R125" s="36">
        <v>204.80570409982181</v>
      </c>
      <c r="S125" s="36">
        <v>572.99112000000002</v>
      </c>
      <c r="T125" s="36">
        <v>5548.6546149032429</v>
      </c>
      <c r="U125" s="36">
        <v>439</v>
      </c>
      <c r="V125" s="36">
        <v>33</v>
      </c>
      <c r="W125" s="36">
        <v>4</v>
      </c>
      <c r="X125" s="36">
        <v>0</v>
      </c>
    </row>
    <row r="126" spans="1:24" x14ac:dyDescent="0.35">
      <c r="A126">
        <v>933584801</v>
      </c>
      <c r="B126">
        <v>1212021</v>
      </c>
      <c r="C126">
        <v>121</v>
      </c>
      <c r="D126">
        <v>2021</v>
      </c>
      <c r="E126" t="s">
        <v>49</v>
      </c>
      <c r="F126" s="36">
        <v>1653.1736577181209</v>
      </c>
      <c r="G126" s="36">
        <v>1197.6518456375841</v>
      </c>
      <c r="H126" s="36">
        <v>173.27265100671141</v>
      </c>
      <c r="I126" s="36">
        <v>164.0187222560713</v>
      </c>
      <c r="J126" s="36">
        <v>0</v>
      </c>
      <c r="K126" s="36">
        <v>0</v>
      </c>
      <c r="L126" s="36">
        <v>0</v>
      </c>
      <c r="M126" s="36">
        <v>2841.5715746050651</v>
      </c>
      <c r="N126" s="36">
        <v>923.14</v>
      </c>
      <c r="O126" s="36">
        <v>107</v>
      </c>
      <c r="P126" s="36">
        <v>13576.42</v>
      </c>
      <c r="Q126" s="36">
        <v>793</v>
      </c>
      <c r="R126" s="36">
        <v>58.68733850129199</v>
      </c>
      <c r="S126" s="36">
        <v>897.87333999999998</v>
      </c>
      <c r="T126" s="36">
        <v>5810.2485051063568</v>
      </c>
      <c r="U126" s="36">
        <v>431</v>
      </c>
      <c r="V126" s="36">
        <v>33</v>
      </c>
      <c r="W126" s="36">
        <v>4</v>
      </c>
      <c r="X126" s="36">
        <v>0</v>
      </c>
    </row>
    <row r="127" spans="1:24" x14ac:dyDescent="0.35">
      <c r="A127">
        <v>933584801</v>
      </c>
      <c r="B127">
        <v>1212024</v>
      </c>
      <c r="C127">
        <v>121</v>
      </c>
      <c r="D127">
        <v>2024</v>
      </c>
      <c r="E127" t="s">
        <v>49</v>
      </c>
      <c r="F127" s="36">
        <v>3264</v>
      </c>
      <c r="G127" s="36">
        <v>2038</v>
      </c>
      <c r="H127" s="36">
        <v>331</v>
      </c>
      <c r="I127" s="36">
        <v>164.0187222560713</v>
      </c>
      <c r="J127" s="36">
        <v>0</v>
      </c>
      <c r="K127" s="36">
        <v>0</v>
      </c>
      <c r="L127" s="36">
        <v>0</v>
      </c>
      <c r="M127" s="36">
        <v>5135.0187222560717</v>
      </c>
      <c r="N127" s="36">
        <v>780.73</v>
      </c>
      <c r="O127" s="36">
        <v>47</v>
      </c>
      <c r="P127" s="36">
        <v>13548.14</v>
      </c>
      <c r="Q127" s="36">
        <v>1018</v>
      </c>
      <c r="R127" s="36">
        <v>365</v>
      </c>
      <c r="S127" s="36">
        <v>537.88136999999995</v>
      </c>
      <c r="T127" s="36">
        <v>8201.9244212560716</v>
      </c>
      <c r="U127" s="36">
        <v>422</v>
      </c>
      <c r="V127" s="36">
        <v>34</v>
      </c>
      <c r="W127" s="36">
        <v>4</v>
      </c>
      <c r="X127" s="36">
        <v>0</v>
      </c>
    </row>
    <row r="128" spans="1:24" x14ac:dyDescent="0.35">
      <c r="A128">
        <v>933584801</v>
      </c>
      <c r="B128">
        <v>1212023</v>
      </c>
      <c r="C128">
        <v>121</v>
      </c>
      <c r="D128">
        <v>2023</v>
      </c>
      <c r="E128" t="s">
        <v>49</v>
      </c>
      <c r="F128" s="36">
        <v>2729.0260047281331</v>
      </c>
      <c r="G128" s="36">
        <v>1790.347517730497</v>
      </c>
      <c r="H128" s="36">
        <v>178.11347517730499</v>
      </c>
      <c r="I128" s="36">
        <v>164.0187222560713</v>
      </c>
      <c r="J128" s="36">
        <v>0</v>
      </c>
      <c r="K128" s="36">
        <v>0</v>
      </c>
      <c r="L128" s="36">
        <v>0</v>
      </c>
      <c r="M128" s="36">
        <v>4505.2787695373954</v>
      </c>
      <c r="N128" s="36">
        <v>828.2</v>
      </c>
      <c r="O128" s="36">
        <v>47</v>
      </c>
      <c r="P128" s="36">
        <v>13548.14</v>
      </c>
      <c r="Q128" s="36">
        <v>898</v>
      </c>
      <c r="R128" s="36">
        <v>800.98148148148152</v>
      </c>
      <c r="S128" s="36">
        <v>647.42378999999994</v>
      </c>
      <c r="T128" s="36">
        <v>8001.3493190188774</v>
      </c>
      <c r="U128" s="36">
        <v>437</v>
      </c>
      <c r="V128" s="36">
        <v>34</v>
      </c>
      <c r="W128" s="36">
        <v>4</v>
      </c>
      <c r="X128" s="36">
        <v>0</v>
      </c>
    </row>
    <row r="129" spans="1:24" x14ac:dyDescent="0.35">
      <c r="A129">
        <v>923152601</v>
      </c>
      <c r="B129">
        <v>1322021</v>
      </c>
      <c r="C129">
        <v>132</v>
      </c>
      <c r="D129">
        <v>2021</v>
      </c>
      <c r="E129" t="s">
        <v>50</v>
      </c>
      <c r="F129" s="36">
        <v>19249.610738255029</v>
      </c>
      <c r="G129" s="36">
        <v>20064.755033557049</v>
      </c>
      <c r="H129" s="36">
        <v>5352.9261744966443</v>
      </c>
      <c r="I129" s="36">
        <v>4750.5638692844204</v>
      </c>
      <c r="J129" s="36">
        <v>-687.14120365800181</v>
      </c>
      <c r="K129" s="36">
        <v>0</v>
      </c>
      <c r="L129" s="36">
        <v>49.039429530201339</v>
      </c>
      <c r="M129" s="36">
        <v>37975.82283341165</v>
      </c>
      <c r="N129" s="36">
        <v>58778.97</v>
      </c>
      <c r="O129" s="36">
        <v>2434</v>
      </c>
      <c r="P129" s="36">
        <v>147917.53</v>
      </c>
      <c r="Q129" s="36">
        <v>7126</v>
      </c>
      <c r="R129" s="36">
        <v>1681.219638242894</v>
      </c>
      <c r="S129" s="36">
        <v>4049.7926299999999</v>
      </c>
      <c r="T129" s="36">
        <v>69120.456651654546</v>
      </c>
      <c r="U129" s="36">
        <v>6828</v>
      </c>
      <c r="V129" s="36">
        <v>844</v>
      </c>
      <c r="W129" s="36">
        <v>574</v>
      </c>
      <c r="X129" s="36">
        <v>1</v>
      </c>
    </row>
    <row r="130" spans="1:24" x14ac:dyDescent="0.35">
      <c r="A130">
        <v>923152601</v>
      </c>
      <c r="B130">
        <v>1322022</v>
      </c>
      <c r="C130">
        <v>132</v>
      </c>
      <c r="D130">
        <v>2022</v>
      </c>
      <c r="E130" t="s">
        <v>50</v>
      </c>
      <c r="F130" s="36">
        <v>18081.531275385871</v>
      </c>
      <c r="G130" s="36">
        <v>20427.329000812351</v>
      </c>
      <c r="H130" s="36">
        <v>4217.792851340374</v>
      </c>
      <c r="I130" s="36">
        <v>4750.5638692844204</v>
      </c>
      <c r="J130" s="36">
        <v>-687.14120365800181</v>
      </c>
      <c r="K130" s="36">
        <v>0</v>
      </c>
      <c r="L130" s="36">
        <v>54.872461413484977</v>
      </c>
      <c r="M130" s="36">
        <v>38299.617629070774</v>
      </c>
      <c r="N130" s="36">
        <v>88459.839999999997</v>
      </c>
      <c r="O130" s="36">
        <v>3467</v>
      </c>
      <c r="P130" s="36">
        <v>148273.04999999999</v>
      </c>
      <c r="Q130" s="36">
        <v>7542</v>
      </c>
      <c r="R130" s="36">
        <v>3226.853420195439</v>
      </c>
      <c r="S130" s="36">
        <v>3993.6170299999999</v>
      </c>
      <c r="T130" s="36">
        <v>74686.500742266217</v>
      </c>
      <c r="U130" s="36">
        <v>6867</v>
      </c>
      <c r="V130" s="36">
        <v>857</v>
      </c>
      <c r="W130" s="36">
        <v>584</v>
      </c>
      <c r="X130" s="36">
        <v>1</v>
      </c>
    </row>
    <row r="131" spans="1:24" x14ac:dyDescent="0.35">
      <c r="A131">
        <v>923152601</v>
      </c>
      <c r="B131">
        <v>1322023</v>
      </c>
      <c r="C131">
        <v>132</v>
      </c>
      <c r="D131">
        <v>2023</v>
      </c>
      <c r="E131" t="s">
        <v>50</v>
      </c>
      <c r="F131" s="36">
        <v>19722.48463356974</v>
      </c>
      <c r="G131" s="36">
        <v>21894.65011820331</v>
      </c>
      <c r="H131" s="36">
        <v>4017.7895981087472</v>
      </c>
      <c r="I131" s="36">
        <v>4750.5638692844204</v>
      </c>
      <c r="J131" s="36">
        <v>-687.14120365800181</v>
      </c>
      <c r="K131" s="36">
        <v>0</v>
      </c>
      <c r="L131" s="36">
        <v>243.62647754137109</v>
      </c>
      <c r="M131" s="36">
        <v>41419.141341749339</v>
      </c>
      <c r="N131" s="36">
        <v>96152</v>
      </c>
      <c r="O131" s="36">
        <v>3886</v>
      </c>
      <c r="P131" s="36">
        <v>149624.43</v>
      </c>
      <c r="Q131" s="36">
        <v>7942</v>
      </c>
      <c r="R131" s="36">
        <v>2581.2839506172841</v>
      </c>
      <c r="S131" s="36">
        <v>4796.4599799999996</v>
      </c>
      <c r="T131" s="36">
        <v>79475.937453366627</v>
      </c>
      <c r="U131" s="36">
        <v>6972</v>
      </c>
      <c r="V131" s="36">
        <v>858</v>
      </c>
      <c r="W131" s="36">
        <v>591</v>
      </c>
      <c r="X131" s="36">
        <v>1</v>
      </c>
    </row>
    <row r="132" spans="1:24" x14ac:dyDescent="0.35">
      <c r="A132">
        <v>923152601</v>
      </c>
      <c r="B132">
        <v>1322024</v>
      </c>
      <c r="C132">
        <v>132</v>
      </c>
      <c r="D132">
        <v>2024</v>
      </c>
      <c r="E132" t="s">
        <v>50</v>
      </c>
      <c r="F132" s="36">
        <v>20571</v>
      </c>
      <c r="G132" s="36">
        <v>25049</v>
      </c>
      <c r="H132" s="36">
        <v>5477</v>
      </c>
      <c r="I132" s="36">
        <v>4750.5638692844204</v>
      </c>
      <c r="J132" s="36">
        <v>-687.14120365800181</v>
      </c>
      <c r="K132" s="36">
        <v>0</v>
      </c>
      <c r="L132" s="36">
        <v>241</v>
      </c>
      <c r="M132" s="36">
        <v>43965.422665626407</v>
      </c>
      <c r="N132" s="36">
        <v>108116.46</v>
      </c>
      <c r="O132" s="36">
        <v>4514</v>
      </c>
      <c r="P132" s="36">
        <v>165009.76</v>
      </c>
      <c r="Q132" s="36">
        <v>8565</v>
      </c>
      <c r="R132" s="36">
        <v>2676</v>
      </c>
      <c r="S132" s="36">
        <v>5035.2062800000003</v>
      </c>
      <c r="T132" s="36">
        <v>85704.410019626419</v>
      </c>
      <c r="U132" s="36">
        <v>6899</v>
      </c>
      <c r="V132" s="36">
        <v>862</v>
      </c>
      <c r="W132" s="36">
        <v>594</v>
      </c>
      <c r="X132" s="36">
        <v>1</v>
      </c>
    </row>
    <row r="133" spans="1:24" x14ac:dyDescent="0.35">
      <c r="A133">
        <v>923152601</v>
      </c>
      <c r="B133">
        <v>1322020</v>
      </c>
      <c r="C133">
        <v>132</v>
      </c>
      <c r="D133">
        <v>2020</v>
      </c>
      <c r="E133" t="s">
        <v>50</v>
      </c>
      <c r="F133" s="36">
        <v>21148.532580364899</v>
      </c>
      <c r="G133" s="36">
        <v>24302.924413553439</v>
      </c>
      <c r="H133" s="36">
        <v>4715.2232841007826</v>
      </c>
      <c r="I133" s="36">
        <v>4750.5638692844204</v>
      </c>
      <c r="J133" s="36">
        <v>-687.14120365800181</v>
      </c>
      <c r="K133" s="36">
        <v>0</v>
      </c>
      <c r="L133" s="36">
        <v>68.843614248479597</v>
      </c>
      <c r="M133" s="36">
        <v>44730.812761195499</v>
      </c>
      <c r="N133" s="36">
        <v>44627.86</v>
      </c>
      <c r="O133" s="36">
        <v>1955</v>
      </c>
      <c r="P133" s="36">
        <v>134298.69</v>
      </c>
      <c r="Q133" s="36">
        <v>6546</v>
      </c>
      <c r="R133" s="36">
        <v>1481.2691622103389</v>
      </c>
      <c r="S133" s="36">
        <v>4072.7310000000002</v>
      </c>
      <c r="T133" s="36">
        <v>72509.479308405847</v>
      </c>
      <c r="U133" s="36">
        <v>6774</v>
      </c>
      <c r="V133" s="36">
        <v>841</v>
      </c>
      <c r="W133" s="36">
        <v>564</v>
      </c>
      <c r="X133" s="36">
        <v>1</v>
      </c>
    </row>
    <row r="134" spans="1:24" x14ac:dyDescent="0.35">
      <c r="A134">
        <v>921683057</v>
      </c>
      <c r="B134">
        <v>1332022</v>
      </c>
      <c r="C134">
        <v>133</v>
      </c>
      <c r="D134">
        <v>2022</v>
      </c>
      <c r="E134" t="s">
        <v>51</v>
      </c>
      <c r="F134" s="36">
        <v>19569.41917140536</v>
      </c>
      <c r="G134" s="36">
        <v>22120.98862713241</v>
      </c>
      <c r="H134" s="36">
        <v>6729.2632006498789</v>
      </c>
      <c r="I134" s="36">
        <v>1723.215711255931</v>
      </c>
      <c r="J134" s="36">
        <v>0</v>
      </c>
      <c r="K134" s="36">
        <v>0</v>
      </c>
      <c r="L134" s="36">
        <v>839.97075548334703</v>
      </c>
      <c r="M134" s="36">
        <v>35844.38955366049</v>
      </c>
      <c r="N134" s="36">
        <v>42891.67</v>
      </c>
      <c r="O134" s="36">
        <v>1009</v>
      </c>
      <c r="P134" s="36">
        <v>173492.75</v>
      </c>
      <c r="Q134" s="36">
        <v>7559</v>
      </c>
      <c r="R134" s="36">
        <v>4247.348534201954</v>
      </c>
      <c r="S134" s="36">
        <v>7113.2353499999999</v>
      </c>
      <c r="T134" s="36">
        <v>72369.658451862444</v>
      </c>
      <c r="U134" s="36">
        <v>9319</v>
      </c>
      <c r="V134" s="36">
        <v>996</v>
      </c>
      <c r="W134" s="36">
        <v>715</v>
      </c>
      <c r="X134" s="36">
        <v>1</v>
      </c>
    </row>
    <row r="135" spans="1:24" x14ac:dyDescent="0.35">
      <c r="A135">
        <v>921683057</v>
      </c>
      <c r="B135">
        <v>1332023</v>
      </c>
      <c r="C135">
        <v>133</v>
      </c>
      <c r="D135">
        <v>2023</v>
      </c>
      <c r="E135" t="s">
        <v>51</v>
      </c>
      <c r="F135" s="36">
        <v>25345.342789598111</v>
      </c>
      <c r="G135" s="36">
        <v>24299.182033096931</v>
      </c>
      <c r="H135" s="36">
        <v>7117.3735224586289</v>
      </c>
      <c r="I135" s="36">
        <v>1723.215711255931</v>
      </c>
      <c r="J135" s="36">
        <v>0</v>
      </c>
      <c r="K135" s="36">
        <v>0</v>
      </c>
      <c r="L135" s="36">
        <v>656.15366430260053</v>
      </c>
      <c r="M135" s="36">
        <v>43594.21334718974</v>
      </c>
      <c r="N135" s="36">
        <v>50252.55</v>
      </c>
      <c r="O135" s="36">
        <v>1179</v>
      </c>
      <c r="P135" s="36">
        <v>175995.53</v>
      </c>
      <c r="Q135" s="36">
        <v>7851</v>
      </c>
      <c r="R135" s="36">
        <v>3641.012345679012</v>
      </c>
      <c r="S135" s="36">
        <v>7463.8647199999996</v>
      </c>
      <c r="T135" s="36">
        <v>81082.318148868755</v>
      </c>
      <c r="U135" s="36">
        <v>9486</v>
      </c>
      <c r="V135" s="36">
        <v>1006</v>
      </c>
      <c r="W135" s="36">
        <v>727</v>
      </c>
      <c r="X135" s="36">
        <v>1</v>
      </c>
    </row>
    <row r="136" spans="1:24" x14ac:dyDescent="0.35">
      <c r="A136">
        <v>921683057</v>
      </c>
      <c r="B136">
        <v>1332024</v>
      </c>
      <c r="C136">
        <v>133</v>
      </c>
      <c r="D136">
        <v>2024</v>
      </c>
      <c r="E136" t="s">
        <v>51</v>
      </c>
      <c r="F136" s="36">
        <v>27829</v>
      </c>
      <c r="G136" s="36">
        <v>24645</v>
      </c>
      <c r="H136" s="36">
        <v>9143</v>
      </c>
      <c r="I136" s="36">
        <v>1723.215711255931</v>
      </c>
      <c r="J136" s="36">
        <v>0</v>
      </c>
      <c r="K136" s="36">
        <v>0</v>
      </c>
      <c r="L136" s="36">
        <v>275</v>
      </c>
      <c r="M136" s="36">
        <v>44779.215711255929</v>
      </c>
      <c r="N136" s="36">
        <v>66033.8</v>
      </c>
      <c r="O136" s="36">
        <v>1520</v>
      </c>
      <c r="P136" s="36">
        <v>202630.24</v>
      </c>
      <c r="Q136" s="36">
        <v>8360</v>
      </c>
      <c r="R136" s="36">
        <v>5537</v>
      </c>
      <c r="S136" s="36">
        <v>7479.7811400000001</v>
      </c>
      <c r="T136" s="36">
        <v>88282.528719255934</v>
      </c>
      <c r="U136" s="36">
        <v>9605</v>
      </c>
      <c r="V136" s="36">
        <v>1052</v>
      </c>
      <c r="W136" s="36">
        <v>726</v>
      </c>
      <c r="X136" s="36">
        <v>1</v>
      </c>
    </row>
    <row r="137" spans="1:24" x14ac:dyDescent="0.35">
      <c r="A137">
        <v>921683057</v>
      </c>
      <c r="B137">
        <v>1332021</v>
      </c>
      <c r="C137">
        <v>133</v>
      </c>
      <c r="D137">
        <v>2021</v>
      </c>
      <c r="E137" t="s">
        <v>51</v>
      </c>
      <c r="F137" s="36">
        <v>19637.567114093959</v>
      </c>
      <c r="G137" s="36">
        <v>25039.532718120809</v>
      </c>
      <c r="H137" s="36">
        <v>6028.580536912752</v>
      </c>
      <c r="I137" s="36">
        <v>1723.215711255931</v>
      </c>
      <c r="J137" s="36">
        <v>0</v>
      </c>
      <c r="K137" s="36">
        <v>0</v>
      </c>
      <c r="L137" s="36">
        <v>618.98657718120796</v>
      </c>
      <c r="M137" s="36">
        <v>39752.748429376727</v>
      </c>
      <c r="N137" s="36">
        <v>38477.97</v>
      </c>
      <c r="O137" s="36">
        <v>899</v>
      </c>
      <c r="P137" s="36">
        <v>167572.13</v>
      </c>
      <c r="Q137" s="36">
        <v>8293</v>
      </c>
      <c r="R137" s="36">
        <v>2698.466838931955</v>
      </c>
      <c r="S137" s="36">
        <v>6523.3915500000003</v>
      </c>
      <c r="T137" s="36">
        <v>73970.649488308685</v>
      </c>
      <c r="U137" s="36">
        <v>9272</v>
      </c>
      <c r="V137" s="36">
        <v>990</v>
      </c>
      <c r="W137" s="36">
        <v>711</v>
      </c>
      <c r="X137" s="36">
        <v>1</v>
      </c>
    </row>
    <row r="138" spans="1:24" x14ac:dyDescent="0.35">
      <c r="A138">
        <v>921683057</v>
      </c>
      <c r="B138">
        <v>1332020</v>
      </c>
      <c r="C138">
        <v>133</v>
      </c>
      <c r="D138">
        <v>2020</v>
      </c>
      <c r="E138" t="s">
        <v>51</v>
      </c>
      <c r="F138" s="36">
        <v>21516.45091225022</v>
      </c>
      <c r="G138" s="36">
        <v>24050.121633362291</v>
      </c>
      <c r="H138" s="36">
        <v>4965.768896611642</v>
      </c>
      <c r="I138" s="36">
        <v>1723.215711255931</v>
      </c>
      <c r="J138" s="36">
        <v>0</v>
      </c>
      <c r="K138" s="36">
        <v>0</v>
      </c>
      <c r="L138" s="36">
        <v>94.801042571676817</v>
      </c>
      <c r="M138" s="36">
        <v>42229.218317685118</v>
      </c>
      <c r="N138" s="36">
        <v>34800.559999999998</v>
      </c>
      <c r="O138" s="36">
        <v>807</v>
      </c>
      <c r="P138" s="36">
        <v>165495.57</v>
      </c>
      <c r="Q138" s="36">
        <v>8311</v>
      </c>
      <c r="R138" s="36">
        <v>7456.3565062388589</v>
      </c>
      <c r="S138" s="36">
        <v>5635.3489399999999</v>
      </c>
      <c r="T138" s="36">
        <v>79801.636934923969</v>
      </c>
      <c r="U138" s="36">
        <v>9168</v>
      </c>
      <c r="V138" s="36">
        <v>985</v>
      </c>
      <c r="W138" s="36">
        <v>706</v>
      </c>
      <c r="X138" s="36">
        <v>1</v>
      </c>
    </row>
    <row r="139" spans="1:24" x14ac:dyDescent="0.35">
      <c r="A139">
        <v>923436596</v>
      </c>
      <c r="B139">
        <v>1352020</v>
      </c>
      <c r="C139">
        <v>135</v>
      </c>
      <c r="D139">
        <v>2020</v>
      </c>
      <c r="E139" t="s">
        <v>52</v>
      </c>
      <c r="F139" s="36">
        <v>25187.734144222421</v>
      </c>
      <c r="G139" s="36">
        <v>20022.205907906169</v>
      </c>
      <c r="H139" s="36">
        <v>4938.6828844483061</v>
      </c>
      <c r="I139" s="36">
        <v>1071.341570852552</v>
      </c>
      <c r="J139" s="36">
        <v>0</v>
      </c>
      <c r="K139" s="36">
        <v>0</v>
      </c>
      <c r="L139" s="36">
        <v>730.19374456993921</v>
      </c>
      <c r="M139" s="36">
        <v>40612.404993962889</v>
      </c>
      <c r="N139" s="36">
        <v>60686.86</v>
      </c>
      <c r="O139" s="36">
        <v>2198</v>
      </c>
      <c r="P139" s="36">
        <v>175777.37</v>
      </c>
      <c r="Q139" s="36">
        <v>13766</v>
      </c>
      <c r="R139" s="36">
        <v>4854.6096256684486</v>
      </c>
      <c r="S139" s="36">
        <v>6652.1273000000001</v>
      </c>
      <c r="T139" s="36">
        <v>86219.948360631359</v>
      </c>
      <c r="U139" s="36">
        <v>11360</v>
      </c>
      <c r="V139" s="36">
        <v>1033</v>
      </c>
      <c r="W139" s="36">
        <v>974</v>
      </c>
      <c r="X139" s="36">
        <v>1</v>
      </c>
    </row>
    <row r="140" spans="1:24" x14ac:dyDescent="0.35">
      <c r="A140">
        <v>923436596</v>
      </c>
      <c r="B140">
        <v>1352021</v>
      </c>
      <c r="C140">
        <v>135</v>
      </c>
      <c r="D140">
        <v>2021</v>
      </c>
      <c r="E140" t="s">
        <v>52</v>
      </c>
      <c r="F140" s="36">
        <v>28891.852348993289</v>
      </c>
      <c r="G140" s="36">
        <v>22668.203859060399</v>
      </c>
      <c r="H140" s="36">
        <v>5149.1401006711412</v>
      </c>
      <c r="I140" s="36">
        <v>1071.341570852552</v>
      </c>
      <c r="J140" s="36">
        <v>0</v>
      </c>
      <c r="K140" s="36">
        <v>0</v>
      </c>
      <c r="L140" s="36">
        <v>3935.1417785234898</v>
      </c>
      <c r="M140" s="36">
        <v>43547.115899711607</v>
      </c>
      <c r="N140" s="36">
        <v>76642.84</v>
      </c>
      <c r="O140" s="36">
        <v>2575</v>
      </c>
      <c r="P140" s="36">
        <v>178914.43</v>
      </c>
      <c r="Q140" s="36">
        <v>14207</v>
      </c>
      <c r="R140" s="36">
        <v>6606.3531438415157</v>
      </c>
      <c r="S140" s="36">
        <v>7420.32863</v>
      </c>
      <c r="T140" s="36">
        <v>93957.040282553149</v>
      </c>
      <c r="U140" s="36">
        <v>11538</v>
      </c>
      <c r="V140" s="36">
        <v>1059</v>
      </c>
      <c r="W140" s="36">
        <v>979</v>
      </c>
      <c r="X140" s="36">
        <v>1</v>
      </c>
    </row>
    <row r="141" spans="1:24" x14ac:dyDescent="0.35">
      <c r="A141">
        <v>923436596</v>
      </c>
      <c r="B141">
        <v>1352024</v>
      </c>
      <c r="C141">
        <v>135</v>
      </c>
      <c r="D141">
        <v>2024</v>
      </c>
      <c r="E141" t="s">
        <v>52</v>
      </c>
      <c r="F141" s="36">
        <v>25828</v>
      </c>
      <c r="G141" s="36">
        <v>23833</v>
      </c>
      <c r="H141" s="36">
        <v>8313</v>
      </c>
      <c r="I141" s="36">
        <v>1071.341570852552</v>
      </c>
      <c r="J141" s="36">
        <v>0</v>
      </c>
      <c r="K141" s="36">
        <v>0</v>
      </c>
      <c r="L141" s="36">
        <v>727</v>
      </c>
      <c r="M141" s="36">
        <v>41692.34157085255</v>
      </c>
      <c r="N141" s="36">
        <v>94926.87</v>
      </c>
      <c r="O141" s="36">
        <v>4017</v>
      </c>
      <c r="P141" s="36">
        <v>268788.27</v>
      </c>
      <c r="Q141" s="36">
        <v>16709</v>
      </c>
      <c r="R141" s="36">
        <v>3025</v>
      </c>
      <c r="S141" s="36">
        <v>6903.9812400000001</v>
      </c>
      <c r="T141" s="36">
        <v>100244.2740488525</v>
      </c>
      <c r="U141" s="36">
        <v>12042</v>
      </c>
      <c r="V141" s="36">
        <v>1067</v>
      </c>
      <c r="W141" s="36">
        <v>1009</v>
      </c>
      <c r="X141" s="36">
        <v>1</v>
      </c>
    </row>
    <row r="142" spans="1:24" x14ac:dyDescent="0.35">
      <c r="A142">
        <v>923436596</v>
      </c>
      <c r="B142">
        <v>1352023</v>
      </c>
      <c r="C142">
        <v>135</v>
      </c>
      <c r="D142">
        <v>2023</v>
      </c>
      <c r="E142" t="s">
        <v>52</v>
      </c>
      <c r="F142" s="36">
        <v>23963.427895981091</v>
      </c>
      <c r="G142" s="36">
        <v>25438.494089834519</v>
      </c>
      <c r="H142" s="36">
        <v>9866.8723404255325</v>
      </c>
      <c r="I142" s="36">
        <v>1071.341570852552</v>
      </c>
      <c r="J142" s="36">
        <v>0</v>
      </c>
      <c r="K142" s="36">
        <v>0</v>
      </c>
      <c r="L142" s="36">
        <v>390.00709219858157</v>
      </c>
      <c r="M142" s="36">
        <v>40216.384124044038</v>
      </c>
      <c r="N142" s="36">
        <v>93231.08</v>
      </c>
      <c r="O142" s="36">
        <v>3899</v>
      </c>
      <c r="P142" s="36">
        <v>226927.81</v>
      </c>
      <c r="Q142" s="36">
        <v>15393</v>
      </c>
      <c r="R142" s="36">
        <v>3541.0185185185192</v>
      </c>
      <c r="S142" s="36">
        <v>7132.8968100000002</v>
      </c>
      <c r="T142" s="36">
        <v>94738.486315562579</v>
      </c>
      <c r="U142" s="36">
        <v>11943</v>
      </c>
      <c r="V142" s="36">
        <v>1089</v>
      </c>
      <c r="W142" s="36">
        <v>1017</v>
      </c>
      <c r="X142" s="36">
        <v>1</v>
      </c>
    </row>
    <row r="143" spans="1:24" x14ac:dyDescent="0.35">
      <c r="A143">
        <v>923436596</v>
      </c>
      <c r="B143">
        <v>1352022</v>
      </c>
      <c r="C143">
        <v>135</v>
      </c>
      <c r="D143">
        <v>2022</v>
      </c>
      <c r="E143" t="s">
        <v>52</v>
      </c>
      <c r="F143" s="36">
        <v>25720.411047928519</v>
      </c>
      <c r="G143" s="36">
        <v>24671.502843216898</v>
      </c>
      <c r="H143" s="36">
        <v>10387.779041429731</v>
      </c>
      <c r="I143" s="36">
        <v>1071.341570852552</v>
      </c>
      <c r="J143" s="36">
        <v>0</v>
      </c>
      <c r="K143" s="36">
        <v>0</v>
      </c>
      <c r="L143" s="36">
        <v>2835.4289195775791</v>
      </c>
      <c r="M143" s="36">
        <v>38240.047500990651</v>
      </c>
      <c r="N143" s="36">
        <v>93601.75</v>
      </c>
      <c r="O143" s="36">
        <v>3184</v>
      </c>
      <c r="P143" s="36">
        <v>199368.95</v>
      </c>
      <c r="Q143" s="36">
        <v>15300</v>
      </c>
      <c r="R143" s="36">
        <v>4344.175895765472</v>
      </c>
      <c r="S143" s="36">
        <v>6434.4468500000003</v>
      </c>
      <c r="T143" s="36">
        <v>89973.522936756111</v>
      </c>
      <c r="U143" s="36">
        <v>11663</v>
      </c>
      <c r="V143" s="36">
        <v>1101</v>
      </c>
      <c r="W143" s="36">
        <v>1002</v>
      </c>
      <c r="X143" s="36">
        <v>1</v>
      </c>
    </row>
    <row r="144" spans="1:24" x14ac:dyDescent="0.35">
      <c r="A144">
        <v>968398083</v>
      </c>
      <c r="B144">
        <v>1572023</v>
      </c>
      <c r="C144">
        <v>157</v>
      </c>
      <c r="D144">
        <v>2023</v>
      </c>
      <c r="E144" t="s">
        <v>53</v>
      </c>
      <c r="F144" s="36">
        <v>6812.3286052009453</v>
      </c>
      <c r="G144" s="36">
        <v>11460.680851063829</v>
      </c>
      <c r="H144" s="36">
        <v>4803.9456264775417</v>
      </c>
      <c r="I144" s="36">
        <v>1690.8730502369399</v>
      </c>
      <c r="J144" s="36">
        <v>0</v>
      </c>
      <c r="K144" s="36">
        <v>0</v>
      </c>
      <c r="L144" s="36">
        <v>0</v>
      </c>
      <c r="M144" s="36">
        <v>15159.93688002417</v>
      </c>
      <c r="N144" s="36">
        <v>39993.980000000003</v>
      </c>
      <c r="O144" s="36">
        <v>1229</v>
      </c>
      <c r="P144" s="36">
        <v>111570.66</v>
      </c>
      <c r="Q144" s="36">
        <v>6839</v>
      </c>
      <c r="R144" s="36">
        <v>1241.160493827161</v>
      </c>
      <c r="S144" s="36">
        <v>2388.3992600000001</v>
      </c>
      <c r="T144" s="36">
        <v>38482.504521851333</v>
      </c>
      <c r="U144" s="36">
        <v>4770</v>
      </c>
      <c r="V144" s="36">
        <v>296</v>
      </c>
      <c r="W144" s="36">
        <v>401</v>
      </c>
      <c r="X144" s="36">
        <v>1</v>
      </c>
    </row>
    <row r="145" spans="1:24" x14ac:dyDescent="0.35">
      <c r="A145">
        <v>968398083</v>
      </c>
      <c r="B145">
        <v>1572022</v>
      </c>
      <c r="C145">
        <v>157</v>
      </c>
      <c r="D145">
        <v>2022</v>
      </c>
      <c r="E145" t="s">
        <v>53</v>
      </c>
      <c r="F145" s="36">
        <v>5470.3623070674248</v>
      </c>
      <c r="G145" s="36">
        <v>10657.92038992689</v>
      </c>
      <c r="H145" s="36">
        <v>6539.3200649878154</v>
      </c>
      <c r="I145" s="36">
        <v>1690.8730502369399</v>
      </c>
      <c r="J145" s="36">
        <v>0</v>
      </c>
      <c r="K145" s="36">
        <v>0</v>
      </c>
      <c r="L145" s="36">
        <v>0</v>
      </c>
      <c r="M145" s="36">
        <v>11279.83568224344</v>
      </c>
      <c r="N145" s="36">
        <v>37980.04</v>
      </c>
      <c r="O145" s="36">
        <v>1124</v>
      </c>
      <c r="P145" s="36">
        <v>99701.14</v>
      </c>
      <c r="Q145" s="36">
        <v>4933</v>
      </c>
      <c r="R145" s="36">
        <v>1131.4657980456029</v>
      </c>
      <c r="S145" s="36">
        <v>3092.4667800000002</v>
      </c>
      <c r="T145" s="36">
        <v>32120.914766289039</v>
      </c>
      <c r="U145" s="36">
        <v>4725</v>
      </c>
      <c r="V145" s="36">
        <v>293</v>
      </c>
      <c r="W145" s="36">
        <v>405</v>
      </c>
      <c r="X145" s="36">
        <v>1</v>
      </c>
    </row>
    <row r="146" spans="1:24" x14ac:dyDescent="0.35">
      <c r="A146">
        <v>968398083</v>
      </c>
      <c r="B146">
        <v>1572024</v>
      </c>
      <c r="C146">
        <v>157</v>
      </c>
      <c r="D146">
        <v>2024</v>
      </c>
      <c r="E146" t="s">
        <v>53</v>
      </c>
      <c r="F146" s="36">
        <v>7841</v>
      </c>
      <c r="G146" s="36">
        <v>11219</v>
      </c>
      <c r="H146" s="36">
        <v>4774</v>
      </c>
      <c r="I146" s="36">
        <v>1690.8730502369399</v>
      </c>
      <c r="J146" s="36">
        <v>0</v>
      </c>
      <c r="K146" s="36">
        <v>0</v>
      </c>
      <c r="L146" s="36">
        <v>0</v>
      </c>
      <c r="M146" s="36">
        <v>15976.87305023694</v>
      </c>
      <c r="N146" s="36">
        <v>40056.6</v>
      </c>
      <c r="O146" s="36">
        <v>1322</v>
      </c>
      <c r="P146" s="36">
        <v>120440.48</v>
      </c>
      <c r="Q146" s="36">
        <v>5494</v>
      </c>
      <c r="R146" s="36">
        <v>377</v>
      </c>
      <c r="S146" s="36">
        <v>2671.1497800000002</v>
      </c>
      <c r="T146" s="36">
        <v>38151.148866236937</v>
      </c>
      <c r="U146" s="36">
        <v>4803</v>
      </c>
      <c r="V146" s="36">
        <v>298</v>
      </c>
      <c r="W146" s="36">
        <v>398</v>
      </c>
      <c r="X146" s="36">
        <v>1</v>
      </c>
    </row>
    <row r="147" spans="1:24" x14ac:dyDescent="0.35">
      <c r="A147">
        <v>968398083</v>
      </c>
      <c r="B147">
        <v>1572021</v>
      </c>
      <c r="C147">
        <v>157</v>
      </c>
      <c r="D147">
        <v>2021</v>
      </c>
      <c r="E147" t="s">
        <v>53</v>
      </c>
      <c r="F147" s="36">
        <v>5344.2080536912736</v>
      </c>
      <c r="G147" s="36">
        <v>9817.6937919463089</v>
      </c>
      <c r="H147" s="36">
        <v>4879.9681208053698</v>
      </c>
      <c r="I147" s="36">
        <v>1690.8730502369399</v>
      </c>
      <c r="J147" s="36">
        <v>0</v>
      </c>
      <c r="K147" s="36">
        <v>0</v>
      </c>
      <c r="L147" s="36">
        <v>0</v>
      </c>
      <c r="M147" s="36">
        <v>11972.80677506915</v>
      </c>
      <c r="N147" s="36">
        <v>30966.6</v>
      </c>
      <c r="O147" s="36">
        <v>963</v>
      </c>
      <c r="P147" s="36">
        <v>86159.06</v>
      </c>
      <c r="Q147" s="36">
        <v>4634</v>
      </c>
      <c r="R147" s="36">
        <v>616.79242032730406</v>
      </c>
      <c r="S147" s="36">
        <v>3181.87961</v>
      </c>
      <c r="T147" s="36">
        <v>30352.01692739646</v>
      </c>
      <c r="U147" s="36">
        <v>4670</v>
      </c>
      <c r="V147" s="36">
        <v>287</v>
      </c>
      <c r="W147" s="36">
        <v>404</v>
      </c>
      <c r="X147" s="36">
        <v>1</v>
      </c>
    </row>
    <row r="148" spans="1:24" x14ac:dyDescent="0.35">
      <c r="A148">
        <v>968398083</v>
      </c>
      <c r="B148">
        <v>1572020</v>
      </c>
      <c r="C148">
        <v>157</v>
      </c>
      <c r="D148">
        <v>2020</v>
      </c>
      <c r="E148" t="s">
        <v>53</v>
      </c>
      <c r="F148" s="36">
        <v>5116.9991311902704</v>
      </c>
      <c r="G148" s="36">
        <v>10306.22762814944</v>
      </c>
      <c r="H148" s="36">
        <v>2403.883579496091</v>
      </c>
      <c r="I148" s="36">
        <v>1690.8730502369399</v>
      </c>
      <c r="J148" s="36">
        <v>0</v>
      </c>
      <c r="K148" s="36">
        <v>0</v>
      </c>
      <c r="L148" s="36">
        <v>0</v>
      </c>
      <c r="M148" s="36">
        <v>14710.21623008055</v>
      </c>
      <c r="N148" s="36">
        <v>28297.17</v>
      </c>
      <c r="O148" s="36">
        <v>1490</v>
      </c>
      <c r="P148" s="36">
        <v>81977.66</v>
      </c>
      <c r="Q148" s="36">
        <v>5703</v>
      </c>
      <c r="R148" s="36">
        <v>1774.188948306595</v>
      </c>
      <c r="S148" s="36">
        <v>2754.0087899999999</v>
      </c>
      <c r="T148" s="36">
        <v>34889.493429387148</v>
      </c>
      <c r="U148" s="36">
        <v>4594</v>
      </c>
      <c r="V148" s="36">
        <v>285</v>
      </c>
      <c r="W148" s="36">
        <v>399</v>
      </c>
      <c r="X148" s="36">
        <v>1</v>
      </c>
    </row>
    <row r="149" spans="1:24" x14ac:dyDescent="0.35">
      <c r="A149">
        <v>925017809</v>
      </c>
      <c r="B149">
        <v>1612021</v>
      </c>
      <c r="C149">
        <v>161</v>
      </c>
      <c r="D149">
        <v>2021</v>
      </c>
      <c r="E149" t="s">
        <v>54</v>
      </c>
      <c r="F149" s="36">
        <v>14621.378355704701</v>
      </c>
      <c r="G149" s="36">
        <v>7264.3741610738252</v>
      </c>
      <c r="H149" s="36">
        <v>2545.691275167786</v>
      </c>
      <c r="I149" s="36">
        <v>1243.5862397261419</v>
      </c>
      <c r="J149" s="36">
        <v>-1019.6</v>
      </c>
      <c r="K149" s="36">
        <v>-238.91773049645391</v>
      </c>
      <c r="L149" s="36">
        <v>45.770134228187921</v>
      </c>
      <c r="M149" s="36">
        <v>19279.359616612241</v>
      </c>
      <c r="N149" s="36">
        <v>83077.55</v>
      </c>
      <c r="O149" s="36">
        <v>1765</v>
      </c>
      <c r="P149" s="36">
        <v>41490.800000000003</v>
      </c>
      <c r="Q149" s="36">
        <v>1998</v>
      </c>
      <c r="R149" s="36">
        <v>277.32644272179158</v>
      </c>
      <c r="S149" s="36">
        <v>2809.2481299999999</v>
      </c>
      <c r="T149" s="36">
        <v>35683.326634334029</v>
      </c>
      <c r="U149" s="36">
        <v>4917</v>
      </c>
      <c r="V149" s="36">
        <v>293</v>
      </c>
      <c r="W149" s="36">
        <v>235</v>
      </c>
      <c r="X149" s="36">
        <v>1</v>
      </c>
    </row>
    <row r="150" spans="1:24" x14ac:dyDescent="0.35">
      <c r="A150">
        <v>925017809</v>
      </c>
      <c r="B150">
        <v>1612022</v>
      </c>
      <c r="C150">
        <v>161</v>
      </c>
      <c r="D150">
        <v>2022</v>
      </c>
      <c r="E150" t="s">
        <v>54</v>
      </c>
      <c r="F150" s="36">
        <v>15532.072298943949</v>
      </c>
      <c r="G150" s="36">
        <v>7588.2282696994316</v>
      </c>
      <c r="H150" s="36">
        <v>3068.6368805848911</v>
      </c>
      <c r="I150" s="36">
        <v>1243.5862397261419</v>
      </c>
      <c r="J150" s="36">
        <v>-1019.6</v>
      </c>
      <c r="K150" s="36">
        <v>-238.91773049645391</v>
      </c>
      <c r="L150" s="36">
        <v>10.552396425670191</v>
      </c>
      <c r="M150" s="36">
        <v>20026.179800862508</v>
      </c>
      <c r="N150" s="36">
        <v>88853.74</v>
      </c>
      <c r="O150" s="36">
        <v>1863</v>
      </c>
      <c r="P150" s="36">
        <v>45878.239999999998</v>
      </c>
      <c r="Q150" s="36">
        <v>2445</v>
      </c>
      <c r="R150" s="36">
        <v>986.76872964169377</v>
      </c>
      <c r="S150" s="36">
        <v>2412.7420200000001</v>
      </c>
      <c r="T150" s="36">
        <v>38067.633416504199</v>
      </c>
      <c r="U150" s="36">
        <v>5027</v>
      </c>
      <c r="V150" s="36">
        <v>299</v>
      </c>
      <c r="W150" s="36">
        <v>242</v>
      </c>
      <c r="X150" s="36">
        <v>1</v>
      </c>
    </row>
    <row r="151" spans="1:24" x14ac:dyDescent="0.35">
      <c r="A151">
        <v>925017809</v>
      </c>
      <c r="B151">
        <v>1612023</v>
      </c>
      <c r="C151">
        <v>161</v>
      </c>
      <c r="D151">
        <v>2023</v>
      </c>
      <c r="E151" t="s">
        <v>54</v>
      </c>
      <c r="F151" s="36">
        <v>12054.39243498818</v>
      </c>
      <c r="G151" s="36">
        <v>7993.6099290780148</v>
      </c>
      <c r="H151" s="36">
        <v>3085.252955082743</v>
      </c>
      <c r="I151" s="36">
        <v>1243.5862397261419</v>
      </c>
      <c r="J151" s="36">
        <v>-1019.6</v>
      </c>
      <c r="K151" s="36">
        <v>-238.91773049645391</v>
      </c>
      <c r="L151" s="36">
        <v>440.16548463356969</v>
      </c>
      <c r="M151" s="36">
        <v>16507.652433579569</v>
      </c>
      <c r="N151" s="36">
        <v>94044.13</v>
      </c>
      <c r="O151" s="36">
        <v>1404</v>
      </c>
      <c r="P151" s="36">
        <v>49392.03</v>
      </c>
      <c r="Q151" s="36">
        <v>2662</v>
      </c>
      <c r="R151" s="36">
        <v>317.50617283950618</v>
      </c>
      <c r="S151" s="36">
        <v>1746.59303</v>
      </c>
      <c r="T151" s="36">
        <v>33639.305108419081</v>
      </c>
      <c r="U151" s="36">
        <v>5162</v>
      </c>
      <c r="V151" s="36">
        <v>303</v>
      </c>
      <c r="W151" s="36">
        <v>246</v>
      </c>
      <c r="X151" s="36">
        <v>1</v>
      </c>
    </row>
    <row r="152" spans="1:24" x14ac:dyDescent="0.35">
      <c r="A152">
        <v>925017809</v>
      </c>
      <c r="B152">
        <v>1612024</v>
      </c>
      <c r="C152">
        <v>161</v>
      </c>
      <c r="D152">
        <v>2024</v>
      </c>
      <c r="E152" t="s">
        <v>54</v>
      </c>
      <c r="F152" s="36">
        <v>13049</v>
      </c>
      <c r="G152" s="36">
        <v>8021</v>
      </c>
      <c r="H152" s="36">
        <v>2751</v>
      </c>
      <c r="I152" s="36">
        <v>1243.5862397261419</v>
      </c>
      <c r="J152" s="36">
        <v>-1019.6</v>
      </c>
      <c r="K152" s="36">
        <v>-238.91773049645391</v>
      </c>
      <c r="L152" s="36">
        <v>152</v>
      </c>
      <c r="M152" s="36">
        <v>18152.068509229692</v>
      </c>
      <c r="N152" s="36">
        <v>98088.17</v>
      </c>
      <c r="O152" s="36">
        <v>1409</v>
      </c>
      <c r="P152" s="36">
        <v>54235.99</v>
      </c>
      <c r="Q152" s="36">
        <v>3481</v>
      </c>
      <c r="R152" s="36">
        <v>461</v>
      </c>
      <c r="S152" s="36">
        <v>1664.2021500000001</v>
      </c>
      <c r="T152" s="36">
        <v>36850.533731229691</v>
      </c>
      <c r="U152" s="36">
        <v>5120</v>
      </c>
      <c r="V152" s="36">
        <v>299</v>
      </c>
      <c r="W152" s="36">
        <v>250</v>
      </c>
      <c r="X152" s="36">
        <v>1</v>
      </c>
    </row>
    <row r="153" spans="1:24" x14ac:dyDescent="0.35">
      <c r="A153">
        <v>925017809</v>
      </c>
      <c r="B153">
        <v>1612020</v>
      </c>
      <c r="C153">
        <v>161</v>
      </c>
      <c r="D153">
        <v>2020</v>
      </c>
      <c r="E153" t="s">
        <v>54</v>
      </c>
      <c r="F153" s="36">
        <v>5973.5942658557788</v>
      </c>
      <c r="G153" s="36">
        <v>11826.43006081668</v>
      </c>
      <c r="H153" s="36">
        <v>2148.8236316246739</v>
      </c>
      <c r="I153" s="36">
        <v>1243.5862397261419</v>
      </c>
      <c r="J153" s="36">
        <v>-1019.6</v>
      </c>
      <c r="K153" s="36">
        <v>-238.91773049645391</v>
      </c>
      <c r="L153" s="36">
        <v>207.65942658557779</v>
      </c>
      <c r="M153" s="36">
        <v>15428.6097776919</v>
      </c>
      <c r="N153" s="36">
        <v>78868.88</v>
      </c>
      <c r="O153" s="36">
        <v>2763</v>
      </c>
      <c r="P153" s="36">
        <v>44943.99</v>
      </c>
      <c r="Q153" s="36">
        <v>2604</v>
      </c>
      <c r="R153" s="36">
        <v>1397.918003565062</v>
      </c>
      <c r="S153" s="36">
        <v>2526.4976099999999</v>
      </c>
      <c r="T153" s="36">
        <v>34216.472520256961</v>
      </c>
      <c r="U153" s="36">
        <v>4745</v>
      </c>
      <c r="V153" s="36">
        <v>297</v>
      </c>
      <c r="W153" s="36">
        <v>231</v>
      </c>
      <c r="X153" s="36">
        <v>1</v>
      </c>
    </row>
    <row r="154" spans="1:24" x14ac:dyDescent="0.35">
      <c r="A154">
        <v>926377841</v>
      </c>
      <c r="B154">
        <v>1622020</v>
      </c>
      <c r="C154">
        <v>162</v>
      </c>
      <c r="D154">
        <v>2020</v>
      </c>
      <c r="E154" t="s">
        <v>55</v>
      </c>
      <c r="F154" s="36">
        <v>11113.16507384883</v>
      </c>
      <c r="G154" s="36">
        <v>16997.60121633362</v>
      </c>
      <c r="H154" s="36">
        <v>8551.2797567332764</v>
      </c>
      <c r="I154" s="36">
        <v>1840.70730734162</v>
      </c>
      <c r="J154" s="36">
        <v>0</v>
      </c>
      <c r="K154" s="36">
        <v>0</v>
      </c>
      <c r="L154" s="36">
        <v>286.66029539530842</v>
      </c>
      <c r="M154" s="36">
        <v>21113.53354539549</v>
      </c>
      <c r="N154" s="36">
        <v>44992.47</v>
      </c>
      <c r="O154" s="36">
        <v>916</v>
      </c>
      <c r="P154" s="36">
        <v>157618.57999999999</v>
      </c>
      <c r="Q154" s="36">
        <v>6246</v>
      </c>
      <c r="R154" s="36">
        <v>3628.1568627450979</v>
      </c>
      <c r="S154" s="36">
        <v>3746.4443900000001</v>
      </c>
      <c r="T154" s="36">
        <v>51190.402333140577</v>
      </c>
      <c r="U154" s="36">
        <v>5321</v>
      </c>
      <c r="V154" s="36">
        <v>345</v>
      </c>
      <c r="W154" s="36">
        <v>391</v>
      </c>
      <c r="X154" s="36">
        <v>1</v>
      </c>
    </row>
    <row r="155" spans="1:24" x14ac:dyDescent="0.35">
      <c r="A155">
        <v>926377841</v>
      </c>
      <c r="B155">
        <v>1622024</v>
      </c>
      <c r="C155">
        <v>162</v>
      </c>
      <c r="D155">
        <v>2024</v>
      </c>
      <c r="E155" t="s">
        <v>55</v>
      </c>
      <c r="F155" s="36">
        <v>13990</v>
      </c>
      <c r="G155" s="36">
        <v>11961</v>
      </c>
      <c r="H155" s="36">
        <v>9268</v>
      </c>
      <c r="I155" s="36">
        <v>1840.70730734162</v>
      </c>
      <c r="J155" s="36">
        <v>0</v>
      </c>
      <c r="K155" s="36">
        <v>0</v>
      </c>
      <c r="L155" s="36">
        <v>30</v>
      </c>
      <c r="M155" s="36">
        <v>18493.707307341621</v>
      </c>
      <c r="N155" s="36">
        <v>56960.97</v>
      </c>
      <c r="O155" s="36">
        <v>1134</v>
      </c>
      <c r="P155" s="36">
        <v>193797.79</v>
      </c>
      <c r="Q155" s="36">
        <v>7598</v>
      </c>
      <c r="R155" s="36">
        <v>1861</v>
      </c>
      <c r="S155" s="36">
        <v>4267.0049499999996</v>
      </c>
      <c r="T155" s="36">
        <v>52586.909149341627</v>
      </c>
      <c r="U155" s="36">
        <v>5525</v>
      </c>
      <c r="V155" s="36">
        <v>346</v>
      </c>
      <c r="W155" s="36">
        <v>398</v>
      </c>
      <c r="X155" s="36">
        <v>1</v>
      </c>
    </row>
    <row r="156" spans="1:24" x14ac:dyDescent="0.35">
      <c r="A156">
        <v>926377841</v>
      </c>
      <c r="B156">
        <v>1622021</v>
      </c>
      <c r="C156">
        <v>162</v>
      </c>
      <c r="D156">
        <v>2021</v>
      </c>
      <c r="E156" t="s">
        <v>55</v>
      </c>
      <c r="F156" s="36">
        <v>14364.193791946311</v>
      </c>
      <c r="G156" s="36">
        <v>14086.30369127517</v>
      </c>
      <c r="H156" s="36">
        <v>9609.54865771812</v>
      </c>
      <c r="I156" s="36">
        <v>1840.70730734162</v>
      </c>
      <c r="J156" s="36">
        <v>0</v>
      </c>
      <c r="K156" s="36">
        <v>0</v>
      </c>
      <c r="L156" s="36">
        <v>61.026845637583897</v>
      </c>
      <c r="M156" s="36">
        <v>20620.62928720739</v>
      </c>
      <c r="N156" s="36">
        <v>46611.5</v>
      </c>
      <c r="O156" s="36">
        <v>1065</v>
      </c>
      <c r="P156" s="36">
        <v>162526.17000000001</v>
      </c>
      <c r="Q156" s="36">
        <v>6645</v>
      </c>
      <c r="R156" s="36">
        <v>2174.8837209302328</v>
      </c>
      <c r="S156" s="36">
        <v>4745.4338100000004</v>
      </c>
      <c r="T156" s="36">
        <v>51291.806107137629</v>
      </c>
      <c r="U156" s="36">
        <v>5344</v>
      </c>
      <c r="V156" s="36">
        <v>345</v>
      </c>
      <c r="W156" s="36">
        <v>392</v>
      </c>
      <c r="X156" s="36">
        <v>1</v>
      </c>
    </row>
    <row r="157" spans="1:24" x14ac:dyDescent="0.35">
      <c r="A157">
        <v>926377841</v>
      </c>
      <c r="B157">
        <v>1622022</v>
      </c>
      <c r="C157">
        <v>162</v>
      </c>
      <c r="D157">
        <v>2022</v>
      </c>
      <c r="E157" t="s">
        <v>55</v>
      </c>
      <c r="F157" s="36">
        <v>12151.084484159221</v>
      </c>
      <c r="G157" s="36">
        <v>13182.053614947199</v>
      </c>
      <c r="H157" s="36">
        <v>11502.1121039805</v>
      </c>
      <c r="I157" s="36">
        <v>1840.70730734162</v>
      </c>
      <c r="J157" s="36">
        <v>0</v>
      </c>
      <c r="K157" s="36">
        <v>0</v>
      </c>
      <c r="L157" s="36">
        <v>88.640129975629577</v>
      </c>
      <c r="M157" s="36">
        <v>15583.09317249191</v>
      </c>
      <c r="N157" s="36">
        <v>50538.38</v>
      </c>
      <c r="O157" s="36">
        <v>1166</v>
      </c>
      <c r="P157" s="36">
        <v>171200.05</v>
      </c>
      <c r="Q157" s="36">
        <v>7247</v>
      </c>
      <c r="R157" s="36">
        <v>605.98697068403908</v>
      </c>
      <c r="S157" s="36">
        <v>4886.8090700000002</v>
      </c>
      <c r="T157" s="36">
        <v>46496.226794175949</v>
      </c>
      <c r="U157" s="36">
        <v>5348</v>
      </c>
      <c r="V157" s="36">
        <v>345</v>
      </c>
      <c r="W157" s="36">
        <v>395</v>
      </c>
      <c r="X157" s="36">
        <v>1</v>
      </c>
    </row>
    <row r="158" spans="1:24" x14ac:dyDescent="0.35">
      <c r="A158">
        <v>926377841</v>
      </c>
      <c r="B158">
        <v>1622023</v>
      </c>
      <c r="C158">
        <v>162</v>
      </c>
      <c r="D158">
        <v>2023</v>
      </c>
      <c r="E158" t="s">
        <v>55</v>
      </c>
      <c r="F158" s="36">
        <v>13300.16312056738</v>
      </c>
      <c r="G158" s="36">
        <v>14587.90307328605</v>
      </c>
      <c r="H158" s="36">
        <v>11617.297872340419</v>
      </c>
      <c r="I158" s="36">
        <v>1840.70730734162</v>
      </c>
      <c r="J158" s="36">
        <v>0</v>
      </c>
      <c r="K158" s="36">
        <v>0</v>
      </c>
      <c r="L158" s="36">
        <v>73.702127659574472</v>
      </c>
      <c r="M158" s="36">
        <v>18037.77350119505</v>
      </c>
      <c r="N158" s="36">
        <v>53744.12</v>
      </c>
      <c r="O158" s="36">
        <v>1255</v>
      </c>
      <c r="P158" s="36">
        <v>183884.64</v>
      </c>
      <c r="Q158" s="36">
        <v>7948</v>
      </c>
      <c r="R158" s="36">
        <v>1728.7592592592589</v>
      </c>
      <c r="S158" s="36">
        <v>4476.7271899999996</v>
      </c>
      <c r="T158" s="36">
        <v>51672.385842454307</v>
      </c>
      <c r="U158" s="36">
        <v>5409</v>
      </c>
      <c r="V158" s="36">
        <v>346</v>
      </c>
      <c r="W158" s="36">
        <v>399</v>
      </c>
      <c r="X158" s="36">
        <v>1</v>
      </c>
    </row>
    <row r="159" spans="1:24" x14ac:dyDescent="0.35">
      <c r="A159">
        <v>923993355</v>
      </c>
      <c r="B159">
        <v>1642022</v>
      </c>
      <c r="C159">
        <v>164</v>
      </c>
      <c r="D159">
        <v>2022</v>
      </c>
      <c r="E159" t="s">
        <v>56</v>
      </c>
      <c r="F159" s="36">
        <v>36810.979691307883</v>
      </c>
      <c r="G159" s="36">
        <v>33767.668562144601</v>
      </c>
      <c r="H159" s="36">
        <v>8942.1007311129179</v>
      </c>
      <c r="I159" s="36">
        <v>3022.0372572488841</v>
      </c>
      <c r="J159" s="36">
        <v>0</v>
      </c>
      <c r="K159" s="36">
        <v>0</v>
      </c>
      <c r="L159" s="36">
        <v>199.44029244516659</v>
      </c>
      <c r="M159" s="36">
        <v>64459.144487143283</v>
      </c>
      <c r="N159" s="36">
        <v>68107.33</v>
      </c>
      <c r="O159" s="36">
        <v>2077</v>
      </c>
      <c r="P159" s="36">
        <v>318378.26</v>
      </c>
      <c r="Q159" s="36">
        <v>13838</v>
      </c>
      <c r="R159" s="36">
        <v>8502.3127035830621</v>
      </c>
      <c r="S159" s="36">
        <v>10865.2973</v>
      </c>
      <c r="T159" s="36">
        <v>129385.1992437264</v>
      </c>
      <c r="U159" s="36">
        <v>10685</v>
      </c>
      <c r="V159" s="36">
        <v>1263</v>
      </c>
      <c r="W159" s="36">
        <v>854</v>
      </c>
      <c r="X159" s="36">
        <v>1</v>
      </c>
    </row>
    <row r="160" spans="1:24" x14ac:dyDescent="0.35">
      <c r="A160">
        <v>923993355</v>
      </c>
      <c r="B160">
        <v>1642023</v>
      </c>
      <c r="C160">
        <v>164</v>
      </c>
      <c r="D160">
        <v>2023</v>
      </c>
      <c r="E160" t="s">
        <v>56</v>
      </c>
      <c r="F160" s="36">
        <v>35646.238770685581</v>
      </c>
      <c r="G160" s="36">
        <v>36086.404255319147</v>
      </c>
      <c r="H160" s="36">
        <v>11504.697399527189</v>
      </c>
      <c r="I160" s="36">
        <v>3022.0372572488841</v>
      </c>
      <c r="J160" s="36">
        <v>0</v>
      </c>
      <c r="K160" s="36">
        <v>0</v>
      </c>
      <c r="L160" s="36">
        <v>0</v>
      </c>
      <c r="M160" s="36">
        <v>63249.982883726421</v>
      </c>
      <c r="N160" s="36">
        <v>71602.94</v>
      </c>
      <c r="O160" s="36">
        <v>2187</v>
      </c>
      <c r="P160" s="36">
        <v>330527.55</v>
      </c>
      <c r="Q160" s="36">
        <v>15571</v>
      </c>
      <c r="R160" s="36">
        <v>6919.1604938271603</v>
      </c>
      <c r="S160" s="36">
        <v>12034.217909999999</v>
      </c>
      <c r="T160" s="36">
        <v>130804.7698705536</v>
      </c>
      <c r="U160" s="36">
        <v>10852</v>
      </c>
      <c r="V160" s="36">
        <v>1265</v>
      </c>
      <c r="W160" s="36">
        <v>870</v>
      </c>
      <c r="X160" s="36">
        <v>1</v>
      </c>
    </row>
    <row r="161" spans="1:24" x14ac:dyDescent="0.35">
      <c r="A161">
        <v>923993355</v>
      </c>
      <c r="B161">
        <v>1642024</v>
      </c>
      <c r="C161">
        <v>164</v>
      </c>
      <c r="D161">
        <v>2024</v>
      </c>
      <c r="E161" t="s">
        <v>56</v>
      </c>
      <c r="F161" s="36">
        <v>37504</v>
      </c>
      <c r="G161" s="36">
        <v>35130</v>
      </c>
      <c r="H161" s="36">
        <v>11748</v>
      </c>
      <c r="I161" s="36">
        <v>3022.0372572488841</v>
      </c>
      <c r="J161" s="36">
        <v>0</v>
      </c>
      <c r="K161" s="36">
        <v>0</v>
      </c>
      <c r="L161" s="36">
        <v>822</v>
      </c>
      <c r="M161" s="36">
        <v>63086.037257248878</v>
      </c>
      <c r="N161" s="36">
        <v>74933.919999999998</v>
      </c>
      <c r="O161" s="36">
        <v>2584</v>
      </c>
      <c r="P161" s="36">
        <v>356690.59</v>
      </c>
      <c r="Q161" s="36">
        <v>15759</v>
      </c>
      <c r="R161" s="36">
        <v>6659</v>
      </c>
      <c r="S161" s="36">
        <v>6746.6895599999998</v>
      </c>
      <c r="T161" s="36">
        <v>127940.3267342489</v>
      </c>
      <c r="U161" s="36">
        <v>10666</v>
      </c>
      <c r="V161" s="36">
        <v>1258</v>
      </c>
      <c r="W161" s="36">
        <v>840</v>
      </c>
      <c r="X161" s="36">
        <v>1</v>
      </c>
    </row>
    <row r="162" spans="1:24" x14ac:dyDescent="0.35">
      <c r="A162">
        <v>923993355</v>
      </c>
      <c r="B162">
        <v>1642021</v>
      </c>
      <c r="C162">
        <v>164</v>
      </c>
      <c r="D162">
        <v>2021</v>
      </c>
      <c r="E162" t="s">
        <v>56</v>
      </c>
      <c r="F162" s="36">
        <v>31691.458892617451</v>
      </c>
      <c r="G162" s="36">
        <v>29589.302013422821</v>
      </c>
      <c r="H162" s="36">
        <v>7773.2944630872489</v>
      </c>
      <c r="I162" s="36">
        <v>3022.0372572488841</v>
      </c>
      <c r="J162" s="36">
        <v>0</v>
      </c>
      <c r="K162" s="36">
        <v>0</v>
      </c>
      <c r="L162" s="36">
        <v>598.28104026845642</v>
      </c>
      <c r="M162" s="36">
        <v>55931.222659933454</v>
      </c>
      <c r="N162" s="36">
        <v>61175.7</v>
      </c>
      <c r="O162" s="36">
        <v>1700</v>
      </c>
      <c r="P162" s="36">
        <v>299087.26</v>
      </c>
      <c r="Q162" s="36">
        <v>12553</v>
      </c>
      <c r="R162" s="36">
        <v>6470.566752799311</v>
      </c>
      <c r="S162" s="36">
        <v>9170.6666999999998</v>
      </c>
      <c r="T162" s="36">
        <v>113457.6251447328</v>
      </c>
      <c r="U162" s="36">
        <v>10494</v>
      </c>
      <c r="V162" s="36">
        <v>1257</v>
      </c>
      <c r="W162" s="36">
        <v>843</v>
      </c>
      <c r="X162" s="36">
        <v>1</v>
      </c>
    </row>
    <row r="163" spans="1:24" x14ac:dyDescent="0.35">
      <c r="A163">
        <v>923993355</v>
      </c>
      <c r="B163">
        <v>1642020</v>
      </c>
      <c r="C163">
        <v>164</v>
      </c>
      <c r="D163">
        <v>2020</v>
      </c>
      <c r="E163" t="s">
        <v>56</v>
      </c>
      <c r="F163" s="36">
        <v>35875.423110338837</v>
      </c>
      <c r="G163" s="36">
        <v>38771.369244135538</v>
      </c>
      <c r="H163" s="36">
        <v>9805.1364031277153</v>
      </c>
      <c r="I163" s="36">
        <v>3022.0372572488841</v>
      </c>
      <c r="J163" s="36">
        <v>0</v>
      </c>
      <c r="K163" s="36">
        <v>0</v>
      </c>
      <c r="L163" s="36">
        <v>496.57688966116422</v>
      </c>
      <c r="M163" s="36">
        <v>67367.116318934364</v>
      </c>
      <c r="N163" s="36">
        <v>46215.58</v>
      </c>
      <c r="O163" s="36">
        <v>1903</v>
      </c>
      <c r="P163" s="36">
        <v>279067.03999999998</v>
      </c>
      <c r="Q163" s="36">
        <v>14857</v>
      </c>
      <c r="R163" s="36">
        <v>6770.4955436720138</v>
      </c>
      <c r="S163" s="36">
        <v>8659.0006099999991</v>
      </c>
      <c r="T163" s="36">
        <v>124505.7894266064</v>
      </c>
      <c r="U163" s="36">
        <v>10431</v>
      </c>
      <c r="V163" s="36">
        <v>1268</v>
      </c>
      <c r="W163" s="36">
        <v>826</v>
      </c>
      <c r="X163" s="36">
        <v>1</v>
      </c>
    </row>
    <row r="164" spans="1:24" x14ac:dyDescent="0.35">
      <c r="A164">
        <v>930187240</v>
      </c>
      <c r="B164">
        <v>1672021</v>
      </c>
      <c r="C164">
        <v>167</v>
      </c>
      <c r="D164">
        <v>2021</v>
      </c>
      <c r="E164" t="s">
        <v>57</v>
      </c>
      <c r="F164" s="36">
        <v>470.77852348993292</v>
      </c>
      <c r="G164" s="36">
        <v>112.2458053691275</v>
      </c>
      <c r="H164" s="36">
        <v>0</v>
      </c>
      <c r="I164" s="36">
        <v>14.33226271830852</v>
      </c>
      <c r="J164" s="36">
        <v>0</v>
      </c>
      <c r="K164" s="36">
        <v>0</v>
      </c>
      <c r="L164" s="36">
        <v>0</v>
      </c>
      <c r="M164" s="36">
        <v>597.35659157736893</v>
      </c>
      <c r="N164" s="36">
        <v>0</v>
      </c>
      <c r="O164" s="36">
        <v>0</v>
      </c>
      <c r="P164" s="36">
        <v>9011.2199999999993</v>
      </c>
      <c r="Q164" s="36">
        <v>440</v>
      </c>
      <c r="R164" s="36">
        <v>289.98449612403101</v>
      </c>
      <c r="S164" s="36">
        <v>1059.8463200000001</v>
      </c>
      <c r="T164" s="36">
        <v>3078.347981701399</v>
      </c>
      <c r="U164" s="36">
        <v>0</v>
      </c>
      <c r="V164" s="36">
        <v>15</v>
      </c>
      <c r="W164" s="36">
        <v>0</v>
      </c>
      <c r="X164" s="36">
        <v>0</v>
      </c>
    </row>
    <row r="165" spans="1:24" x14ac:dyDescent="0.35">
      <c r="A165">
        <v>930187240</v>
      </c>
      <c r="B165">
        <v>1672024</v>
      </c>
      <c r="C165">
        <v>167</v>
      </c>
      <c r="D165">
        <v>2024</v>
      </c>
      <c r="E165" t="s">
        <v>57</v>
      </c>
      <c r="F165" s="36">
        <v>1064</v>
      </c>
      <c r="G165" s="36">
        <v>154</v>
      </c>
      <c r="H165" s="36">
        <v>0</v>
      </c>
      <c r="I165" s="36">
        <v>14.33226271830852</v>
      </c>
      <c r="J165" s="36">
        <v>0</v>
      </c>
      <c r="K165" s="36">
        <v>0</v>
      </c>
      <c r="L165" s="36">
        <v>0</v>
      </c>
      <c r="M165" s="36">
        <v>1232.332262718309</v>
      </c>
      <c r="N165" s="36">
        <v>23984.47</v>
      </c>
      <c r="O165" s="36">
        <v>1485</v>
      </c>
      <c r="P165" s="36">
        <v>10164.64</v>
      </c>
      <c r="Q165" s="36">
        <v>398</v>
      </c>
      <c r="R165" s="36">
        <v>9</v>
      </c>
      <c r="S165" s="36">
        <v>128.73575</v>
      </c>
      <c r="T165" s="36">
        <v>5872.3047497183088</v>
      </c>
      <c r="U165" s="36">
        <v>1</v>
      </c>
      <c r="V165" s="36">
        <v>8</v>
      </c>
      <c r="W165" s="36">
        <v>0</v>
      </c>
      <c r="X165" s="36">
        <v>0</v>
      </c>
    </row>
    <row r="166" spans="1:24" x14ac:dyDescent="0.35">
      <c r="A166">
        <v>930187240</v>
      </c>
      <c r="B166">
        <v>1672020</v>
      </c>
      <c r="C166">
        <v>167</v>
      </c>
      <c r="D166">
        <v>2020</v>
      </c>
      <c r="E166" t="s">
        <v>57</v>
      </c>
      <c r="F166" s="36">
        <v>390.49000868809742</v>
      </c>
      <c r="G166" s="36">
        <v>116.244135534318</v>
      </c>
      <c r="H166" s="36">
        <v>0</v>
      </c>
      <c r="I166" s="36">
        <v>14.33226271830852</v>
      </c>
      <c r="J166" s="36">
        <v>0</v>
      </c>
      <c r="K166" s="36">
        <v>0</v>
      </c>
      <c r="L166" s="36">
        <v>0</v>
      </c>
      <c r="M166" s="36">
        <v>521.06640694072382</v>
      </c>
      <c r="N166" s="36">
        <v>0</v>
      </c>
      <c r="O166" s="36">
        <v>0</v>
      </c>
      <c r="P166" s="36">
        <v>9455.6200000000008</v>
      </c>
      <c r="Q166" s="36">
        <v>444</v>
      </c>
      <c r="R166" s="36">
        <v>121.4545454545454</v>
      </c>
      <c r="S166" s="36">
        <v>1077.16713</v>
      </c>
      <c r="T166" s="36">
        <v>2888.934136395269</v>
      </c>
      <c r="U166" s="36">
        <v>1</v>
      </c>
      <c r="V166" s="36">
        <v>15</v>
      </c>
      <c r="W166" s="36">
        <v>0</v>
      </c>
      <c r="X166" s="36">
        <v>0</v>
      </c>
    </row>
    <row r="167" spans="1:24" x14ac:dyDescent="0.35">
      <c r="A167">
        <v>930187240</v>
      </c>
      <c r="B167">
        <v>1672023</v>
      </c>
      <c r="C167">
        <v>167</v>
      </c>
      <c r="D167">
        <v>2023</v>
      </c>
      <c r="E167" t="s">
        <v>57</v>
      </c>
      <c r="F167" s="36">
        <v>487.25295508274229</v>
      </c>
      <c r="G167" s="36">
        <v>148.42789598108749</v>
      </c>
      <c r="H167" s="36">
        <v>0</v>
      </c>
      <c r="I167" s="36">
        <v>14.33226271830852</v>
      </c>
      <c r="J167" s="36">
        <v>0</v>
      </c>
      <c r="K167" s="36">
        <v>0</v>
      </c>
      <c r="L167" s="36">
        <v>0</v>
      </c>
      <c r="M167" s="36">
        <v>650.01311378213825</v>
      </c>
      <c r="N167" s="36">
        <v>25484.32</v>
      </c>
      <c r="O167" s="36">
        <v>1405</v>
      </c>
      <c r="P167" s="36">
        <v>9900.02</v>
      </c>
      <c r="Q167" s="36">
        <v>405</v>
      </c>
      <c r="R167" s="36">
        <v>74.222222222222214</v>
      </c>
      <c r="S167" s="36">
        <v>134.35330999999999</v>
      </c>
      <c r="T167" s="36">
        <v>5382.5675240043611</v>
      </c>
      <c r="U167" s="36">
        <v>1</v>
      </c>
      <c r="V167" s="36">
        <v>8</v>
      </c>
      <c r="W167" s="36">
        <v>0</v>
      </c>
      <c r="X167" s="36">
        <v>0</v>
      </c>
    </row>
    <row r="168" spans="1:24" x14ac:dyDescent="0.35">
      <c r="A168">
        <v>930187240</v>
      </c>
      <c r="B168">
        <v>1672022</v>
      </c>
      <c r="C168">
        <v>167</v>
      </c>
      <c r="D168">
        <v>2022</v>
      </c>
      <c r="E168" t="s">
        <v>57</v>
      </c>
      <c r="F168" s="36">
        <v>377.77579203899268</v>
      </c>
      <c r="G168" s="36">
        <v>108.6896831844029</v>
      </c>
      <c r="H168" s="36">
        <v>0</v>
      </c>
      <c r="I168" s="36">
        <v>14.33226271830852</v>
      </c>
      <c r="J168" s="36">
        <v>0</v>
      </c>
      <c r="K168" s="36">
        <v>0</v>
      </c>
      <c r="L168" s="36">
        <v>0</v>
      </c>
      <c r="M168" s="36">
        <v>500.79773794170421</v>
      </c>
      <c r="N168" s="36">
        <v>26903.37</v>
      </c>
      <c r="O168" s="36">
        <v>0</v>
      </c>
      <c r="P168" s="36">
        <v>10055.56</v>
      </c>
      <c r="Q168" s="36">
        <v>179</v>
      </c>
      <c r="R168" s="36">
        <v>128.37785016286651</v>
      </c>
      <c r="S168" s="36">
        <v>150.26973000000001</v>
      </c>
      <c r="T168" s="36">
        <v>3793.1952491045708</v>
      </c>
      <c r="U168" s="36">
        <v>0</v>
      </c>
      <c r="V168" s="36">
        <v>8</v>
      </c>
      <c r="W168" s="36">
        <v>0</v>
      </c>
      <c r="X168" s="36">
        <v>0</v>
      </c>
    </row>
    <row r="169" spans="1:24" x14ac:dyDescent="0.35">
      <c r="A169">
        <v>925067911</v>
      </c>
      <c r="B169">
        <v>1682022</v>
      </c>
      <c r="C169">
        <v>168</v>
      </c>
      <c r="D169">
        <v>2022</v>
      </c>
      <c r="E169" t="s">
        <v>58</v>
      </c>
      <c r="F169" s="36">
        <v>4195.6328188464668</v>
      </c>
      <c r="G169" s="36">
        <v>5401.7717303005684</v>
      </c>
      <c r="H169" s="36">
        <v>1975.408610885459</v>
      </c>
      <c r="I169" s="36">
        <v>829.31420355805176</v>
      </c>
      <c r="J169" s="36">
        <v>0</v>
      </c>
      <c r="K169" s="36">
        <v>0</v>
      </c>
      <c r="L169" s="36">
        <v>61.203899268887092</v>
      </c>
      <c r="M169" s="36">
        <v>8390.1062425507407</v>
      </c>
      <c r="N169" s="36">
        <v>46209.52</v>
      </c>
      <c r="O169" s="36">
        <v>1326</v>
      </c>
      <c r="P169" s="36">
        <v>41341.32</v>
      </c>
      <c r="Q169" s="36">
        <v>1554</v>
      </c>
      <c r="R169" s="36">
        <v>666.9120521172639</v>
      </c>
      <c r="S169" s="36">
        <v>678.7885</v>
      </c>
      <c r="T169" s="36">
        <v>19330.956222667999</v>
      </c>
      <c r="U169" s="36">
        <v>2725</v>
      </c>
      <c r="V169" s="36">
        <v>138</v>
      </c>
      <c r="W169" s="36">
        <v>177</v>
      </c>
      <c r="X169" s="36">
        <v>1</v>
      </c>
    </row>
    <row r="170" spans="1:24" x14ac:dyDescent="0.35">
      <c r="A170">
        <v>925067911</v>
      </c>
      <c r="B170">
        <v>1682023</v>
      </c>
      <c r="C170">
        <v>168</v>
      </c>
      <c r="D170">
        <v>2023</v>
      </c>
      <c r="E170" t="s">
        <v>58</v>
      </c>
      <c r="F170" s="36">
        <v>5649.47281323877</v>
      </c>
      <c r="G170" s="36">
        <v>6072.2364066193859</v>
      </c>
      <c r="H170" s="36">
        <v>1408.529550827423</v>
      </c>
      <c r="I170" s="36">
        <v>829.31420355805176</v>
      </c>
      <c r="J170" s="36">
        <v>0</v>
      </c>
      <c r="K170" s="36">
        <v>0</v>
      </c>
      <c r="L170" s="36">
        <v>10.23640661938534</v>
      </c>
      <c r="M170" s="36">
        <v>11132.2574659694</v>
      </c>
      <c r="N170" s="36">
        <v>45314.66</v>
      </c>
      <c r="O170" s="36">
        <v>1505</v>
      </c>
      <c r="P170" s="36">
        <v>41160.53</v>
      </c>
      <c r="Q170" s="36">
        <v>1644</v>
      </c>
      <c r="R170" s="36">
        <v>565.94444444444446</v>
      </c>
      <c r="S170" s="36">
        <v>735.90035999999998</v>
      </c>
      <c r="T170" s="36">
        <v>22215.749343413849</v>
      </c>
      <c r="U170" s="36">
        <v>2754</v>
      </c>
      <c r="V170" s="36">
        <v>139</v>
      </c>
      <c r="W170" s="36">
        <v>179</v>
      </c>
      <c r="X170" s="36">
        <v>1</v>
      </c>
    </row>
    <row r="171" spans="1:24" x14ac:dyDescent="0.35">
      <c r="A171">
        <v>925067911</v>
      </c>
      <c r="B171">
        <v>1682024</v>
      </c>
      <c r="C171">
        <v>168</v>
      </c>
      <c r="D171">
        <v>2024</v>
      </c>
      <c r="E171" t="s">
        <v>58</v>
      </c>
      <c r="F171" s="36">
        <v>5063</v>
      </c>
      <c r="G171" s="36">
        <v>5123</v>
      </c>
      <c r="H171" s="36">
        <v>1432</v>
      </c>
      <c r="I171" s="36">
        <v>829.31420355805176</v>
      </c>
      <c r="J171" s="36">
        <v>0</v>
      </c>
      <c r="K171" s="36">
        <v>0</v>
      </c>
      <c r="L171" s="36">
        <v>13</v>
      </c>
      <c r="M171" s="36">
        <v>9570.3142035580513</v>
      </c>
      <c r="N171" s="36">
        <v>45983.28</v>
      </c>
      <c r="O171" s="36">
        <v>1567</v>
      </c>
      <c r="P171" s="36">
        <v>43395.66</v>
      </c>
      <c r="Q171" s="36">
        <v>1681</v>
      </c>
      <c r="R171" s="36">
        <v>193</v>
      </c>
      <c r="S171" s="36">
        <v>680.19289000000003</v>
      </c>
      <c r="T171" s="36">
        <v>20546.871791558049</v>
      </c>
      <c r="U171" s="36">
        <v>2774</v>
      </c>
      <c r="V171" s="36">
        <v>139</v>
      </c>
      <c r="W171" s="36">
        <v>179</v>
      </c>
      <c r="X171" s="36">
        <v>1</v>
      </c>
    </row>
    <row r="172" spans="1:24" x14ac:dyDescent="0.35">
      <c r="A172">
        <v>925067911</v>
      </c>
      <c r="B172">
        <v>1682021</v>
      </c>
      <c r="C172">
        <v>168</v>
      </c>
      <c r="D172">
        <v>2021</v>
      </c>
      <c r="E172" t="s">
        <v>58</v>
      </c>
      <c r="F172" s="36">
        <v>3665.969798657718</v>
      </c>
      <c r="G172" s="36">
        <v>6371.8565436241624</v>
      </c>
      <c r="H172" s="36">
        <v>1404.7072147651011</v>
      </c>
      <c r="I172" s="36">
        <v>829.31420355805176</v>
      </c>
      <c r="J172" s="36">
        <v>0</v>
      </c>
      <c r="K172" s="36">
        <v>0</v>
      </c>
      <c r="L172" s="36">
        <v>0</v>
      </c>
      <c r="M172" s="36">
        <v>9462.4333310748316</v>
      </c>
      <c r="N172" s="36">
        <v>33168.400000000001</v>
      </c>
      <c r="O172" s="36">
        <v>1132</v>
      </c>
      <c r="P172" s="36">
        <v>35688.35</v>
      </c>
      <c r="Q172" s="36">
        <v>1417</v>
      </c>
      <c r="R172" s="36">
        <v>1256.599483204134</v>
      </c>
      <c r="S172" s="36">
        <v>747.13548000000003</v>
      </c>
      <c r="T172" s="36">
        <v>19296.48101927897</v>
      </c>
      <c r="U172" s="36">
        <v>2644</v>
      </c>
      <c r="V172" s="36">
        <v>134</v>
      </c>
      <c r="W172" s="36">
        <v>174</v>
      </c>
      <c r="X172" s="36">
        <v>1</v>
      </c>
    </row>
    <row r="173" spans="1:24" x14ac:dyDescent="0.35">
      <c r="A173">
        <v>925067911</v>
      </c>
      <c r="B173">
        <v>1682020</v>
      </c>
      <c r="C173">
        <v>168</v>
      </c>
      <c r="D173">
        <v>2020</v>
      </c>
      <c r="E173" t="s">
        <v>58</v>
      </c>
      <c r="F173" s="36">
        <v>4579.7932232841013</v>
      </c>
      <c r="G173" s="36">
        <v>6037.9235447437013</v>
      </c>
      <c r="H173" s="36">
        <v>1810.248479582971</v>
      </c>
      <c r="I173" s="36">
        <v>829.31420355805176</v>
      </c>
      <c r="J173" s="36">
        <v>0</v>
      </c>
      <c r="K173" s="36">
        <v>0</v>
      </c>
      <c r="L173" s="36">
        <v>0</v>
      </c>
      <c r="M173" s="36">
        <v>9636.7824920028834</v>
      </c>
      <c r="N173" s="36">
        <v>32124.06</v>
      </c>
      <c r="O173" s="36">
        <v>1202</v>
      </c>
      <c r="P173" s="36">
        <v>34913.68</v>
      </c>
      <c r="Q173" s="36">
        <v>1586</v>
      </c>
      <c r="R173" s="36">
        <v>771.59358288770056</v>
      </c>
      <c r="S173" s="36">
        <v>824.37693000000002</v>
      </c>
      <c r="T173" s="36">
        <v>19162.547662890589</v>
      </c>
      <c r="U173" s="36">
        <v>2526</v>
      </c>
      <c r="V173" s="36">
        <v>132</v>
      </c>
      <c r="W173" s="36">
        <v>171</v>
      </c>
      <c r="X173" s="36">
        <v>1</v>
      </c>
    </row>
    <row r="174" spans="1:24" x14ac:dyDescent="0.35">
      <c r="A174">
        <v>919884452</v>
      </c>
      <c r="B174">
        <v>1732020</v>
      </c>
      <c r="C174">
        <v>173</v>
      </c>
      <c r="D174">
        <v>2020</v>
      </c>
      <c r="E174" t="s">
        <v>59</v>
      </c>
      <c r="F174" s="36">
        <v>10061.324934839269</v>
      </c>
      <c r="G174" s="36">
        <v>5787.3779322328419</v>
      </c>
      <c r="H174" s="36">
        <v>883.68114682884459</v>
      </c>
      <c r="I174" s="36">
        <v>715.99650812647405</v>
      </c>
      <c r="J174" s="36">
        <v>0</v>
      </c>
      <c r="K174" s="36">
        <v>0</v>
      </c>
      <c r="L174" s="36">
        <v>0</v>
      </c>
      <c r="M174" s="36">
        <v>15681.01822836974</v>
      </c>
      <c r="N174" s="36">
        <v>19558.650000000001</v>
      </c>
      <c r="O174" s="36">
        <v>553</v>
      </c>
      <c r="P174" s="36">
        <v>80614.16</v>
      </c>
      <c r="Q174" s="36">
        <v>3302</v>
      </c>
      <c r="R174" s="36">
        <v>1180.0142602495539</v>
      </c>
      <c r="S174" s="36">
        <v>4074.1353899999999</v>
      </c>
      <c r="T174" s="36">
        <v>32473.422405619291</v>
      </c>
      <c r="U174" s="36">
        <v>6542</v>
      </c>
      <c r="V174" s="36">
        <v>359</v>
      </c>
      <c r="W174" s="36">
        <v>379</v>
      </c>
      <c r="X174" s="36">
        <v>1</v>
      </c>
    </row>
    <row r="175" spans="1:24" x14ac:dyDescent="0.35">
      <c r="A175">
        <v>919884452</v>
      </c>
      <c r="B175">
        <v>1732021</v>
      </c>
      <c r="C175">
        <v>173</v>
      </c>
      <c r="D175">
        <v>2021</v>
      </c>
      <c r="E175" t="s">
        <v>59</v>
      </c>
      <c r="F175" s="36">
        <v>11724.78271812081</v>
      </c>
      <c r="G175" s="36">
        <v>11866.452181208049</v>
      </c>
      <c r="H175" s="36">
        <v>4020.1434563758389</v>
      </c>
      <c r="I175" s="36">
        <v>715.99650812647405</v>
      </c>
      <c r="J175" s="36">
        <v>0</v>
      </c>
      <c r="K175" s="36">
        <v>0</v>
      </c>
      <c r="L175" s="36">
        <v>0</v>
      </c>
      <c r="M175" s="36">
        <v>20287.087951079498</v>
      </c>
      <c r="N175" s="36">
        <v>22630.06</v>
      </c>
      <c r="O175" s="36">
        <v>704</v>
      </c>
      <c r="P175" s="36">
        <v>83230.06</v>
      </c>
      <c r="Q175" s="36">
        <v>3488</v>
      </c>
      <c r="R175" s="36">
        <v>692.74074074074076</v>
      </c>
      <c r="S175" s="36">
        <v>3180.0070900000001</v>
      </c>
      <c r="T175" s="36">
        <v>36471.306985820243</v>
      </c>
      <c r="U175" s="36">
        <v>6537</v>
      </c>
      <c r="V175" s="36">
        <v>358</v>
      </c>
      <c r="W175" s="36">
        <v>385</v>
      </c>
      <c r="X175" s="36">
        <v>1</v>
      </c>
    </row>
    <row r="176" spans="1:24" x14ac:dyDescent="0.35">
      <c r="A176">
        <v>919884452</v>
      </c>
      <c r="B176">
        <v>1732024</v>
      </c>
      <c r="C176">
        <v>173</v>
      </c>
      <c r="D176">
        <v>2024</v>
      </c>
      <c r="E176" t="s">
        <v>59</v>
      </c>
      <c r="F176" s="36">
        <v>21733</v>
      </c>
      <c r="G176" s="36">
        <v>10520</v>
      </c>
      <c r="H176" s="36">
        <v>4858</v>
      </c>
      <c r="I176" s="36">
        <v>715.99650812647405</v>
      </c>
      <c r="J176" s="36">
        <v>0</v>
      </c>
      <c r="K176" s="36">
        <v>0</v>
      </c>
      <c r="L176" s="36">
        <v>0</v>
      </c>
      <c r="M176" s="36">
        <v>28110.996508126471</v>
      </c>
      <c r="N176" s="36">
        <v>33929.94</v>
      </c>
      <c r="O176" s="36">
        <v>1033</v>
      </c>
      <c r="P176" s="36">
        <v>108807.3</v>
      </c>
      <c r="Q176" s="36">
        <v>4413</v>
      </c>
      <c r="R176" s="36">
        <v>651</v>
      </c>
      <c r="S176" s="36">
        <v>3299.38024</v>
      </c>
      <c r="T176" s="36">
        <v>48455.323056126472</v>
      </c>
      <c r="U176" s="36">
        <v>6815</v>
      </c>
      <c r="V176" s="36">
        <v>370</v>
      </c>
      <c r="W176" s="36">
        <v>400</v>
      </c>
      <c r="X176" s="36">
        <v>1</v>
      </c>
    </row>
    <row r="177" spans="1:24" x14ac:dyDescent="0.35">
      <c r="A177">
        <v>919884452</v>
      </c>
      <c r="B177">
        <v>1732022</v>
      </c>
      <c r="C177">
        <v>173</v>
      </c>
      <c r="D177">
        <v>2022</v>
      </c>
      <c r="E177" t="s">
        <v>59</v>
      </c>
      <c r="F177" s="36">
        <v>8794.3671811535351</v>
      </c>
      <c r="G177" s="36">
        <v>10075.428107229891</v>
      </c>
      <c r="H177" s="36">
        <v>3378.8773354995942</v>
      </c>
      <c r="I177" s="36">
        <v>715.99650812647405</v>
      </c>
      <c r="J177" s="36">
        <v>0</v>
      </c>
      <c r="K177" s="36">
        <v>0</v>
      </c>
      <c r="L177" s="36">
        <v>0</v>
      </c>
      <c r="M177" s="36">
        <v>16206.91446101031</v>
      </c>
      <c r="N177" s="36">
        <v>25067.19</v>
      </c>
      <c r="O177" s="36">
        <v>784</v>
      </c>
      <c r="P177" s="36">
        <v>87687.19</v>
      </c>
      <c r="Q177" s="36">
        <v>3638</v>
      </c>
      <c r="R177" s="36">
        <v>1969.1856677524429</v>
      </c>
      <c r="S177" s="36">
        <v>3559.6605199999999</v>
      </c>
      <c r="T177" s="36">
        <v>34806.021594762758</v>
      </c>
      <c r="U177" s="36">
        <v>6572</v>
      </c>
      <c r="V177" s="36">
        <v>358</v>
      </c>
      <c r="W177" s="36">
        <v>387</v>
      </c>
      <c r="X177" s="36">
        <v>1</v>
      </c>
    </row>
    <row r="178" spans="1:24" x14ac:dyDescent="0.35">
      <c r="A178">
        <v>919884452</v>
      </c>
      <c r="B178">
        <v>1732023</v>
      </c>
      <c r="C178">
        <v>173</v>
      </c>
      <c r="D178">
        <v>2023</v>
      </c>
      <c r="E178" t="s">
        <v>59</v>
      </c>
      <c r="F178" s="36">
        <v>16828.652482269499</v>
      </c>
      <c r="G178" s="36">
        <v>10355.14893617021</v>
      </c>
      <c r="H178" s="36">
        <v>5312.6950354609926</v>
      </c>
      <c r="I178" s="36">
        <v>715.99650812647405</v>
      </c>
      <c r="J178" s="36">
        <v>0</v>
      </c>
      <c r="K178" s="36">
        <v>0</v>
      </c>
      <c r="L178" s="36">
        <v>0</v>
      </c>
      <c r="M178" s="36">
        <v>22587.102891105202</v>
      </c>
      <c r="N178" s="36">
        <v>27723.49</v>
      </c>
      <c r="O178" s="36">
        <v>860</v>
      </c>
      <c r="P178" s="36">
        <v>101045.45</v>
      </c>
      <c r="Q178" s="36">
        <v>4409</v>
      </c>
      <c r="R178" s="36">
        <v>549.45061728395069</v>
      </c>
      <c r="S178" s="36">
        <v>3313.4241400000001</v>
      </c>
      <c r="T178" s="36">
        <v>41595.555346389163</v>
      </c>
      <c r="U178" s="36">
        <v>6821</v>
      </c>
      <c r="V178" s="36">
        <v>361</v>
      </c>
      <c r="W178" s="36">
        <v>393</v>
      </c>
      <c r="X178" s="36">
        <v>1</v>
      </c>
    </row>
    <row r="179" spans="1:24" x14ac:dyDescent="0.35">
      <c r="A179">
        <v>920295975</v>
      </c>
      <c r="B179">
        <v>1942020</v>
      </c>
      <c r="C179">
        <v>194</v>
      </c>
      <c r="D179">
        <v>2020</v>
      </c>
      <c r="E179" t="s">
        <v>60</v>
      </c>
      <c r="F179" s="36">
        <v>4010.9869678540399</v>
      </c>
      <c r="G179" s="36">
        <v>8823.2684622067773</v>
      </c>
      <c r="H179" s="36">
        <v>2198.4813205907908</v>
      </c>
      <c r="I179" s="36">
        <v>584.48239356985005</v>
      </c>
      <c r="J179" s="36">
        <v>0</v>
      </c>
      <c r="K179" s="36">
        <v>0</v>
      </c>
      <c r="L179" s="36">
        <v>0</v>
      </c>
      <c r="M179" s="36">
        <v>11220.25650303988</v>
      </c>
      <c r="N179" s="36">
        <v>13711.76</v>
      </c>
      <c r="O179" s="36">
        <v>509</v>
      </c>
      <c r="P179" s="36">
        <v>30567.65</v>
      </c>
      <c r="Q179" s="36">
        <v>2279</v>
      </c>
      <c r="R179" s="36">
        <v>331.02317290552583</v>
      </c>
      <c r="S179" s="36">
        <v>985.88177999999994</v>
      </c>
      <c r="T179" s="36">
        <v>18721.392202945401</v>
      </c>
      <c r="U179" s="36">
        <v>2105</v>
      </c>
      <c r="V179" s="36">
        <v>177</v>
      </c>
      <c r="W179" s="36">
        <v>205</v>
      </c>
      <c r="X179" s="36">
        <v>1</v>
      </c>
    </row>
    <row r="180" spans="1:24" x14ac:dyDescent="0.35">
      <c r="A180">
        <v>920295975</v>
      </c>
      <c r="B180">
        <v>1942021</v>
      </c>
      <c r="C180">
        <v>194</v>
      </c>
      <c r="D180">
        <v>2021</v>
      </c>
      <c r="E180" t="s">
        <v>60</v>
      </c>
      <c r="F180" s="36">
        <v>8062.0822147651006</v>
      </c>
      <c r="G180" s="36">
        <v>5800.8196308724837</v>
      </c>
      <c r="H180" s="36">
        <v>2089.0796979865768</v>
      </c>
      <c r="I180" s="36">
        <v>584.48239356985005</v>
      </c>
      <c r="J180" s="36">
        <v>0</v>
      </c>
      <c r="K180" s="36">
        <v>0</v>
      </c>
      <c r="L180" s="36">
        <v>125.3229865771812</v>
      </c>
      <c r="M180" s="36">
        <v>12232.98155464368</v>
      </c>
      <c r="N180" s="36">
        <v>18073.95</v>
      </c>
      <c r="O180" s="36">
        <v>338</v>
      </c>
      <c r="P180" s="36">
        <v>31425.14</v>
      </c>
      <c r="Q180" s="36">
        <v>1655</v>
      </c>
      <c r="R180" s="36">
        <v>281.92937123169679</v>
      </c>
      <c r="S180" s="36">
        <v>1137.0877700000001</v>
      </c>
      <c r="T180" s="36">
        <v>19441.57889887537</v>
      </c>
      <c r="U180" s="36">
        <v>2133</v>
      </c>
      <c r="V180" s="36">
        <v>178</v>
      </c>
      <c r="W180" s="36">
        <v>207</v>
      </c>
      <c r="X180" s="36">
        <v>1</v>
      </c>
    </row>
    <row r="181" spans="1:24" x14ac:dyDescent="0.35">
      <c r="A181">
        <v>920295975</v>
      </c>
      <c r="B181">
        <v>1942024</v>
      </c>
      <c r="C181">
        <v>194</v>
      </c>
      <c r="D181">
        <v>2024</v>
      </c>
      <c r="E181" t="s">
        <v>60</v>
      </c>
      <c r="F181" s="36">
        <v>6861</v>
      </c>
      <c r="G181" s="36">
        <v>6636</v>
      </c>
      <c r="H181" s="36">
        <v>1600</v>
      </c>
      <c r="I181" s="36">
        <v>584.48239356985005</v>
      </c>
      <c r="J181" s="36">
        <v>0</v>
      </c>
      <c r="K181" s="36">
        <v>0</v>
      </c>
      <c r="L181" s="36">
        <v>0</v>
      </c>
      <c r="M181" s="36">
        <v>12481.48239356985</v>
      </c>
      <c r="N181" s="36">
        <v>23066.38</v>
      </c>
      <c r="O181" s="36">
        <v>801</v>
      </c>
      <c r="P181" s="36">
        <v>36217.589999999997</v>
      </c>
      <c r="Q181" s="36">
        <v>2118</v>
      </c>
      <c r="R181" s="36">
        <v>175</v>
      </c>
      <c r="S181" s="36">
        <v>1023.80031</v>
      </c>
      <c r="T181" s="36">
        <v>21146.36320256985</v>
      </c>
      <c r="U181" s="36">
        <v>2168</v>
      </c>
      <c r="V181" s="36">
        <v>179</v>
      </c>
      <c r="W181" s="36">
        <v>211</v>
      </c>
      <c r="X181" s="36">
        <v>1</v>
      </c>
    </row>
    <row r="182" spans="1:24" x14ac:dyDescent="0.35">
      <c r="A182">
        <v>920295975</v>
      </c>
      <c r="B182">
        <v>1942023</v>
      </c>
      <c r="C182">
        <v>194</v>
      </c>
      <c r="D182">
        <v>2023</v>
      </c>
      <c r="E182" t="s">
        <v>60</v>
      </c>
      <c r="F182" s="36">
        <v>5920.7375886524806</v>
      </c>
      <c r="G182" s="36">
        <v>6067.1182033096929</v>
      </c>
      <c r="H182" s="36">
        <v>2149.6453900709221</v>
      </c>
      <c r="I182" s="36">
        <v>584.48239356985005</v>
      </c>
      <c r="J182" s="36">
        <v>0</v>
      </c>
      <c r="K182" s="36">
        <v>0</v>
      </c>
      <c r="L182" s="36">
        <v>0</v>
      </c>
      <c r="M182" s="36">
        <v>10422.6927954611</v>
      </c>
      <c r="N182" s="36">
        <v>20658.54</v>
      </c>
      <c r="O182" s="36">
        <v>731</v>
      </c>
      <c r="P182" s="36">
        <v>38853.69</v>
      </c>
      <c r="Q182" s="36">
        <v>2205</v>
      </c>
      <c r="R182" s="36">
        <v>359.77160493827171</v>
      </c>
      <c r="S182" s="36">
        <v>1025.67283</v>
      </c>
      <c r="T182" s="36">
        <v>19308.72527139938</v>
      </c>
      <c r="U182" s="36">
        <v>2171</v>
      </c>
      <c r="V182" s="36">
        <v>179</v>
      </c>
      <c r="W182" s="36">
        <v>210</v>
      </c>
      <c r="X182" s="36">
        <v>1</v>
      </c>
    </row>
    <row r="183" spans="1:24" x14ac:dyDescent="0.35">
      <c r="A183">
        <v>920295975</v>
      </c>
      <c r="B183">
        <v>1942022</v>
      </c>
      <c r="C183">
        <v>194</v>
      </c>
      <c r="D183">
        <v>2022</v>
      </c>
      <c r="E183" t="s">
        <v>60</v>
      </c>
      <c r="F183" s="36">
        <v>7310.7002437043066</v>
      </c>
      <c r="G183" s="36">
        <v>6142.5499593826162</v>
      </c>
      <c r="H183" s="36">
        <v>1656.726238830219</v>
      </c>
      <c r="I183" s="36">
        <v>584.48239356985005</v>
      </c>
      <c r="J183" s="36">
        <v>0</v>
      </c>
      <c r="K183" s="36">
        <v>0</v>
      </c>
      <c r="L183" s="36">
        <v>149.84402924451669</v>
      </c>
      <c r="M183" s="36">
        <v>12231.162328582041</v>
      </c>
      <c r="N183" s="36">
        <v>18311.3</v>
      </c>
      <c r="O183" s="36">
        <v>466</v>
      </c>
      <c r="P183" s="36">
        <v>32479.58</v>
      </c>
      <c r="Q183" s="36">
        <v>2137</v>
      </c>
      <c r="R183" s="36">
        <v>200.18241042345281</v>
      </c>
      <c r="S183" s="36">
        <v>879.61626999999999</v>
      </c>
      <c r="T183" s="36">
        <v>19809.621505005489</v>
      </c>
      <c r="U183" s="36">
        <v>2133</v>
      </c>
      <c r="V183" s="36">
        <v>178</v>
      </c>
      <c r="W183" s="36">
        <v>207</v>
      </c>
      <c r="X183" s="36">
        <v>1</v>
      </c>
    </row>
    <row r="184" spans="1:24" x14ac:dyDescent="0.35">
      <c r="A184">
        <v>924619260</v>
      </c>
      <c r="B184">
        <v>1972020</v>
      </c>
      <c r="C184">
        <v>197</v>
      </c>
      <c r="D184">
        <v>2020</v>
      </c>
      <c r="E184" t="s">
        <v>61</v>
      </c>
      <c r="F184" s="36">
        <v>29202.10686359687</v>
      </c>
      <c r="G184" s="36">
        <v>61286.616854908782</v>
      </c>
      <c r="H184" s="36">
        <v>36270.427454387493</v>
      </c>
      <c r="I184" s="36">
        <v>3930.6167748657772</v>
      </c>
      <c r="J184" s="36">
        <v>-1433.18693031312</v>
      </c>
      <c r="K184" s="36">
        <v>0</v>
      </c>
      <c r="L184" s="36">
        <v>3982.7723718505649</v>
      </c>
      <c r="M184" s="36">
        <v>52732.953736820258</v>
      </c>
      <c r="N184" s="36">
        <v>108596.21</v>
      </c>
      <c r="O184" s="36">
        <v>2134</v>
      </c>
      <c r="P184" s="36">
        <v>479110.67</v>
      </c>
      <c r="Q184" s="36">
        <v>14409</v>
      </c>
      <c r="R184" s="36">
        <v>7923.1229946524054</v>
      </c>
      <c r="S184" s="36">
        <v>9432.3513700000003</v>
      </c>
      <c r="T184" s="36">
        <v>131708.5457974727</v>
      </c>
      <c r="U184" s="36">
        <v>13016</v>
      </c>
      <c r="V184" s="36">
        <v>856</v>
      </c>
      <c r="W184" s="36">
        <v>894</v>
      </c>
      <c r="X184" s="36">
        <v>1</v>
      </c>
    </row>
    <row r="185" spans="1:24" x14ac:dyDescent="0.35">
      <c r="A185">
        <v>924619260</v>
      </c>
      <c r="B185">
        <v>1972023</v>
      </c>
      <c r="C185">
        <v>197</v>
      </c>
      <c r="D185">
        <v>2023</v>
      </c>
      <c r="E185" t="s">
        <v>61</v>
      </c>
      <c r="F185" s="36">
        <v>26859.307328605199</v>
      </c>
      <c r="G185" s="36">
        <v>49394.756501182033</v>
      </c>
      <c r="H185" s="36">
        <v>27794.91489361702</v>
      </c>
      <c r="I185" s="36">
        <v>3930.6167748657772</v>
      </c>
      <c r="J185" s="36">
        <v>-1433.18693031312</v>
      </c>
      <c r="K185" s="36">
        <v>0</v>
      </c>
      <c r="L185" s="36">
        <v>3938.9692671394801</v>
      </c>
      <c r="M185" s="36">
        <v>47017.609513583389</v>
      </c>
      <c r="N185" s="36">
        <v>137109.51999999999</v>
      </c>
      <c r="O185" s="36">
        <v>3327</v>
      </c>
      <c r="P185" s="36">
        <v>613705.29</v>
      </c>
      <c r="Q185" s="36">
        <v>20652</v>
      </c>
      <c r="R185" s="36">
        <v>4549.2037037037026</v>
      </c>
      <c r="S185" s="36">
        <v>6035.6000899999999</v>
      </c>
      <c r="T185" s="36">
        <v>139168.9092342871</v>
      </c>
      <c r="U185" s="36">
        <v>13657</v>
      </c>
      <c r="V185" s="36">
        <v>867</v>
      </c>
      <c r="W185" s="36">
        <v>945</v>
      </c>
      <c r="X185" s="36">
        <v>1</v>
      </c>
    </row>
    <row r="186" spans="1:24" x14ac:dyDescent="0.35">
      <c r="A186">
        <v>924619260</v>
      </c>
      <c r="B186">
        <v>1972024</v>
      </c>
      <c r="C186">
        <v>197</v>
      </c>
      <c r="D186">
        <v>2024</v>
      </c>
      <c r="E186" t="s">
        <v>61</v>
      </c>
      <c r="F186" s="36">
        <v>32202</v>
      </c>
      <c r="G186" s="36">
        <v>56692</v>
      </c>
      <c r="H186" s="36">
        <v>43761</v>
      </c>
      <c r="I186" s="36">
        <v>3930.6167748657772</v>
      </c>
      <c r="J186" s="36">
        <v>-1433.18693031312</v>
      </c>
      <c r="K186" s="36">
        <v>0</v>
      </c>
      <c r="L186" s="36">
        <v>645</v>
      </c>
      <c r="M186" s="36">
        <v>46985.429844552658</v>
      </c>
      <c r="N186" s="36">
        <v>145304.66</v>
      </c>
      <c r="O186" s="36">
        <v>3231</v>
      </c>
      <c r="P186" s="36">
        <v>646069.73</v>
      </c>
      <c r="Q186" s="36">
        <v>23568</v>
      </c>
      <c r="R186" s="36">
        <v>4347</v>
      </c>
      <c r="S186" s="36">
        <v>6217.2345299999997</v>
      </c>
      <c r="T186" s="36">
        <v>145047.0800875526</v>
      </c>
      <c r="U186" s="36">
        <v>13789</v>
      </c>
      <c r="V186" s="36">
        <v>863</v>
      </c>
      <c r="W186" s="36">
        <v>952</v>
      </c>
      <c r="X186" s="36">
        <v>1</v>
      </c>
    </row>
    <row r="187" spans="1:24" x14ac:dyDescent="0.35">
      <c r="A187">
        <v>924619260</v>
      </c>
      <c r="B187">
        <v>1972021</v>
      </c>
      <c r="C187">
        <v>197</v>
      </c>
      <c r="D187">
        <v>2021</v>
      </c>
      <c r="E187" t="s">
        <v>61</v>
      </c>
      <c r="F187" s="36">
        <v>39627.128355704699</v>
      </c>
      <c r="G187" s="36">
        <v>42906.231543624162</v>
      </c>
      <c r="H187" s="36">
        <v>23419.052013422821</v>
      </c>
      <c r="I187" s="36">
        <v>3930.6167748657772</v>
      </c>
      <c r="J187" s="36">
        <v>-1433.18693031312</v>
      </c>
      <c r="K187" s="36">
        <v>0</v>
      </c>
      <c r="L187" s="36">
        <v>435.90604026845642</v>
      </c>
      <c r="M187" s="36">
        <v>61175.831690190244</v>
      </c>
      <c r="N187" s="36">
        <v>111569.65</v>
      </c>
      <c r="O187" s="36">
        <v>2193</v>
      </c>
      <c r="P187" s="36">
        <v>506528.13</v>
      </c>
      <c r="Q187" s="36">
        <v>15061</v>
      </c>
      <c r="R187" s="36">
        <v>3728.3720930232562</v>
      </c>
      <c r="S187" s="36">
        <v>9143.9832900000001</v>
      </c>
      <c r="T187" s="36">
        <v>138710.2867992135</v>
      </c>
      <c r="U187" s="36">
        <v>13202</v>
      </c>
      <c r="V187" s="36">
        <v>859</v>
      </c>
      <c r="W187" s="36">
        <v>925</v>
      </c>
      <c r="X187" s="36">
        <v>1</v>
      </c>
    </row>
    <row r="188" spans="1:24" x14ac:dyDescent="0.35">
      <c r="A188">
        <v>924619260</v>
      </c>
      <c r="B188">
        <v>1972022</v>
      </c>
      <c r="C188">
        <v>197</v>
      </c>
      <c r="D188">
        <v>2022</v>
      </c>
      <c r="E188" t="s">
        <v>61</v>
      </c>
      <c r="F188" s="36">
        <v>30867.87002437043</v>
      </c>
      <c r="G188" s="36">
        <v>46490.692932575141</v>
      </c>
      <c r="H188" s="36">
        <v>25554.738424045499</v>
      </c>
      <c r="I188" s="36">
        <v>3930.6167748657772</v>
      </c>
      <c r="J188" s="36">
        <v>-1433.18693031312</v>
      </c>
      <c r="K188" s="36">
        <v>0</v>
      </c>
      <c r="L188" s="36">
        <v>3083.4102355808291</v>
      </c>
      <c r="M188" s="36">
        <v>51217.844141871909</v>
      </c>
      <c r="N188" s="36">
        <v>114328.97</v>
      </c>
      <c r="O188" s="36">
        <v>2865</v>
      </c>
      <c r="P188" s="36">
        <v>546661.49</v>
      </c>
      <c r="Q188" s="36">
        <v>16901</v>
      </c>
      <c r="R188" s="36">
        <v>4715.166123778502</v>
      </c>
      <c r="S188" s="36">
        <v>12362.845170000001</v>
      </c>
      <c r="T188" s="36">
        <v>138759.8237176504</v>
      </c>
      <c r="U188" s="36">
        <v>13321</v>
      </c>
      <c r="V188" s="36">
        <v>855</v>
      </c>
      <c r="W188" s="36">
        <v>927</v>
      </c>
      <c r="X188" s="36">
        <v>1</v>
      </c>
    </row>
    <row r="189" spans="1:24" x14ac:dyDescent="0.35">
      <c r="A189">
        <v>925354813</v>
      </c>
      <c r="B189">
        <v>2132021</v>
      </c>
      <c r="C189">
        <v>213</v>
      </c>
      <c r="D189">
        <v>2021</v>
      </c>
      <c r="E189" t="s">
        <v>62</v>
      </c>
      <c r="F189" s="36">
        <v>8323.6258389261748</v>
      </c>
      <c r="G189" s="36">
        <v>6229.0973154362418</v>
      </c>
      <c r="H189" s="36">
        <v>3331.4119127516778</v>
      </c>
      <c r="I189" s="36">
        <v>1747.178986244181</v>
      </c>
      <c r="J189" s="36">
        <v>0</v>
      </c>
      <c r="K189" s="36">
        <v>0</v>
      </c>
      <c r="L189" s="36">
        <v>126.4127516778524</v>
      </c>
      <c r="M189" s="36">
        <v>12842.07747617707</v>
      </c>
      <c r="N189" s="36">
        <v>60870.68</v>
      </c>
      <c r="O189" s="36">
        <v>1688</v>
      </c>
      <c r="P189" s="36">
        <v>74440.03</v>
      </c>
      <c r="Q189" s="36">
        <v>5725</v>
      </c>
      <c r="R189" s="36">
        <v>608.73729543496984</v>
      </c>
      <c r="S189" s="36">
        <v>3003.05395</v>
      </c>
      <c r="T189" s="36">
        <v>34245.200178612038</v>
      </c>
      <c r="U189" s="36">
        <v>4835</v>
      </c>
      <c r="V189" s="36">
        <v>189</v>
      </c>
      <c r="W189" s="36">
        <v>229</v>
      </c>
      <c r="X189" s="36">
        <v>1</v>
      </c>
    </row>
    <row r="190" spans="1:24" x14ac:dyDescent="0.35">
      <c r="A190">
        <v>925354813</v>
      </c>
      <c r="B190">
        <v>2132022</v>
      </c>
      <c r="C190">
        <v>213</v>
      </c>
      <c r="D190">
        <v>2022</v>
      </c>
      <c r="E190" t="s">
        <v>62</v>
      </c>
      <c r="F190" s="36">
        <v>8562.2144597887909</v>
      </c>
      <c r="G190" s="36">
        <v>6739.8155970755488</v>
      </c>
      <c r="H190" s="36">
        <v>4154.4784727863534</v>
      </c>
      <c r="I190" s="36">
        <v>1747.178986244181</v>
      </c>
      <c r="J190" s="36">
        <v>0</v>
      </c>
      <c r="K190" s="36">
        <v>0</v>
      </c>
      <c r="L190" s="36">
        <v>228.98700243704309</v>
      </c>
      <c r="M190" s="36">
        <v>12665.743567885131</v>
      </c>
      <c r="N190" s="36">
        <v>59652.62</v>
      </c>
      <c r="O190" s="36">
        <v>1700</v>
      </c>
      <c r="P190" s="36">
        <v>75814.64</v>
      </c>
      <c r="Q190" s="36">
        <v>5370</v>
      </c>
      <c r="R190" s="36">
        <v>1179.335504885993</v>
      </c>
      <c r="S190" s="36">
        <v>3136.471</v>
      </c>
      <c r="T190" s="36">
        <v>34441.888914771123</v>
      </c>
      <c r="U190" s="36">
        <v>4869</v>
      </c>
      <c r="V190" s="36">
        <v>189</v>
      </c>
      <c r="W190" s="36">
        <v>232</v>
      </c>
      <c r="X190" s="36">
        <v>1</v>
      </c>
    </row>
    <row r="191" spans="1:24" x14ac:dyDescent="0.35">
      <c r="A191">
        <v>925354813</v>
      </c>
      <c r="B191">
        <v>2132020</v>
      </c>
      <c r="C191">
        <v>213</v>
      </c>
      <c r="D191">
        <v>2020</v>
      </c>
      <c r="E191" t="s">
        <v>62</v>
      </c>
      <c r="F191" s="36">
        <v>7387.7098175499568</v>
      </c>
      <c r="G191" s="36">
        <v>8402.3066898349261</v>
      </c>
      <c r="H191" s="36">
        <v>4233.3179843614253</v>
      </c>
      <c r="I191" s="36">
        <v>1747.178986244181</v>
      </c>
      <c r="J191" s="36">
        <v>0</v>
      </c>
      <c r="K191" s="36">
        <v>0</v>
      </c>
      <c r="L191" s="36">
        <v>19.185925282363161</v>
      </c>
      <c r="M191" s="36">
        <v>13284.691583985281</v>
      </c>
      <c r="N191" s="36">
        <v>60389.919999999998</v>
      </c>
      <c r="O191" s="36">
        <v>1660</v>
      </c>
      <c r="P191" s="36">
        <v>75848.98</v>
      </c>
      <c r="Q191" s="36">
        <v>5564</v>
      </c>
      <c r="R191" s="36">
        <v>1263.365418894831</v>
      </c>
      <c r="S191" s="36">
        <v>3205.28611</v>
      </c>
      <c r="T191" s="36">
        <v>35426.866742880113</v>
      </c>
      <c r="U191" s="36">
        <v>4783</v>
      </c>
      <c r="V191" s="36">
        <v>190</v>
      </c>
      <c r="W191" s="36">
        <v>227</v>
      </c>
      <c r="X191" s="36">
        <v>1</v>
      </c>
    </row>
    <row r="192" spans="1:24" x14ac:dyDescent="0.35">
      <c r="A192">
        <v>925354813</v>
      </c>
      <c r="B192">
        <v>2132024</v>
      </c>
      <c r="C192">
        <v>213</v>
      </c>
      <c r="D192">
        <v>2024</v>
      </c>
      <c r="E192" t="s">
        <v>62</v>
      </c>
      <c r="F192" s="36">
        <v>10284</v>
      </c>
      <c r="G192" s="36">
        <v>6717</v>
      </c>
      <c r="H192" s="36">
        <v>2677</v>
      </c>
      <c r="I192" s="36">
        <v>1747.178986244181</v>
      </c>
      <c r="J192" s="36">
        <v>0</v>
      </c>
      <c r="K192" s="36">
        <v>0</v>
      </c>
      <c r="L192" s="36">
        <v>29</v>
      </c>
      <c r="M192" s="36">
        <v>16042.17898624418</v>
      </c>
      <c r="N192" s="36">
        <v>64870.28</v>
      </c>
      <c r="O192" s="36">
        <v>1132</v>
      </c>
      <c r="P192" s="36">
        <v>81621.13</v>
      </c>
      <c r="Q192" s="36">
        <v>3393</v>
      </c>
      <c r="R192" s="36">
        <v>1399</v>
      </c>
      <c r="S192" s="36">
        <v>2786.3097600000001</v>
      </c>
      <c r="T192" s="36">
        <v>35988.379893244193</v>
      </c>
      <c r="U192" s="36">
        <v>5007</v>
      </c>
      <c r="V192" s="36">
        <v>190</v>
      </c>
      <c r="W192" s="36">
        <v>241</v>
      </c>
      <c r="X192" s="36">
        <v>1</v>
      </c>
    </row>
    <row r="193" spans="1:24" x14ac:dyDescent="0.35">
      <c r="A193">
        <v>925354813</v>
      </c>
      <c r="B193">
        <v>2132023</v>
      </c>
      <c r="C193">
        <v>213</v>
      </c>
      <c r="D193">
        <v>2023</v>
      </c>
      <c r="E193" t="s">
        <v>62</v>
      </c>
      <c r="F193" s="36">
        <v>9702.0661938534267</v>
      </c>
      <c r="G193" s="36">
        <v>6686.4208037825056</v>
      </c>
      <c r="H193" s="36">
        <v>3838.6524822695028</v>
      </c>
      <c r="I193" s="36">
        <v>1747.178986244181</v>
      </c>
      <c r="J193" s="36">
        <v>0</v>
      </c>
      <c r="K193" s="36">
        <v>0</v>
      </c>
      <c r="L193" s="36">
        <v>53.229314420803782</v>
      </c>
      <c r="M193" s="36">
        <v>14243.784187189811</v>
      </c>
      <c r="N193" s="36">
        <v>63879.47</v>
      </c>
      <c r="O193" s="36">
        <v>1098</v>
      </c>
      <c r="P193" s="36">
        <v>79086.03</v>
      </c>
      <c r="Q193" s="36">
        <v>3483</v>
      </c>
      <c r="R193" s="36">
        <v>678.30864197530866</v>
      </c>
      <c r="S193" s="36">
        <v>2985.7331399999998</v>
      </c>
      <c r="T193" s="36">
        <v>33454.279819165124</v>
      </c>
      <c r="U193" s="36">
        <v>5009</v>
      </c>
      <c r="V193" s="36">
        <v>189</v>
      </c>
      <c r="W193" s="36">
        <v>236</v>
      </c>
      <c r="X193" s="36">
        <v>1</v>
      </c>
    </row>
    <row r="194" spans="1:24" x14ac:dyDescent="0.35">
      <c r="A194">
        <v>997712099</v>
      </c>
      <c r="B194">
        <v>2142020</v>
      </c>
      <c r="C194">
        <v>214</v>
      </c>
      <c r="D194">
        <v>2020</v>
      </c>
      <c r="E194" t="s">
        <v>63</v>
      </c>
      <c r="F194" s="36">
        <v>7533.2971329278889</v>
      </c>
      <c r="G194" s="36">
        <v>11900.91659426586</v>
      </c>
      <c r="H194" s="36">
        <v>4731.0234578627287</v>
      </c>
      <c r="I194" s="36">
        <v>2845.214962532425</v>
      </c>
      <c r="J194" s="36">
        <v>0</v>
      </c>
      <c r="K194" s="36">
        <v>0</v>
      </c>
      <c r="L194" s="36">
        <v>15.800173761946141</v>
      </c>
      <c r="M194" s="36">
        <v>17532.605058101501</v>
      </c>
      <c r="N194" s="36">
        <v>53527.98</v>
      </c>
      <c r="O194" s="36">
        <v>1823</v>
      </c>
      <c r="P194" s="36">
        <v>127517.55</v>
      </c>
      <c r="Q194" s="36">
        <v>7073</v>
      </c>
      <c r="R194" s="36">
        <v>795.40819964349373</v>
      </c>
      <c r="S194" s="36">
        <v>1840.6871599999999</v>
      </c>
      <c r="T194" s="36">
        <v>42950.892568744988</v>
      </c>
      <c r="U194" s="36">
        <v>3153</v>
      </c>
      <c r="V194" s="36">
        <v>263</v>
      </c>
      <c r="W194" s="36">
        <v>313</v>
      </c>
      <c r="X194" s="36">
        <v>1</v>
      </c>
    </row>
    <row r="195" spans="1:24" x14ac:dyDescent="0.35">
      <c r="A195">
        <v>997712099</v>
      </c>
      <c r="B195">
        <v>2142021</v>
      </c>
      <c r="C195">
        <v>214</v>
      </c>
      <c r="D195">
        <v>2021</v>
      </c>
      <c r="E195" t="s">
        <v>63</v>
      </c>
      <c r="F195" s="36">
        <v>9617.1770134228191</v>
      </c>
      <c r="G195" s="36">
        <v>12267.485738255031</v>
      </c>
      <c r="H195" s="36">
        <v>3967.834731543624</v>
      </c>
      <c r="I195" s="36">
        <v>2845.214962532425</v>
      </c>
      <c r="J195" s="36">
        <v>0</v>
      </c>
      <c r="K195" s="36">
        <v>0</v>
      </c>
      <c r="L195" s="36">
        <v>104.6174496644295</v>
      </c>
      <c r="M195" s="36">
        <v>20657.425533002221</v>
      </c>
      <c r="N195" s="36">
        <v>53690.59</v>
      </c>
      <c r="O195" s="36">
        <v>1811</v>
      </c>
      <c r="P195" s="36">
        <v>136298.49</v>
      </c>
      <c r="Q195" s="36">
        <v>7603</v>
      </c>
      <c r="R195" s="36">
        <v>5203.6106804478904</v>
      </c>
      <c r="S195" s="36">
        <v>1758.76441</v>
      </c>
      <c r="T195" s="36">
        <v>51605.963059450107</v>
      </c>
      <c r="U195" s="36">
        <v>3259</v>
      </c>
      <c r="V195" s="36">
        <v>265</v>
      </c>
      <c r="W195" s="36">
        <v>316</v>
      </c>
      <c r="X195" s="36">
        <v>1</v>
      </c>
    </row>
    <row r="196" spans="1:24" x14ac:dyDescent="0.35">
      <c r="A196">
        <v>997712099</v>
      </c>
      <c r="B196">
        <v>2142023</v>
      </c>
      <c r="C196">
        <v>214</v>
      </c>
      <c r="D196">
        <v>2023</v>
      </c>
      <c r="E196" t="s">
        <v>63</v>
      </c>
      <c r="F196" s="36">
        <v>7437.7730496453896</v>
      </c>
      <c r="G196" s="36">
        <v>14526.48463356974</v>
      </c>
      <c r="H196" s="36">
        <v>2285.7895981087472</v>
      </c>
      <c r="I196" s="36">
        <v>2845.214962532425</v>
      </c>
      <c r="J196" s="36">
        <v>0</v>
      </c>
      <c r="K196" s="36">
        <v>0</v>
      </c>
      <c r="L196" s="36">
        <v>64.489361702127667</v>
      </c>
      <c r="M196" s="36">
        <v>22459.19368593668</v>
      </c>
      <c r="N196" s="36">
        <v>59146.61</v>
      </c>
      <c r="O196" s="36">
        <v>2961</v>
      </c>
      <c r="P196" s="36">
        <v>141376.76999999999</v>
      </c>
      <c r="Q196" s="36">
        <v>8171</v>
      </c>
      <c r="R196" s="36">
        <v>1320.537037037037</v>
      </c>
      <c r="S196" s="36">
        <v>963.41153999999995</v>
      </c>
      <c r="T196" s="36">
        <v>51255.28550897372</v>
      </c>
      <c r="U196" s="36">
        <v>3303</v>
      </c>
      <c r="V196" s="36">
        <v>267</v>
      </c>
      <c r="W196" s="36">
        <v>327</v>
      </c>
      <c r="X196" s="36">
        <v>1</v>
      </c>
    </row>
    <row r="197" spans="1:24" x14ac:dyDescent="0.35">
      <c r="A197">
        <v>997712099</v>
      </c>
      <c r="B197">
        <v>2142024</v>
      </c>
      <c r="C197">
        <v>214</v>
      </c>
      <c r="D197">
        <v>2024</v>
      </c>
      <c r="E197" t="s">
        <v>63</v>
      </c>
      <c r="F197" s="36">
        <v>7219</v>
      </c>
      <c r="G197" s="36">
        <v>12373</v>
      </c>
      <c r="H197" s="36">
        <v>3048</v>
      </c>
      <c r="I197" s="36">
        <v>2845.214962532425</v>
      </c>
      <c r="J197" s="36">
        <v>0</v>
      </c>
      <c r="K197" s="36">
        <v>0</v>
      </c>
      <c r="L197" s="36">
        <v>0</v>
      </c>
      <c r="M197" s="36">
        <v>19389.21496253242</v>
      </c>
      <c r="N197" s="36">
        <v>57163.98</v>
      </c>
      <c r="O197" s="36">
        <v>3023</v>
      </c>
      <c r="P197" s="36">
        <v>132606.94</v>
      </c>
      <c r="Q197" s="36">
        <v>8684</v>
      </c>
      <c r="R197" s="36">
        <v>434</v>
      </c>
      <c r="S197" s="36">
        <v>1926.3549499999999</v>
      </c>
      <c r="T197" s="36">
        <v>48011.99947653243</v>
      </c>
      <c r="U197" s="36">
        <v>3393</v>
      </c>
      <c r="V197" s="36">
        <v>268</v>
      </c>
      <c r="W197" s="36">
        <v>331</v>
      </c>
      <c r="X197" s="36">
        <v>1</v>
      </c>
    </row>
    <row r="198" spans="1:24" x14ac:dyDescent="0.35">
      <c r="A198">
        <v>997712099</v>
      </c>
      <c r="B198">
        <v>2142022</v>
      </c>
      <c r="C198">
        <v>214</v>
      </c>
      <c r="D198">
        <v>2022</v>
      </c>
      <c r="E198" t="s">
        <v>63</v>
      </c>
      <c r="F198" s="36">
        <v>6964.5816409423232</v>
      </c>
      <c r="G198" s="36">
        <v>14658.333874898461</v>
      </c>
      <c r="H198" s="36">
        <v>4362.3606823720556</v>
      </c>
      <c r="I198" s="36">
        <v>2845.214962532425</v>
      </c>
      <c r="J198" s="36">
        <v>0</v>
      </c>
      <c r="K198" s="36">
        <v>0</v>
      </c>
      <c r="L198" s="36">
        <v>176.22502030869211</v>
      </c>
      <c r="M198" s="36">
        <v>19929.544775692459</v>
      </c>
      <c r="N198" s="36">
        <v>61600.91</v>
      </c>
      <c r="O198" s="36">
        <v>2150</v>
      </c>
      <c r="P198" s="36">
        <v>141287.89000000001</v>
      </c>
      <c r="Q198" s="36">
        <v>8069</v>
      </c>
      <c r="R198" s="36">
        <v>1409.9804560260591</v>
      </c>
      <c r="S198" s="36">
        <v>1101.0417600000001</v>
      </c>
      <c r="T198" s="36">
        <v>48221.13795171852</v>
      </c>
      <c r="U198" s="36">
        <v>3331</v>
      </c>
      <c r="V198" s="36">
        <v>266</v>
      </c>
      <c r="W198" s="36">
        <v>324</v>
      </c>
      <c r="X198" s="36">
        <v>1</v>
      </c>
    </row>
    <row r="199" spans="1:24" x14ac:dyDescent="0.35">
      <c r="A199">
        <v>978631029</v>
      </c>
      <c r="B199">
        <v>2152020</v>
      </c>
      <c r="C199">
        <v>215</v>
      </c>
      <c r="D199">
        <v>2020</v>
      </c>
      <c r="E199" t="s">
        <v>64</v>
      </c>
      <c r="F199" s="36">
        <v>214207.47002606429</v>
      </c>
      <c r="G199" s="36">
        <v>238352.39270199829</v>
      </c>
      <c r="H199" s="36">
        <v>125427.4222415291</v>
      </c>
      <c r="I199" s="36">
        <v>22730.293497737439</v>
      </c>
      <c r="J199" s="36">
        <v>-267.12492312839748</v>
      </c>
      <c r="K199" s="36">
        <v>0</v>
      </c>
      <c r="L199" s="36">
        <v>6099.9956559513466</v>
      </c>
      <c r="M199" s="36">
        <v>343495.61340519122</v>
      </c>
      <c r="N199" s="36">
        <v>451872.99</v>
      </c>
      <c r="O199" s="36">
        <v>10692</v>
      </c>
      <c r="P199" s="36">
        <v>2648357.36</v>
      </c>
      <c r="Q199" s="36">
        <v>106932</v>
      </c>
      <c r="R199" s="36">
        <v>32624.83422459893</v>
      </c>
      <c r="S199" s="36">
        <v>80590.452019999997</v>
      </c>
      <c r="T199" s="36">
        <v>812122.56749479007</v>
      </c>
      <c r="U199" s="36">
        <v>175006</v>
      </c>
      <c r="V199" s="36">
        <v>4722</v>
      </c>
      <c r="W199" s="36">
        <v>5756</v>
      </c>
      <c r="X199" s="36">
        <v>1</v>
      </c>
    </row>
    <row r="200" spans="1:24" x14ac:dyDescent="0.35">
      <c r="A200">
        <v>978631029</v>
      </c>
      <c r="B200">
        <v>2152021</v>
      </c>
      <c r="C200">
        <v>215</v>
      </c>
      <c r="D200">
        <v>2021</v>
      </c>
      <c r="E200" t="s">
        <v>64</v>
      </c>
      <c r="F200" s="36">
        <v>210792.17365771809</v>
      </c>
      <c r="G200" s="36">
        <v>219498.3070469799</v>
      </c>
      <c r="H200" s="36">
        <v>125759.9823825503</v>
      </c>
      <c r="I200" s="36">
        <v>22730.293497737439</v>
      </c>
      <c r="J200" s="36">
        <v>-267.12492312839748</v>
      </c>
      <c r="K200" s="36">
        <v>0</v>
      </c>
      <c r="L200" s="36">
        <v>6077.6199664429532</v>
      </c>
      <c r="M200" s="36">
        <v>320916.04693031381</v>
      </c>
      <c r="N200" s="36">
        <v>517868.41</v>
      </c>
      <c r="O200" s="36">
        <v>12383</v>
      </c>
      <c r="P200" s="36">
        <v>2726131.4</v>
      </c>
      <c r="Q200" s="36">
        <v>114985</v>
      </c>
      <c r="R200" s="36">
        <v>28875.32127476313</v>
      </c>
      <c r="S200" s="36">
        <v>86348.919150000002</v>
      </c>
      <c r="T200" s="36">
        <v>812323.07278207678</v>
      </c>
      <c r="U200" s="36">
        <v>177523</v>
      </c>
      <c r="V200" s="36">
        <v>4815</v>
      </c>
      <c r="W200" s="36">
        <v>5823</v>
      </c>
      <c r="X200" s="36">
        <v>1</v>
      </c>
    </row>
    <row r="201" spans="1:24" x14ac:dyDescent="0.35">
      <c r="A201">
        <v>978631029</v>
      </c>
      <c r="B201">
        <v>2152024</v>
      </c>
      <c r="C201">
        <v>215</v>
      </c>
      <c r="D201">
        <v>2024</v>
      </c>
      <c r="E201" t="s">
        <v>64</v>
      </c>
      <c r="F201" s="36">
        <v>274685</v>
      </c>
      <c r="G201" s="36">
        <v>220165</v>
      </c>
      <c r="H201" s="36">
        <v>140861</v>
      </c>
      <c r="I201" s="36">
        <v>22730.293497737439</v>
      </c>
      <c r="J201" s="36">
        <v>-267.12492312839748</v>
      </c>
      <c r="K201" s="36">
        <v>0</v>
      </c>
      <c r="L201" s="36">
        <v>9879</v>
      </c>
      <c r="M201" s="36">
        <v>366573.16857460898</v>
      </c>
      <c r="N201" s="36">
        <v>772204.59</v>
      </c>
      <c r="O201" s="36">
        <v>19151</v>
      </c>
      <c r="P201" s="36">
        <v>3420899.29</v>
      </c>
      <c r="Q201" s="36">
        <v>130932</v>
      </c>
      <c r="R201" s="36">
        <v>39204</v>
      </c>
      <c r="S201" s="36">
        <v>84566.748240000001</v>
      </c>
      <c r="T201" s="36">
        <v>962037.984410609</v>
      </c>
      <c r="U201" s="36">
        <v>186931</v>
      </c>
      <c r="V201" s="36">
        <v>4910</v>
      </c>
      <c r="W201" s="36">
        <v>5964</v>
      </c>
      <c r="X201" s="36">
        <v>1</v>
      </c>
    </row>
    <row r="202" spans="1:24" x14ac:dyDescent="0.35">
      <c r="A202">
        <v>978631029</v>
      </c>
      <c r="B202">
        <v>2152023</v>
      </c>
      <c r="C202">
        <v>215</v>
      </c>
      <c r="D202">
        <v>2023</v>
      </c>
      <c r="E202" t="s">
        <v>64</v>
      </c>
      <c r="F202" s="36">
        <v>268523.46572104021</v>
      </c>
      <c r="G202" s="36">
        <v>224162.9739952719</v>
      </c>
      <c r="H202" s="36">
        <v>142571.64775413711</v>
      </c>
      <c r="I202" s="36">
        <v>22730.293497737439</v>
      </c>
      <c r="J202" s="36">
        <v>-267.12492312839748</v>
      </c>
      <c r="K202" s="36">
        <v>0</v>
      </c>
      <c r="L202" s="36">
        <v>6003.6524822695037</v>
      </c>
      <c r="M202" s="36">
        <v>366574.30805451452</v>
      </c>
      <c r="N202" s="36">
        <v>679514.87</v>
      </c>
      <c r="O202" s="36">
        <v>16274</v>
      </c>
      <c r="P202" s="36">
        <v>3180345.57</v>
      </c>
      <c r="Q202" s="36">
        <v>124441</v>
      </c>
      <c r="R202" s="36">
        <v>35240.092592592591</v>
      </c>
      <c r="S202" s="36">
        <v>88054.784870000003</v>
      </c>
      <c r="T202" s="36">
        <v>926635.48126510705</v>
      </c>
      <c r="U202" s="36">
        <v>184130</v>
      </c>
      <c r="V202" s="36">
        <v>4892</v>
      </c>
      <c r="W202" s="36">
        <v>5924</v>
      </c>
      <c r="X202" s="36">
        <v>1</v>
      </c>
    </row>
    <row r="203" spans="1:24" x14ac:dyDescent="0.35">
      <c r="A203">
        <v>978631029</v>
      </c>
      <c r="B203">
        <v>2152022</v>
      </c>
      <c r="C203">
        <v>215</v>
      </c>
      <c r="D203">
        <v>2022</v>
      </c>
      <c r="E203" t="s">
        <v>64</v>
      </c>
      <c r="F203" s="36">
        <v>235679.33225020309</v>
      </c>
      <c r="G203" s="36">
        <v>211033.15515840781</v>
      </c>
      <c r="H203" s="36">
        <v>125207.3493095045</v>
      </c>
      <c r="I203" s="36">
        <v>22730.293497737439</v>
      </c>
      <c r="J203" s="36">
        <v>-267.12492312839748</v>
      </c>
      <c r="K203" s="36">
        <v>0</v>
      </c>
      <c r="L203" s="36">
        <v>7692.6969943135664</v>
      </c>
      <c r="M203" s="36">
        <v>336275.60967940191</v>
      </c>
      <c r="N203" s="36">
        <v>582006.44000000006</v>
      </c>
      <c r="O203" s="36">
        <v>14109</v>
      </c>
      <c r="P203" s="36">
        <v>2956352.82</v>
      </c>
      <c r="Q203" s="36">
        <v>118126</v>
      </c>
      <c r="R203" s="36">
        <v>52152.957654723134</v>
      </c>
      <c r="S203" s="36">
        <v>86098.937730000005</v>
      </c>
      <c r="T203" s="36">
        <v>878154.66030612495</v>
      </c>
      <c r="U203" s="36">
        <v>181340</v>
      </c>
      <c r="V203" s="36">
        <v>4859</v>
      </c>
      <c r="W203" s="36">
        <v>5907</v>
      </c>
      <c r="X203" s="36">
        <v>1</v>
      </c>
    </row>
    <row r="204" spans="1:24" x14ac:dyDescent="0.35">
      <c r="A204">
        <v>916763476</v>
      </c>
      <c r="B204">
        <v>2222021</v>
      </c>
      <c r="C204">
        <v>222</v>
      </c>
      <c r="D204">
        <v>2021</v>
      </c>
      <c r="E204" t="s">
        <v>65</v>
      </c>
      <c r="F204" s="36">
        <v>463.15016778523488</v>
      </c>
      <c r="G204" s="36">
        <v>459.88087248322148</v>
      </c>
      <c r="H204" s="36">
        <v>0</v>
      </c>
      <c r="I204" s="36">
        <v>46.739984222883471</v>
      </c>
      <c r="J204" s="36">
        <v>0</v>
      </c>
      <c r="K204" s="36">
        <v>0</v>
      </c>
      <c r="L204" s="36">
        <v>0</v>
      </c>
      <c r="M204" s="36">
        <v>969.77102449133974</v>
      </c>
      <c r="N204" s="36">
        <v>0</v>
      </c>
      <c r="O204" s="36">
        <v>0</v>
      </c>
      <c r="P204" s="36">
        <v>3956.17</v>
      </c>
      <c r="Q204" s="36">
        <v>322</v>
      </c>
      <c r="R204" s="36">
        <v>0</v>
      </c>
      <c r="S204" s="36">
        <v>85.667789999999997</v>
      </c>
      <c r="T204" s="36">
        <v>1680.8770534913399</v>
      </c>
      <c r="U204" s="36">
        <v>72</v>
      </c>
      <c r="V204" s="36">
        <v>9</v>
      </c>
      <c r="W204" s="36">
        <v>7</v>
      </c>
      <c r="X204" s="36">
        <v>0</v>
      </c>
    </row>
    <row r="205" spans="1:24" x14ac:dyDescent="0.35">
      <c r="A205">
        <v>916763476</v>
      </c>
      <c r="B205">
        <v>2222022</v>
      </c>
      <c r="C205">
        <v>222</v>
      </c>
      <c r="D205">
        <v>2022</v>
      </c>
      <c r="E205" t="s">
        <v>65</v>
      </c>
      <c r="F205" s="36">
        <v>785.09829406986194</v>
      </c>
      <c r="G205" s="36">
        <v>436.86921202274578</v>
      </c>
      <c r="H205" s="36">
        <v>0</v>
      </c>
      <c r="I205" s="36">
        <v>46.739984222883471</v>
      </c>
      <c r="J205" s="36">
        <v>0</v>
      </c>
      <c r="K205" s="36">
        <v>0</v>
      </c>
      <c r="L205" s="36">
        <v>0</v>
      </c>
      <c r="M205" s="36">
        <v>1268.707490315491</v>
      </c>
      <c r="N205" s="36">
        <v>0</v>
      </c>
      <c r="O205" s="36">
        <v>0</v>
      </c>
      <c r="P205" s="36">
        <v>3631.96</v>
      </c>
      <c r="Q205" s="36">
        <v>322</v>
      </c>
      <c r="R205" s="36">
        <v>0</v>
      </c>
      <c r="S205" s="36">
        <v>123.11819</v>
      </c>
      <c r="T205" s="36">
        <v>1992.3970123154911</v>
      </c>
      <c r="U205" s="36">
        <v>73</v>
      </c>
      <c r="V205" s="36">
        <v>9</v>
      </c>
      <c r="W205" s="36">
        <v>7</v>
      </c>
      <c r="X205" s="36">
        <v>0</v>
      </c>
    </row>
    <row r="206" spans="1:24" x14ac:dyDescent="0.35">
      <c r="A206">
        <v>916763476</v>
      </c>
      <c r="B206">
        <v>2222023</v>
      </c>
      <c r="C206">
        <v>222</v>
      </c>
      <c r="D206">
        <v>2023</v>
      </c>
      <c r="E206" t="s">
        <v>65</v>
      </c>
      <c r="F206" s="36">
        <v>792.29787234042556</v>
      </c>
      <c r="G206" s="36">
        <v>527.17494089834508</v>
      </c>
      <c r="H206" s="36">
        <v>0</v>
      </c>
      <c r="I206" s="36">
        <v>46.739984222883471</v>
      </c>
      <c r="J206" s="36">
        <v>0</v>
      </c>
      <c r="K206" s="36">
        <v>0</v>
      </c>
      <c r="L206" s="36">
        <v>0</v>
      </c>
      <c r="M206" s="36">
        <v>1366.212797461654</v>
      </c>
      <c r="N206" s="36">
        <v>0</v>
      </c>
      <c r="O206" s="36">
        <v>0</v>
      </c>
      <c r="P206" s="36">
        <v>3698.62</v>
      </c>
      <c r="Q206" s="36">
        <v>328</v>
      </c>
      <c r="R206" s="36">
        <v>0</v>
      </c>
      <c r="S206" s="36">
        <v>123.11819</v>
      </c>
      <c r="T206" s="36">
        <v>2101.0151414616539</v>
      </c>
      <c r="U206" s="36">
        <v>73</v>
      </c>
      <c r="V206" s="36">
        <v>9</v>
      </c>
      <c r="W206" s="36">
        <v>7</v>
      </c>
      <c r="X206" s="36">
        <v>0</v>
      </c>
    </row>
    <row r="207" spans="1:24" x14ac:dyDescent="0.35">
      <c r="A207">
        <v>916763476</v>
      </c>
      <c r="B207">
        <v>2222024</v>
      </c>
      <c r="C207">
        <v>222</v>
      </c>
      <c r="D207">
        <v>2024</v>
      </c>
      <c r="E207" t="s">
        <v>65</v>
      </c>
      <c r="F207" s="36">
        <v>687</v>
      </c>
      <c r="G207" s="36">
        <v>248</v>
      </c>
      <c r="H207" s="36">
        <v>0</v>
      </c>
      <c r="I207" s="36">
        <v>46.739984222883471</v>
      </c>
      <c r="J207" s="36">
        <v>0</v>
      </c>
      <c r="K207" s="36">
        <v>0</v>
      </c>
      <c r="L207" s="36">
        <v>0</v>
      </c>
      <c r="M207" s="36">
        <v>981.73998422288344</v>
      </c>
      <c r="N207" s="36">
        <v>0</v>
      </c>
      <c r="O207" s="36">
        <v>0</v>
      </c>
      <c r="P207" s="36">
        <v>3337.04</v>
      </c>
      <c r="Q207" s="36">
        <v>388</v>
      </c>
      <c r="R207" s="36">
        <v>0</v>
      </c>
      <c r="S207" s="36">
        <v>113.28746</v>
      </c>
      <c r="T207" s="36">
        <v>1738.978412222883</v>
      </c>
      <c r="U207" s="36">
        <v>73</v>
      </c>
      <c r="V207" s="36">
        <v>9</v>
      </c>
      <c r="W207" s="36">
        <v>7</v>
      </c>
      <c r="X207" s="36">
        <v>0</v>
      </c>
    </row>
    <row r="208" spans="1:24" x14ac:dyDescent="0.35">
      <c r="A208">
        <v>916763476</v>
      </c>
      <c r="B208">
        <v>2222020</v>
      </c>
      <c r="C208">
        <v>222</v>
      </c>
      <c r="D208">
        <v>2020</v>
      </c>
      <c r="E208" t="s">
        <v>65</v>
      </c>
      <c r="F208" s="36">
        <v>478.51954821894009</v>
      </c>
      <c r="G208" s="36">
        <v>393.87576020851441</v>
      </c>
      <c r="H208" s="36">
        <v>0</v>
      </c>
      <c r="I208" s="36">
        <v>46.739984222883471</v>
      </c>
      <c r="J208" s="36">
        <v>0</v>
      </c>
      <c r="K208" s="36">
        <v>0</v>
      </c>
      <c r="L208" s="36">
        <v>0</v>
      </c>
      <c r="M208" s="36">
        <v>919.13529265033787</v>
      </c>
      <c r="N208" s="36">
        <v>0</v>
      </c>
      <c r="O208" s="36">
        <v>0</v>
      </c>
      <c r="P208" s="36">
        <v>4272.3</v>
      </c>
      <c r="Q208" s="36">
        <v>386</v>
      </c>
      <c r="R208" s="36">
        <v>0</v>
      </c>
      <c r="S208" s="36">
        <v>105.32925</v>
      </c>
      <c r="T208" s="36">
        <v>1738.149952650338</v>
      </c>
      <c r="U208" s="36">
        <v>71</v>
      </c>
      <c r="V208" s="36">
        <v>9</v>
      </c>
      <c r="W208" s="36">
        <v>7</v>
      </c>
      <c r="X208" s="36">
        <v>0</v>
      </c>
    </row>
    <row r="209" spans="1:24" x14ac:dyDescent="0.35">
      <c r="A209">
        <v>924940379</v>
      </c>
      <c r="B209">
        <v>2232020</v>
      </c>
      <c r="C209">
        <v>223</v>
      </c>
      <c r="D209">
        <v>2020</v>
      </c>
      <c r="E209" t="s">
        <v>66</v>
      </c>
      <c r="F209" s="36">
        <v>16574.3822762815</v>
      </c>
      <c r="G209" s="36">
        <v>17684.908774978281</v>
      </c>
      <c r="H209" s="36">
        <v>4083.2163336229369</v>
      </c>
      <c r="I209" s="36">
        <v>1677.759129753123</v>
      </c>
      <c r="J209" s="36">
        <v>0</v>
      </c>
      <c r="K209" s="36">
        <v>0</v>
      </c>
      <c r="L209" s="36">
        <v>0</v>
      </c>
      <c r="M209" s="36">
        <v>31853.83384738996</v>
      </c>
      <c r="N209" s="36">
        <v>52686.65</v>
      </c>
      <c r="O209" s="36">
        <v>1172</v>
      </c>
      <c r="P209" s="36">
        <v>180086.03</v>
      </c>
      <c r="Q209" s="36">
        <v>6544</v>
      </c>
      <c r="R209" s="36">
        <v>4592.6488413547231</v>
      </c>
      <c r="S209" s="36">
        <v>6163.8677100000004</v>
      </c>
      <c r="T209" s="36">
        <v>68180.014954744693</v>
      </c>
      <c r="U209" s="36">
        <v>7792</v>
      </c>
      <c r="V209" s="36">
        <v>389</v>
      </c>
      <c r="W209" s="36">
        <v>411</v>
      </c>
      <c r="X209" s="36">
        <v>1</v>
      </c>
    </row>
    <row r="210" spans="1:24" x14ac:dyDescent="0.35">
      <c r="A210">
        <v>924940379</v>
      </c>
      <c r="B210">
        <v>2232024</v>
      </c>
      <c r="C210">
        <v>223</v>
      </c>
      <c r="D210">
        <v>2024</v>
      </c>
      <c r="E210" t="s">
        <v>66</v>
      </c>
      <c r="F210" s="36">
        <v>14818</v>
      </c>
      <c r="G210" s="36">
        <v>15490</v>
      </c>
      <c r="H210" s="36">
        <v>7072</v>
      </c>
      <c r="I210" s="36">
        <v>1677.759129753123</v>
      </c>
      <c r="J210" s="36">
        <v>0</v>
      </c>
      <c r="K210" s="36">
        <v>0</v>
      </c>
      <c r="L210" s="36">
        <v>0</v>
      </c>
      <c r="M210" s="36">
        <v>24913.759129753122</v>
      </c>
      <c r="N210" s="36">
        <v>74736.97</v>
      </c>
      <c r="O210" s="36">
        <v>1099</v>
      </c>
      <c r="P210" s="36">
        <v>170742.52</v>
      </c>
      <c r="Q210" s="36">
        <v>5849</v>
      </c>
      <c r="R210" s="36">
        <v>1014</v>
      </c>
      <c r="S210" s="36">
        <v>6601.5692600000002</v>
      </c>
      <c r="T210" s="36">
        <v>58305.605272753121</v>
      </c>
      <c r="U210" s="36">
        <v>7999</v>
      </c>
      <c r="V210" s="36">
        <v>397</v>
      </c>
      <c r="W210" s="36">
        <v>437</v>
      </c>
      <c r="X210" s="36">
        <v>1</v>
      </c>
    </row>
    <row r="211" spans="1:24" x14ac:dyDescent="0.35">
      <c r="A211">
        <v>924940379</v>
      </c>
      <c r="B211">
        <v>2232021</v>
      </c>
      <c r="C211">
        <v>223</v>
      </c>
      <c r="D211">
        <v>2021</v>
      </c>
      <c r="E211" t="s">
        <v>66</v>
      </c>
      <c r="F211" s="36">
        <v>18844.21812080537</v>
      </c>
      <c r="G211" s="36">
        <v>16972.00167785235</v>
      </c>
      <c r="H211" s="36">
        <v>4041.9387583892621</v>
      </c>
      <c r="I211" s="36">
        <v>1677.759129753123</v>
      </c>
      <c r="J211" s="36">
        <v>0</v>
      </c>
      <c r="K211" s="36">
        <v>0</v>
      </c>
      <c r="L211" s="36">
        <v>0</v>
      </c>
      <c r="M211" s="36">
        <v>33452.040170021588</v>
      </c>
      <c r="N211" s="36">
        <v>55700.49</v>
      </c>
      <c r="O211" s="36">
        <v>1264</v>
      </c>
      <c r="P211" s="36">
        <v>150261.74</v>
      </c>
      <c r="Q211" s="36">
        <v>5411</v>
      </c>
      <c r="R211" s="36">
        <v>8333.6020671834631</v>
      </c>
      <c r="S211" s="36">
        <v>6960.1568399999996</v>
      </c>
      <c r="T211" s="36">
        <v>71218.102118205046</v>
      </c>
      <c r="U211" s="36">
        <v>7833</v>
      </c>
      <c r="V211" s="36">
        <v>380</v>
      </c>
      <c r="W211" s="36">
        <v>415</v>
      </c>
      <c r="X211" s="36">
        <v>1</v>
      </c>
    </row>
    <row r="212" spans="1:24" x14ac:dyDescent="0.35">
      <c r="A212">
        <v>924940379</v>
      </c>
      <c r="B212">
        <v>2232022</v>
      </c>
      <c r="C212">
        <v>223</v>
      </c>
      <c r="D212">
        <v>2022</v>
      </c>
      <c r="E212" t="s">
        <v>66</v>
      </c>
      <c r="F212" s="36">
        <v>17494.818034118609</v>
      </c>
      <c r="G212" s="36">
        <v>15502.52558895207</v>
      </c>
      <c r="H212" s="36">
        <v>4079.5564581640951</v>
      </c>
      <c r="I212" s="36">
        <v>1677.759129753123</v>
      </c>
      <c r="J212" s="36">
        <v>0</v>
      </c>
      <c r="K212" s="36">
        <v>0</v>
      </c>
      <c r="L212" s="36">
        <v>0</v>
      </c>
      <c r="M212" s="36">
        <v>30595.546294659711</v>
      </c>
      <c r="N212" s="36">
        <v>60379.82</v>
      </c>
      <c r="O212" s="36">
        <v>1382</v>
      </c>
      <c r="P212" s="36">
        <v>160385.98000000001</v>
      </c>
      <c r="Q212" s="36">
        <v>5912</v>
      </c>
      <c r="R212" s="36">
        <v>2590.4039087947881</v>
      </c>
      <c r="S212" s="36">
        <v>6196.1686799999998</v>
      </c>
      <c r="T212" s="36">
        <v>63608.8557434545</v>
      </c>
      <c r="U212" s="36">
        <v>7998</v>
      </c>
      <c r="V212" s="36">
        <v>384</v>
      </c>
      <c r="W212" s="36">
        <v>420</v>
      </c>
      <c r="X212" s="36">
        <v>1</v>
      </c>
    </row>
    <row r="213" spans="1:24" x14ac:dyDescent="0.35">
      <c r="A213">
        <v>924940379</v>
      </c>
      <c r="B213">
        <v>2232023</v>
      </c>
      <c r="C213">
        <v>223</v>
      </c>
      <c r="D213">
        <v>2023</v>
      </c>
      <c r="E213" t="s">
        <v>66</v>
      </c>
      <c r="F213" s="36">
        <v>18668.13475177305</v>
      </c>
      <c r="G213" s="36">
        <v>15957.534278959811</v>
      </c>
      <c r="H213" s="36">
        <v>6569.725768321513</v>
      </c>
      <c r="I213" s="36">
        <v>1677.759129753123</v>
      </c>
      <c r="J213" s="36">
        <v>0</v>
      </c>
      <c r="K213" s="36">
        <v>0</v>
      </c>
      <c r="L213" s="36">
        <v>0</v>
      </c>
      <c r="M213" s="36">
        <v>29733.702392164469</v>
      </c>
      <c r="N213" s="36">
        <v>60159.64</v>
      </c>
      <c r="O213" s="36">
        <v>1403</v>
      </c>
      <c r="P213" s="36">
        <v>169486.07999999999</v>
      </c>
      <c r="Q213" s="36">
        <v>6500</v>
      </c>
      <c r="R213" s="36">
        <v>903.03703703703695</v>
      </c>
      <c r="S213" s="36">
        <v>6808.0145899999998</v>
      </c>
      <c r="T213" s="36">
        <v>62961.580743201514</v>
      </c>
      <c r="U213" s="36">
        <v>7960</v>
      </c>
      <c r="V213" s="36">
        <v>383</v>
      </c>
      <c r="W213" s="36">
        <v>421</v>
      </c>
      <c r="X213" s="36">
        <v>1</v>
      </c>
    </row>
    <row r="214" spans="1:24" x14ac:dyDescent="0.35">
      <c r="A214">
        <v>979151950</v>
      </c>
      <c r="B214">
        <v>2272020</v>
      </c>
      <c r="C214">
        <v>227</v>
      </c>
      <c r="D214">
        <v>2020</v>
      </c>
      <c r="E214" t="s">
        <v>67</v>
      </c>
      <c r="F214" s="36">
        <v>228776.35881841881</v>
      </c>
      <c r="G214" s="36">
        <v>141596.64291920071</v>
      </c>
      <c r="H214" s="36">
        <v>65319.046915725463</v>
      </c>
      <c r="I214" s="36">
        <v>10357.28019165474</v>
      </c>
      <c r="J214" s="36">
        <v>-5094.400371817218</v>
      </c>
      <c r="K214" s="36">
        <v>4117.7509991311908</v>
      </c>
      <c r="L214" s="36">
        <v>4869.8392701998264</v>
      </c>
      <c r="M214" s="36">
        <v>309564.74637066288</v>
      </c>
      <c r="N214" s="36">
        <v>626270.69999999995</v>
      </c>
      <c r="O214" s="36">
        <v>18609</v>
      </c>
      <c r="P214" s="36">
        <v>3198679.09</v>
      </c>
      <c r="Q214" s="36">
        <v>125776</v>
      </c>
      <c r="R214" s="36">
        <v>47379.180035650621</v>
      </c>
      <c r="S214" s="36">
        <v>53682.339619999999</v>
      </c>
      <c r="T214" s="36">
        <v>848384.91491931363</v>
      </c>
      <c r="U214" s="36">
        <v>119545</v>
      </c>
      <c r="V214" s="36">
        <v>6021</v>
      </c>
      <c r="W214" s="36">
        <v>6133</v>
      </c>
      <c r="X214" s="36">
        <v>1</v>
      </c>
    </row>
    <row r="215" spans="1:24" x14ac:dyDescent="0.35">
      <c r="A215">
        <v>979151950</v>
      </c>
      <c r="B215">
        <v>2272021</v>
      </c>
      <c r="C215">
        <v>227</v>
      </c>
      <c r="D215">
        <v>2021</v>
      </c>
      <c r="E215" t="s">
        <v>67</v>
      </c>
      <c r="F215" s="36">
        <v>223099.98070469801</v>
      </c>
      <c r="G215" s="36">
        <v>141784.97818791951</v>
      </c>
      <c r="H215" s="36">
        <v>69361.36912751678</v>
      </c>
      <c r="I215" s="36">
        <v>10357.28019165474</v>
      </c>
      <c r="J215" s="36">
        <v>-5094.400371817218</v>
      </c>
      <c r="K215" s="36">
        <v>4117.7509991311908</v>
      </c>
      <c r="L215" s="36">
        <v>8362.8573825503354</v>
      </c>
      <c r="M215" s="36">
        <v>296541.36320151913</v>
      </c>
      <c r="N215" s="36">
        <v>742937.82</v>
      </c>
      <c r="O215" s="36">
        <v>21488</v>
      </c>
      <c r="P215" s="36">
        <v>3347001.63</v>
      </c>
      <c r="Q215" s="36">
        <v>130300</v>
      </c>
      <c r="R215" s="36">
        <v>37562.198105081829</v>
      </c>
      <c r="S215" s="36">
        <v>58139.405350000001</v>
      </c>
      <c r="T215" s="36">
        <v>857729.32247160096</v>
      </c>
      <c r="U215" s="36">
        <v>120765</v>
      </c>
      <c r="V215" s="36">
        <v>6018</v>
      </c>
      <c r="W215" s="36">
        <v>6238</v>
      </c>
      <c r="X215" s="36">
        <v>1</v>
      </c>
    </row>
    <row r="216" spans="1:24" x14ac:dyDescent="0.35">
      <c r="A216">
        <v>979151950</v>
      </c>
      <c r="B216">
        <v>2272023</v>
      </c>
      <c r="C216">
        <v>227</v>
      </c>
      <c r="D216">
        <v>2023</v>
      </c>
      <c r="E216" t="s">
        <v>67</v>
      </c>
      <c r="F216" s="36">
        <v>198988.5791962175</v>
      </c>
      <c r="G216" s="36">
        <v>162001.3711583924</v>
      </c>
      <c r="H216" s="36">
        <v>61186.073286052007</v>
      </c>
      <c r="I216" s="36">
        <v>10357.28019165474</v>
      </c>
      <c r="J216" s="36">
        <v>-5094.400371817218</v>
      </c>
      <c r="K216" s="36">
        <v>4117.7509991311908</v>
      </c>
      <c r="L216" s="36">
        <v>823.00709219858152</v>
      </c>
      <c r="M216" s="36">
        <v>308361.500795328</v>
      </c>
      <c r="N216" s="36">
        <v>877167.83</v>
      </c>
      <c r="O216" s="36">
        <v>25273</v>
      </c>
      <c r="P216" s="36">
        <v>3718139.26</v>
      </c>
      <c r="Q216" s="36">
        <v>135878</v>
      </c>
      <c r="R216" s="36">
        <v>34186.549382716054</v>
      </c>
      <c r="S216" s="36">
        <v>68402.687470000004</v>
      </c>
      <c r="T216" s="36">
        <v>924561.79145104403</v>
      </c>
      <c r="U216" s="36">
        <v>123491</v>
      </c>
      <c r="V216" s="36">
        <v>6075</v>
      </c>
      <c r="W216" s="36">
        <v>6388</v>
      </c>
      <c r="X216" s="36">
        <v>1</v>
      </c>
    </row>
    <row r="217" spans="1:24" x14ac:dyDescent="0.35">
      <c r="A217">
        <v>979151950</v>
      </c>
      <c r="B217">
        <v>2272024</v>
      </c>
      <c r="C217">
        <v>227</v>
      </c>
      <c r="D217">
        <v>2024</v>
      </c>
      <c r="E217" t="s">
        <v>67</v>
      </c>
      <c r="F217" s="36">
        <v>170715</v>
      </c>
      <c r="G217" s="36">
        <v>157145</v>
      </c>
      <c r="H217" s="36">
        <v>63473</v>
      </c>
      <c r="I217" s="36">
        <v>10357.28019165474</v>
      </c>
      <c r="J217" s="36">
        <v>-5094.400371817218</v>
      </c>
      <c r="K217" s="36">
        <v>4117.7509991311908</v>
      </c>
      <c r="L217" s="36">
        <v>1852</v>
      </c>
      <c r="M217" s="36">
        <v>271915.6308189687</v>
      </c>
      <c r="N217" s="36">
        <v>1009142.51</v>
      </c>
      <c r="O217" s="36">
        <v>28540</v>
      </c>
      <c r="P217" s="36">
        <v>3934164.12</v>
      </c>
      <c r="Q217" s="36">
        <v>142057</v>
      </c>
      <c r="R217" s="36">
        <v>61901</v>
      </c>
      <c r="S217" s="36">
        <v>64483.034979999997</v>
      </c>
      <c r="T217" s="36">
        <v>948048.28431996866</v>
      </c>
      <c r="U217" s="36">
        <v>125163</v>
      </c>
      <c r="V217" s="36">
        <v>6120</v>
      </c>
      <c r="W217" s="36">
        <v>6461</v>
      </c>
      <c r="X217" s="36">
        <v>1</v>
      </c>
    </row>
    <row r="218" spans="1:24" x14ac:dyDescent="0.35">
      <c r="A218">
        <v>979151950</v>
      </c>
      <c r="B218">
        <v>2272022</v>
      </c>
      <c r="C218">
        <v>227</v>
      </c>
      <c r="D218">
        <v>2022</v>
      </c>
      <c r="E218" t="s">
        <v>67</v>
      </c>
      <c r="F218" s="36">
        <v>214511.22502030869</v>
      </c>
      <c r="G218" s="36">
        <v>148294.93744922831</v>
      </c>
      <c r="H218" s="36">
        <v>46705.96181965882</v>
      </c>
      <c r="I218" s="36">
        <v>10357.28019165474</v>
      </c>
      <c r="J218" s="36">
        <v>-5094.400371817218</v>
      </c>
      <c r="K218" s="36">
        <v>4117.7509991311908</v>
      </c>
      <c r="L218" s="36">
        <v>3353.5515840779858</v>
      </c>
      <c r="M218" s="36">
        <v>322127.27988476888</v>
      </c>
      <c r="N218" s="36">
        <v>807178.87</v>
      </c>
      <c r="O218" s="36">
        <v>23252</v>
      </c>
      <c r="P218" s="36">
        <v>3491798.26</v>
      </c>
      <c r="Q218" s="36">
        <v>136747</v>
      </c>
      <c r="R218" s="36">
        <v>36716.065146579807</v>
      </c>
      <c r="S218" s="36">
        <v>59107.030059999997</v>
      </c>
      <c r="T218" s="36">
        <v>907680.9209623487</v>
      </c>
      <c r="U218" s="36">
        <v>122302</v>
      </c>
      <c r="V218" s="36">
        <v>6057</v>
      </c>
      <c r="W218" s="36">
        <v>6354</v>
      </c>
      <c r="X218" s="36">
        <v>1</v>
      </c>
    </row>
    <row r="219" spans="1:24" x14ac:dyDescent="0.35">
      <c r="A219">
        <v>919415096</v>
      </c>
      <c r="B219">
        <v>2382021</v>
      </c>
      <c r="C219">
        <v>238</v>
      </c>
      <c r="D219">
        <v>2021</v>
      </c>
      <c r="E219" t="s">
        <v>68</v>
      </c>
      <c r="F219" s="36">
        <v>21930.432885906041</v>
      </c>
      <c r="G219" s="36">
        <v>16588.40436241611</v>
      </c>
      <c r="H219" s="36">
        <v>6606.1560402684563</v>
      </c>
      <c r="I219" s="36">
        <v>2293.78320013345</v>
      </c>
      <c r="J219" s="36">
        <v>0</v>
      </c>
      <c r="K219" s="36">
        <v>0</v>
      </c>
      <c r="L219" s="36">
        <v>768.28439597315435</v>
      </c>
      <c r="M219" s="36">
        <v>33438.18001221399</v>
      </c>
      <c r="N219" s="36">
        <v>54219.83</v>
      </c>
      <c r="O219" s="36">
        <v>1404</v>
      </c>
      <c r="P219" s="36">
        <v>155855.12</v>
      </c>
      <c r="Q219" s="36">
        <v>8188</v>
      </c>
      <c r="R219" s="36">
        <v>1087.441860465116</v>
      </c>
      <c r="S219" s="36">
        <v>5331.5325700000003</v>
      </c>
      <c r="T219" s="36">
        <v>65561.9031076791</v>
      </c>
      <c r="U219" s="36">
        <v>7058</v>
      </c>
      <c r="V219" s="36">
        <v>509</v>
      </c>
      <c r="W219" s="36">
        <v>459</v>
      </c>
      <c r="X219" s="36">
        <v>1</v>
      </c>
    </row>
    <row r="220" spans="1:24" x14ac:dyDescent="0.35">
      <c r="A220">
        <v>919415096</v>
      </c>
      <c r="B220">
        <v>2382022</v>
      </c>
      <c r="C220">
        <v>238</v>
      </c>
      <c r="D220">
        <v>2022</v>
      </c>
      <c r="E220" t="s">
        <v>68</v>
      </c>
      <c r="F220" s="36">
        <v>22771.016246953699</v>
      </c>
      <c r="G220" s="36">
        <v>17177.19090170593</v>
      </c>
      <c r="H220" s="36">
        <v>4971.2339561332255</v>
      </c>
      <c r="I220" s="36">
        <v>2293.78320013345</v>
      </c>
      <c r="J220" s="36">
        <v>0</v>
      </c>
      <c r="K220" s="36">
        <v>0</v>
      </c>
      <c r="L220" s="36">
        <v>1149.1559707554829</v>
      </c>
      <c r="M220" s="36">
        <v>36121.600421904383</v>
      </c>
      <c r="N220" s="36">
        <v>57041.77</v>
      </c>
      <c r="O220" s="36">
        <v>1496</v>
      </c>
      <c r="P220" s="36">
        <v>157200.44</v>
      </c>
      <c r="Q220" s="36">
        <v>8786</v>
      </c>
      <c r="R220" s="36">
        <v>897.55700325732903</v>
      </c>
      <c r="S220" s="36">
        <v>5198.1155200000003</v>
      </c>
      <c r="T220" s="36">
        <v>68931.650452161717</v>
      </c>
      <c r="U220" s="36">
        <v>7123</v>
      </c>
      <c r="V220" s="36">
        <v>505</v>
      </c>
      <c r="W220" s="36">
        <v>459</v>
      </c>
      <c r="X220" s="36">
        <v>1</v>
      </c>
    </row>
    <row r="221" spans="1:24" x14ac:dyDescent="0.35">
      <c r="A221">
        <v>919415096</v>
      </c>
      <c r="B221">
        <v>2382023</v>
      </c>
      <c r="C221">
        <v>238</v>
      </c>
      <c r="D221">
        <v>2023</v>
      </c>
      <c r="E221" t="s">
        <v>68</v>
      </c>
      <c r="F221" s="36">
        <v>22366.548463356969</v>
      </c>
      <c r="G221" s="36">
        <v>17569.768321512998</v>
      </c>
      <c r="H221" s="36">
        <v>5724.1985815602839</v>
      </c>
      <c r="I221" s="36">
        <v>2293.78320013345</v>
      </c>
      <c r="J221" s="36">
        <v>0</v>
      </c>
      <c r="K221" s="36">
        <v>0</v>
      </c>
      <c r="L221" s="36">
        <v>677.65011820330972</v>
      </c>
      <c r="M221" s="36">
        <v>35828.251285239843</v>
      </c>
      <c r="N221" s="36">
        <v>63562.33</v>
      </c>
      <c r="O221" s="36">
        <v>1694</v>
      </c>
      <c r="P221" s="36">
        <v>155867.24</v>
      </c>
      <c r="Q221" s="36">
        <v>8850</v>
      </c>
      <c r="R221" s="36">
        <v>1537.0185185185189</v>
      </c>
      <c r="S221" s="36">
        <v>5668.1180400000003</v>
      </c>
      <c r="T221" s="36">
        <v>70407.635862758354</v>
      </c>
      <c r="U221" s="36">
        <v>7220</v>
      </c>
      <c r="V221" s="36">
        <v>506</v>
      </c>
      <c r="W221" s="36">
        <v>460</v>
      </c>
      <c r="X221" s="36">
        <v>1</v>
      </c>
    </row>
    <row r="222" spans="1:24" x14ac:dyDescent="0.35">
      <c r="A222">
        <v>919415096</v>
      </c>
      <c r="B222">
        <v>2382024</v>
      </c>
      <c r="C222">
        <v>238</v>
      </c>
      <c r="D222">
        <v>2024</v>
      </c>
      <c r="E222" t="s">
        <v>68</v>
      </c>
      <c r="F222" s="36">
        <v>18518</v>
      </c>
      <c r="G222" s="36">
        <v>17644</v>
      </c>
      <c r="H222" s="36">
        <v>5933</v>
      </c>
      <c r="I222" s="36">
        <v>2293.78320013345</v>
      </c>
      <c r="J222" s="36">
        <v>0</v>
      </c>
      <c r="K222" s="36">
        <v>0</v>
      </c>
      <c r="L222" s="36">
        <v>372</v>
      </c>
      <c r="M222" s="36">
        <v>32150.78320013345</v>
      </c>
      <c r="N222" s="36">
        <v>66989.259999999995</v>
      </c>
      <c r="O222" s="36">
        <v>1811</v>
      </c>
      <c r="P222" s="36">
        <v>154927.94</v>
      </c>
      <c r="Q222" s="36">
        <v>8885</v>
      </c>
      <c r="R222" s="36">
        <v>1357</v>
      </c>
      <c r="S222" s="36">
        <v>5801.0669600000001</v>
      </c>
      <c r="T222" s="36">
        <v>67025.89940013345</v>
      </c>
      <c r="U222" s="36">
        <v>7208</v>
      </c>
      <c r="V222" s="36">
        <v>507</v>
      </c>
      <c r="W222" s="36">
        <v>460</v>
      </c>
      <c r="X222" s="36">
        <v>1</v>
      </c>
    </row>
    <row r="223" spans="1:24" x14ac:dyDescent="0.35">
      <c r="A223">
        <v>919415096</v>
      </c>
      <c r="B223">
        <v>2382020</v>
      </c>
      <c r="C223">
        <v>238</v>
      </c>
      <c r="D223">
        <v>2020</v>
      </c>
      <c r="E223" t="s">
        <v>68</v>
      </c>
      <c r="F223" s="36">
        <v>19779.560382276279</v>
      </c>
      <c r="G223" s="36">
        <v>16971.643788010431</v>
      </c>
      <c r="H223" s="36">
        <v>12600.638575152039</v>
      </c>
      <c r="I223" s="36">
        <v>2293.78320013345</v>
      </c>
      <c r="J223" s="36">
        <v>0</v>
      </c>
      <c r="K223" s="36">
        <v>0</v>
      </c>
      <c r="L223" s="36">
        <v>255.0599478714162</v>
      </c>
      <c r="M223" s="36">
        <v>26189.2888473967</v>
      </c>
      <c r="N223" s="36">
        <v>53793.61</v>
      </c>
      <c r="O223" s="36">
        <v>1365</v>
      </c>
      <c r="P223" s="36">
        <v>154071.46</v>
      </c>
      <c r="Q223" s="36">
        <v>7909</v>
      </c>
      <c r="R223" s="36">
        <v>1472.9340463458111</v>
      </c>
      <c r="S223" s="36">
        <v>5627.8588600000003</v>
      </c>
      <c r="T223" s="36">
        <v>58507.33262274252</v>
      </c>
      <c r="U223" s="36">
        <v>6967</v>
      </c>
      <c r="V223" s="36">
        <v>510</v>
      </c>
      <c r="W223" s="36">
        <v>463</v>
      </c>
      <c r="X223" s="36">
        <v>1</v>
      </c>
    </row>
    <row r="224" spans="1:24" x14ac:dyDescent="0.35">
      <c r="A224">
        <v>967670170</v>
      </c>
      <c r="B224">
        <v>2422020</v>
      </c>
      <c r="C224">
        <v>242</v>
      </c>
      <c r="D224">
        <v>2020</v>
      </c>
      <c r="E224" t="s">
        <v>69</v>
      </c>
      <c r="F224" s="36">
        <v>4837.1103388357951</v>
      </c>
      <c r="G224" s="36">
        <v>5602.2901824500432</v>
      </c>
      <c r="H224" s="36">
        <v>1197.427454387489</v>
      </c>
      <c r="I224" s="36">
        <v>860.37179372380081</v>
      </c>
      <c r="J224" s="36">
        <v>0</v>
      </c>
      <c r="K224" s="36">
        <v>0</v>
      </c>
      <c r="L224" s="36">
        <v>50.786272806255432</v>
      </c>
      <c r="M224" s="36">
        <v>10051.5585878159</v>
      </c>
      <c r="N224" s="36">
        <v>25211.62</v>
      </c>
      <c r="O224" s="36">
        <v>627</v>
      </c>
      <c r="P224" s="36">
        <v>40049.53</v>
      </c>
      <c r="Q224" s="36">
        <v>1799</v>
      </c>
      <c r="R224" s="36">
        <v>285.77540106951869</v>
      </c>
      <c r="S224" s="36">
        <v>918.00292999999999</v>
      </c>
      <c r="T224" s="36">
        <v>18686.867123885411</v>
      </c>
      <c r="U224" s="36">
        <v>2223</v>
      </c>
      <c r="V224" s="36">
        <v>116</v>
      </c>
      <c r="W224" s="36">
        <v>136</v>
      </c>
      <c r="X224" s="36">
        <v>1</v>
      </c>
    </row>
    <row r="225" spans="1:24" x14ac:dyDescent="0.35">
      <c r="A225">
        <v>967670170</v>
      </c>
      <c r="B225">
        <v>2422023</v>
      </c>
      <c r="C225">
        <v>242</v>
      </c>
      <c r="D225">
        <v>2023</v>
      </c>
      <c r="E225" t="s">
        <v>69</v>
      </c>
      <c r="F225" s="36">
        <v>6949.4964539007096</v>
      </c>
      <c r="G225" s="36">
        <v>6857.3687943262412</v>
      </c>
      <c r="H225" s="36">
        <v>1615.304964539007</v>
      </c>
      <c r="I225" s="36">
        <v>860.37179372380081</v>
      </c>
      <c r="J225" s="36">
        <v>0</v>
      </c>
      <c r="K225" s="36">
        <v>0</v>
      </c>
      <c r="L225" s="36">
        <v>57.32387706855792</v>
      </c>
      <c r="M225" s="36">
        <v>12994.608200343189</v>
      </c>
      <c r="N225" s="36">
        <v>29779.85</v>
      </c>
      <c r="O225" s="36">
        <v>1105</v>
      </c>
      <c r="P225" s="36">
        <v>42382.63</v>
      </c>
      <c r="Q225" s="36">
        <v>1948</v>
      </c>
      <c r="R225" s="36">
        <v>175.24691358024691</v>
      </c>
      <c r="S225" s="36">
        <v>976.51918000000001</v>
      </c>
      <c r="T225" s="36">
        <v>22734.23650992343</v>
      </c>
      <c r="U225" s="36">
        <v>2417</v>
      </c>
      <c r="V225" s="36">
        <v>121</v>
      </c>
      <c r="W225" s="36">
        <v>143</v>
      </c>
      <c r="X225" s="36">
        <v>1</v>
      </c>
    </row>
    <row r="226" spans="1:24" x14ac:dyDescent="0.35">
      <c r="A226">
        <v>967670170</v>
      </c>
      <c r="B226">
        <v>2422022</v>
      </c>
      <c r="C226">
        <v>242</v>
      </c>
      <c r="D226">
        <v>2022</v>
      </c>
      <c r="E226" t="s">
        <v>69</v>
      </c>
      <c r="F226" s="36">
        <v>7328.6393176279453</v>
      </c>
      <c r="G226" s="36">
        <v>5397.5507717303008</v>
      </c>
      <c r="H226" s="36">
        <v>1750.6425670186841</v>
      </c>
      <c r="I226" s="36">
        <v>860.37179372380081</v>
      </c>
      <c r="J226" s="36">
        <v>0</v>
      </c>
      <c r="K226" s="36">
        <v>0</v>
      </c>
      <c r="L226" s="36">
        <v>2.110479285134037</v>
      </c>
      <c r="M226" s="36">
        <v>11833.808836778229</v>
      </c>
      <c r="N226" s="36">
        <v>28636.53</v>
      </c>
      <c r="O226" s="36">
        <v>1062</v>
      </c>
      <c r="P226" s="36">
        <v>41625.129999999997</v>
      </c>
      <c r="Q226" s="36">
        <v>1868</v>
      </c>
      <c r="R226" s="36">
        <v>668</v>
      </c>
      <c r="S226" s="36">
        <v>995.24437999999998</v>
      </c>
      <c r="T226" s="36">
        <v>21816.122538778229</v>
      </c>
      <c r="U226" s="36">
        <v>2349</v>
      </c>
      <c r="V226" s="36">
        <v>120</v>
      </c>
      <c r="W226" s="36">
        <v>141</v>
      </c>
      <c r="X226" s="36">
        <v>1</v>
      </c>
    </row>
    <row r="227" spans="1:24" x14ac:dyDescent="0.35">
      <c r="A227">
        <v>967670170</v>
      </c>
      <c r="B227">
        <v>2422021</v>
      </c>
      <c r="C227">
        <v>242</v>
      </c>
      <c r="D227">
        <v>2021</v>
      </c>
      <c r="E227" t="s">
        <v>69</v>
      </c>
      <c r="F227" s="36">
        <v>4949.7130872483222</v>
      </c>
      <c r="G227" s="36">
        <v>5866.205536912752</v>
      </c>
      <c r="H227" s="36">
        <v>1910.3582214765099</v>
      </c>
      <c r="I227" s="36">
        <v>860.37179372380081</v>
      </c>
      <c r="J227" s="36">
        <v>0</v>
      </c>
      <c r="K227" s="36">
        <v>0</v>
      </c>
      <c r="L227" s="36">
        <v>0</v>
      </c>
      <c r="M227" s="36">
        <v>9765.9321964083647</v>
      </c>
      <c r="N227" s="36">
        <v>26896.3</v>
      </c>
      <c r="O227" s="36">
        <v>686</v>
      </c>
      <c r="P227" s="36">
        <v>40693.910000000003</v>
      </c>
      <c r="Q227" s="36">
        <v>1830</v>
      </c>
      <c r="R227" s="36">
        <v>807.81395348837214</v>
      </c>
      <c r="S227" s="36">
        <v>1125.85265</v>
      </c>
      <c r="T227" s="36">
        <v>19399.767906896741</v>
      </c>
      <c r="U227" s="36">
        <v>2290</v>
      </c>
      <c r="V227" s="36">
        <v>118</v>
      </c>
      <c r="W227" s="36">
        <v>139</v>
      </c>
      <c r="X227" s="36">
        <v>1</v>
      </c>
    </row>
    <row r="228" spans="1:24" x14ac:dyDescent="0.35">
      <c r="A228">
        <v>967670170</v>
      </c>
      <c r="B228">
        <v>2422024</v>
      </c>
      <c r="C228">
        <v>242</v>
      </c>
      <c r="D228">
        <v>2024</v>
      </c>
      <c r="E228" t="s">
        <v>69</v>
      </c>
      <c r="F228" s="36">
        <v>6327</v>
      </c>
      <c r="G228" s="36">
        <v>6958</v>
      </c>
      <c r="H228" s="36">
        <v>1852</v>
      </c>
      <c r="I228" s="36">
        <v>860.37179372380081</v>
      </c>
      <c r="J228" s="36">
        <v>0</v>
      </c>
      <c r="K228" s="36">
        <v>0</v>
      </c>
      <c r="L228" s="36">
        <v>68</v>
      </c>
      <c r="M228" s="36">
        <v>12225.3717937238</v>
      </c>
      <c r="N228" s="36">
        <v>31161.53</v>
      </c>
      <c r="O228" s="36">
        <v>1158</v>
      </c>
      <c r="P228" s="36">
        <v>43636.04</v>
      </c>
      <c r="Q228" s="36">
        <v>1887</v>
      </c>
      <c r="R228" s="36">
        <v>284</v>
      </c>
      <c r="S228" s="36">
        <v>1043.4617699999999</v>
      </c>
      <c r="T228" s="36">
        <v>22334.807182723802</v>
      </c>
      <c r="U228" s="36">
        <v>2437</v>
      </c>
      <c r="V228" s="36">
        <v>122</v>
      </c>
      <c r="W228" s="36">
        <v>145</v>
      </c>
      <c r="X228" s="36">
        <v>1</v>
      </c>
    </row>
    <row r="229" spans="1:24" x14ac:dyDescent="0.35">
      <c r="A229">
        <v>824368082</v>
      </c>
      <c r="B229">
        <v>2482020</v>
      </c>
      <c r="C229">
        <v>248</v>
      </c>
      <c r="D229">
        <v>2020</v>
      </c>
      <c r="E229" t="s">
        <v>70</v>
      </c>
      <c r="F229" s="36">
        <v>8032.1311902693305</v>
      </c>
      <c r="G229" s="36">
        <v>9222.7871416159869</v>
      </c>
      <c r="H229" s="36">
        <v>2999.7758470894878</v>
      </c>
      <c r="I229" s="36">
        <v>1407.3340073167701</v>
      </c>
      <c r="J229" s="36">
        <v>0</v>
      </c>
      <c r="K229" s="36">
        <v>0</v>
      </c>
      <c r="L229" s="36">
        <v>56.42919200695048</v>
      </c>
      <c r="M229" s="36">
        <v>15606.047300105651</v>
      </c>
      <c r="N229" s="36">
        <v>40675.730000000003</v>
      </c>
      <c r="O229" s="36">
        <v>964</v>
      </c>
      <c r="P229" s="36">
        <v>50572.72</v>
      </c>
      <c r="Q229" s="36">
        <v>2132</v>
      </c>
      <c r="R229" s="36">
        <v>653.71122994652399</v>
      </c>
      <c r="S229" s="36">
        <v>1438.09536</v>
      </c>
      <c r="T229" s="36">
        <v>27792.610005052171</v>
      </c>
      <c r="U229" s="36">
        <v>2457</v>
      </c>
      <c r="V229" s="36">
        <v>196</v>
      </c>
      <c r="W229" s="36">
        <v>230</v>
      </c>
      <c r="X229" s="36">
        <v>1</v>
      </c>
    </row>
    <row r="230" spans="1:24" x14ac:dyDescent="0.35">
      <c r="A230">
        <v>824368082</v>
      </c>
      <c r="B230">
        <v>2482021</v>
      </c>
      <c r="C230">
        <v>248</v>
      </c>
      <c r="D230">
        <v>2021</v>
      </c>
      <c r="E230" t="s">
        <v>70</v>
      </c>
      <c r="F230" s="36">
        <v>6548.3984899328852</v>
      </c>
      <c r="G230" s="36">
        <v>7876.8221476510071</v>
      </c>
      <c r="H230" s="36">
        <v>3628.9177852348989</v>
      </c>
      <c r="I230" s="36">
        <v>1407.3340073167701</v>
      </c>
      <c r="J230" s="36">
        <v>0</v>
      </c>
      <c r="K230" s="36">
        <v>0</v>
      </c>
      <c r="L230" s="36">
        <v>381.41778523489933</v>
      </c>
      <c r="M230" s="36">
        <v>11822.219074430859</v>
      </c>
      <c r="N230" s="36">
        <v>40725.22</v>
      </c>
      <c r="O230" s="36">
        <v>989</v>
      </c>
      <c r="P230" s="36">
        <v>63421.94</v>
      </c>
      <c r="Q230" s="36">
        <v>2514</v>
      </c>
      <c r="R230" s="36">
        <v>1377.426356589147</v>
      </c>
      <c r="S230" s="36">
        <v>1715.6964499999999</v>
      </c>
      <c r="T230" s="36">
        <v>26406.429053020009</v>
      </c>
      <c r="U230" s="36">
        <v>2517</v>
      </c>
      <c r="V230" s="36">
        <v>203</v>
      </c>
      <c r="W230" s="36">
        <v>237</v>
      </c>
      <c r="X230" s="36">
        <v>1</v>
      </c>
    </row>
    <row r="231" spans="1:24" x14ac:dyDescent="0.35">
      <c r="A231">
        <v>824368082</v>
      </c>
      <c r="B231">
        <v>2482022</v>
      </c>
      <c r="C231">
        <v>248</v>
      </c>
      <c r="D231">
        <v>2022</v>
      </c>
      <c r="E231" t="s">
        <v>70</v>
      </c>
      <c r="F231" s="36">
        <v>3014.8196588139731</v>
      </c>
      <c r="G231" s="36">
        <v>7202.0105605199033</v>
      </c>
      <c r="H231" s="36">
        <v>3956.0934199837529</v>
      </c>
      <c r="I231" s="36">
        <v>1407.3340073167701</v>
      </c>
      <c r="J231" s="36">
        <v>0</v>
      </c>
      <c r="K231" s="36">
        <v>0</v>
      </c>
      <c r="L231" s="36">
        <v>694.34768480909827</v>
      </c>
      <c r="M231" s="36">
        <v>6973.7231218577926</v>
      </c>
      <c r="N231" s="36">
        <v>52194.78</v>
      </c>
      <c r="O231" s="36">
        <v>1240</v>
      </c>
      <c r="P231" s="36">
        <v>82654.36</v>
      </c>
      <c r="Q231" s="36">
        <v>3348</v>
      </c>
      <c r="R231" s="36">
        <v>1596.0195439739409</v>
      </c>
      <c r="S231" s="36">
        <v>1520.9543699999999</v>
      </c>
      <c r="T231" s="36">
        <v>25021.62607383174</v>
      </c>
      <c r="U231" s="36">
        <v>2560</v>
      </c>
      <c r="V231" s="36">
        <v>213</v>
      </c>
      <c r="W231" s="36">
        <v>244</v>
      </c>
      <c r="X231" s="36">
        <v>1</v>
      </c>
    </row>
    <row r="232" spans="1:24" x14ac:dyDescent="0.35">
      <c r="A232">
        <v>824368082</v>
      </c>
      <c r="B232">
        <v>2482023</v>
      </c>
      <c r="C232">
        <v>248</v>
      </c>
      <c r="D232">
        <v>2023</v>
      </c>
      <c r="E232" t="s">
        <v>70</v>
      </c>
      <c r="F232" s="36">
        <v>7355.8817966903071</v>
      </c>
      <c r="G232" s="36">
        <v>8136.9196217494091</v>
      </c>
      <c r="H232" s="36">
        <v>3795.6595744680849</v>
      </c>
      <c r="I232" s="36">
        <v>1407.3340073167701</v>
      </c>
      <c r="J232" s="36">
        <v>0</v>
      </c>
      <c r="K232" s="36">
        <v>0</v>
      </c>
      <c r="L232" s="36">
        <v>299.92671394799049</v>
      </c>
      <c r="M232" s="36">
        <v>12804.549137340409</v>
      </c>
      <c r="N232" s="36">
        <v>56333.760000000002</v>
      </c>
      <c r="O232" s="36">
        <v>1350</v>
      </c>
      <c r="P232" s="36">
        <v>96817.59</v>
      </c>
      <c r="Q232" s="36">
        <v>4014</v>
      </c>
      <c r="R232" s="36">
        <v>145.35185185185179</v>
      </c>
      <c r="S232" s="36">
        <v>1668.4153200000001</v>
      </c>
      <c r="T232" s="36">
        <v>31729.024854192259</v>
      </c>
      <c r="U232" s="36">
        <v>2638</v>
      </c>
      <c r="V232" s="36">
        <v>218</v>
      </c>
      <c r="W232" s="36">
        <v>247</v>
      </c>
      <c r="X232" s="36">
        <v>1</v>
      </c>
    </row>
    <row r="233" spans="1:24" x14ac:dyDescent="0.35">
      <c r="A233">
        <v>824368082</v>
      </c>
      <c r="B233">
        <v>2482024</v>
      </c>
      <c r="C233">
        <v>248</v>
      </c>
      <c r="D233">
        <v>2024</v>
      </c>
      <c r="E233" t="s">
        <v>70</v>
      </c>
      <c r="F233" s="36">
        <v>7128</v>
      </c>
      <c r="G233" s="36">
        <v>7893</v>
      </c>
      <c r="H233" s="36">
        <v>3292</v>
      </c>
      <c r="I233" s="36">
        <v>1407.3340073167701</v>
      </c>
      <c r="J233" s="36">
        <v>0</v>
      </c>
      <c r="K233" s="36">
        <v>0</v>
      </c>
      <c r="L233" s="36">
        <v>241</v>
      </c>
      <c r="M233" s="36">
        <v>12895.334007316769</v>
      </c>
      <c r="N233" s="36">
        <v>57039.75</v>
      </c>
      <c r="O233" s="36">
        <v>1392</v>
      </c>
      <c r="P233" s="36">
        <v>104761.24</v>
      </c>
      <c r="Q233" s="36">
        <v>4399</v>
      </c>
      <c r="R233" s="36">
        <v>306</v>
      </c>
      <c r="S233" s="36">
        <v>1592.57826</v>
      </c>
      <c r="T233" s="36">
        <v>32995.048200316771</v>
      </c>
      <c r="U233" s="36">
        <v>2653</v>
      </c>
      <c r="V233" s="36">
        <v>222</v>
      </c>
      <c r="W233" s="36">
        <v>256</v>
      </c>
      <c r="X233" s="36">
        <v>1</v>
      </c>
    </row>
    <row r="234" spans="1:24" x14ac:dyDescent="0.35">
      <c r="A234">
        <v>971058854</v>
      </c>
      <c r="B234">
        <v>2492021</v>
      </c>
      <c r="C234">
        <v>249</v>
      </c>
      <c r="D234">
        <v>2021</v>
      </c>
      <c r="E234" t="s">
        <v>71</v>
      </c>
      <c r="F234" s="36">
        <v>24949.082214765102</v>
      </c>
      <c r="G234" s="36">
        <v>44282.604865771813</v>
      </c>
      <c r="H234" s="36">
        <v>9642.2416107382542</v>
      </c>
      <c r="I234" s="36">
        <v>2356.9890856656939</v>
      </c>
      <c r="J234" s="36">
        <v>-41.970172764902642</v>
      </c>
      <c r="K234" s="36">
        <v>0</v>
      </c>
      <c r="L234" s="36">
        <v>0</v>
      </c>
      <c r="M234" s="36">
        <v>61904.464382699451</v>
      </c>
      <c r="N234" s="36">
        <v>115132.93</v>
      </c>
      <c r="O234" s="36">
        <v>5166</v>
      </c>
      <c r="P234" s="36">
        <v>643783.09</v>
      </c>
      <c r="Q234" s="36">
        <v>37597</v>
      </c>
      <c r="R234" s="36">
        <v>4959.6554694229117</v>
      </c>
      <c r="S234" s="36">
        <v>13473.249529999999</v>
      </c>
      <c r="T234" s="36">
        <v>181309.22811612239</v>
      </c>
      <c r="U234" s="36">
        <v>17293</v>
      </c>
      <c r="V234" s="36">
        <v>1361</v>
      </c>
      <c r="W234" s="36">
        <v>1222</v>
      </c>
      <c r="X234" s="36">
        <v>1</v>
      </c>
    </row>
    <row r="235" spans="1:24" x14ac:dyDescent="0.35">
      <c r="A235">
        <v>971058854</v>
      </c>
      <c r="B235">
        <v>2492022</v>
      </c>
      <c r="C235">
        <v>249</v>
      </c>
      <c r="D235">
        <v>2022</v>
      </c>
      <c r="E235" t="s">
        <v>71</v>
      </c>
      <c r="F235" s="36">
        <v>24415.07961007311</v>
      </c>
      <c r="G235" s="36">
        <v>35351.583265637702</v>
      </c>
      <c r="H235" s="36">
        <v>8365.9398862713242</v>
      </c>
      <c r="I235" s="36">
        <v>2356.9890856656939</v>
      </c>
      <c r="J235" s="36">
        <v>-41.970172764902642</v>
      </c>
      <c r="K235" s="36">
        <v>0</v>
      </c>
      <c r="L235" s="36">
        <v>0</v>
      </c>
      <c r="M235" s="36">
        <v>53715.741902340284</v>
      </c>
      <c r="N235" s="36">
        <v>121802.97</v>
      </c>
      <c r="O235" s="36">
        <v>5630</v>
      </c>
      <c r="P235" s="36">
        <v>620707.62</v>
      </c>
      <c r="Q235" s="36">
        <v>38396</v>
      </c>
      <c r="R235" s="36">
        <v>6303.5700325732914</v>
      </c>
      <c r="S235" s="36">
        <v>12979.372380000001</v>
      </c>
      <c r="T235" s="36">
        <v>173975.24656791351</v>
      </c>
      <c r="U235" s="36">
        <v>17277</v>
      </c>
      <c r="V235" s="36">
        <v>1397</v>
      </c>
      <c r="W235" s="36">
        <v>1229</v>
      </c>
      <c r="X235" s="36">
        <v>1</v>
      </c>
    </row>
    <row r="236" spans="1:24" x14ac:dyDescent="0.35">
      <c r="A236">
        <v>971058854</v>
      </c>
      <c r="B236">
        <v>2492023</v>
      </c>
      <c r="C236">
        <v>249</v>
      </c>
      <c r="D236">
        <v>2023</v>
      </c>
      <c r="E236" t="s">
        <v>71</v>
      </c>
      <c r="F236" s="36">
        <v>30907.8061465721</v>
      </c>
      <c r="G236" s="36">
        <v>35026.936170212757</v>
      </c>
      <c r="H236" s="36">
        <v>9580.2529550827421</v>
      </c>
      <c r="I236" s="36">
        <v>2356.9890856656939</v>
      </c>
      <c r="J236" s="36">
        <v>-41.970172764902642</v>
      </c>
      <c r="K236" s="36">
        <v>0</v>
      </c>
      <c r="L236" s="36">
        <v>0</v>
      </c>
      <c r="M236" s="36">
        <v>58669.508274602907</v>
      </c>
      <c r="N236" s="36">
        <v>124866.3</v>
      </c>
      <c r="O236" s="36">
        <v>5937</v>
      </c>
      <c r="P236" s="36">
        <v>634519.37</v>
      </c>
      <c r="Q236" s="36">
        <v>37068</v>
      </c>
      <c r="R236" s="36">
        <v>2699.833333333333</v>
      </c>
      <c r="S236" s="36">
        <v>12203.680969999999</v>
      </c>
      <c r="T236" s="36">
        <v>174822.9034669362</v>
      </c>
      <c r="U236" s="36">
        <v>17548</v>
      </c>
      <c r="V236" s="36">
        <v>1376</v>
      </c>
      <c r="W236" s="36">
        <v>1222</v>
      </c>
      <c r="X236" s="36">
        <v>1</v>
      </c>
    </row>
    <row r="237" spans="1:24" x14ac:dyDescent="0.35">
      <c r="A237">
        <v>971058854</v>
      </c>
      <c r="B237">
        <v>2492024</v>
      </c>
      <c r="C237">
        <v>249</v>
      </c>
      <c r="D237">
        <v>2024</v>
      </c>
      <c r="E237" t="s">
        <v>71</v>
      </c>
      <c r="F237" s="36">
        <v>32422</v>
      </c>
      <c r="G237" s="36">
        <v>36496</v>
      </c>
      <c r="H237" s="36">
        <v>17711</v>
      </c>
      <c r="I237" s="36">
        <v>2356.9890856656939</v>
      </c>
      <c r="J237" s="36">
        <v>-41.970172764902642</v>
      </c>
      <c r="K237" s="36">
        <v>0</v>
      </c>
      <c r="L237" s="36">
        <v>0</v>
      </c>
      <c r="M237" s="36">
        <v>53522.018912900792</v>
      </c>
      <c r="N237" s="36">
        <v>140848.54</v>
      </c>
      <c r="O237" s="36">
        <v>6660</v>
      </c>
      <c r="P237" s="36">
        <v>651065.19000000006</v>
      </c>
      <c r="Q237" s="36">
        <v>25591</v>
      </c>
      <c r="R237" s="36">
        <v>5601</v>
      </c>
      <c r="S237" s="36">
        <v>12715.34706</v>
      </c>
      <c r="T237" s="36">
        <v>164829.14906390081</v>
      </c>
      <c r="U237" s="36">
        <v>17620</v>
      </c>
      <c r="V237" s="36">
        <v>1375</v>
      </c>
      <c r="W237" s="36">
        <v>1231</v>
      </c>
      <c r="X237" s="36">
        <v>1</v>
      </c>
    </row>
    <row r="238" spans="1:24" x14ac:dyDescent="0.35">
      <c r="A238">
        <v>971058854</v>
      </c>
      <c r="B238">
        <v>2492020</v>
      </c>
      <c r="C238">
        <v>249</v>
      </c>
      <c r="D238">
        <v>2020</v>
      </c>
      <c r="E238" t="s">
        <v>71</v>
      </c>
      <c r="F238" s="36">
        <v>37447.540399652476</v>
      </c>
      <c r="G238" s="36">
        <v>40273.51433536056</v>
      </c>
      <c r="H238" s="36">
        <v>6523.2145960034759</v>
      </c>
      <c r="I238" s="36">
        <v>2356.9890856656939</v>
      </c>
      <c r="J238" s="36">
        <v>-41.970172764902642</v>
      </c>
      <c r="K238" s="36">
        <v>0</v>
      </c>
      <c r="L238" s="36">
        <v>0</v>
      </c>
      <c r="M238" s="36">
        <v>73512.859051910375</v>
      </c>
      <c r="N238" s="36">
        <v>105289.47</v>
      </c>
      <c r="O238" s="36">
        <v>4872</v>
      </c>
      <c r="P238" s="36">
        <v>629857.21</v>
      </c>
      <c r="Q238" s="36">
        <v>35260</v>
      </c>
      <c r="R238" s="36">
        <v>4899.8573975044555</v>
      </c>
      <c r="S238" s="36">
        <v>16160.31573</v>
      </c>
      <c r="T238" s="36">
        <v>191090.78253541479</v>
      </c>
      <c r="U238" s="36">
        <v>17222</v>
      </c>
      <c r="V238" s="36">
        <v>1396</v>
      </c>
      <c r="W238" s="36">
        <v>1218</v>
      </c>
      <c r="X238" s="36">
        <v>1</v>
      </c>
    </row>
    <row r="239" spans="1:24" x14ac:dyDescent="0.35">
      <c r="A239">
        <v>925803375</v>
      </c>
      <c r="B239">
        <v>2512020</v>
      </c>
      <c r="C239">
        <v>251</v>
      </c>
      <c r="D239">
        <v>2020</v>
      </c>
      <c r="E239" t="s">
        <v>72</v>
      </c>
      <c r="F239" s="36">
        <v>27742.847958297141</v>
      </c>
      <c r="G239" s="36">
        <v>38225.134665508253</v>
      </c>
      <c r="H239" s="36">
        <v>10852.46220677672</v>
      </c>
      <c r="I239" s="36">
        <v>6332.3995665244147</v>
      </c>
      <c r="J239" s="36">
        <v>-2874.0184397163121</v>
      </c>
      <c r="K239" s="36">
        <v>5071.5252955082742</v>
      </c>
      <c r="L239" s="36">
        <v>172.67332754126849</v>
      </c>
      <c r="M239" s="36">
        <v>63472.753511803778</v>
      </c>
      <c r="N239" s="36">
        <v>119024.46</v>
      </c>
      <c r="O239" s="36">
        <v>3418</v>
      </c>
      <c r="P239" s="36">
        <v>420355.94</v>
      </c>
      <c r="Q239" s="36">
        <v>13378</v>
      </c>
      <c r="R239" s="36">
        <v>13575.522281639929</v>
      </c>
      <c r="S239" s="36">
        <v>9100.4472000000005</v>
      </c>
      <c r="T239" s="36">
        <v>144315.19967344371</v>
      </c>
      <c r="U239" s="36">
        <v>14726</v>
      </c>
      <c r="V239" s="36">
        <v>1144</v>
      </c>
      <c r="W239" s="36">
        <v>979</v>
      </c>
      <c r="X239" s="36">
        <v>1</v>
      </c>
    </row>
    <row r="240" spans="1:24" x14ac:dyDescent="0.35">
      <c r="A240">
        <v>925803375</v>
      </c>
      <c r="B240">
        <v>2512023</v>
      </c>
      <c r="C240">
        <v>251</v>
      </c>
      <c r="D240">
        <v>2023</v>
      </c>
      <c r="E240" t="s">
        <v>72</v>
      </c>
      <c r="F240" s="36">
        <v>40521.83924349882</v>
      </c>
      <c r="G240" s="36">
        <v>35366.784869976364</v>
      </c>
      <c r="H240" s="36">
        <v>14358.60756501182</v>
      </c>
      <c r="I240" s="36">
        <v>6332.3995665244147</v>
      </c>
      <c r="J240" s="36">
        <v>-2874.0184397163121</v>
      </c>
      <c r="K240" s="36">
        <v>5071.5252955082742</v>
      </c>
      <c r="L240" s="36">
        <v>0</v>
      </c>
      <c r="M240" s="36">
        <v>70059.922970779735</v>
      </c>
      <c r="N240" s="36">
        <v>179083.1</v>
      </c>
      <c r="O240" s="36">
        <v>2770</v>
      </c>
      <c r="P240" s="36">
        <v>516299.88</v>
      </c>
      <c r="Q240" s="36">
        <v>13119</v>
      </c>
      <c r="R240" s="36">
        <v>4812.0740740740739</v>
      </c>
      <c r="S240" s="36">
        <v>8517.6253500000003</v>
      </c>
      <c r="T240" s="36">
        <v>152614.49696085381</v>
      </c>
      <c r="U240" s="36">
        <v>15578</v>
      </c>
      <c r="V240" s="36">
        <v>1210</v>
      </c>
      <c r="W240" s="36">
        <v>1025</v>
      </c>
      <c r="X240" s="36">
        <v>1</v>
      </c>
    </row>
    <row r="241" spans="1:24" x14ac:dyDescent="0.35">
      <c r="A241">
        <v>925803375</v>
      </c>
      <c r="B241">
        <v>2512024</v>
      </c>
      <c r="C241">
        <v>251</v>
      </c>
      <c r="D241">
        <v>2024</v>
      </c>
      <c r="E241" t="s">
        <v>72</v>
      </c>
      <c r="F241" s="36">
        <v>34857</v>
      </c>
      <c r="G241" s="36">
        <v>30079</v>
      </c>
      <c r="H241" s="36">
        <v>11018</v>
      </c>
      <c r="I241" s="36">
        <v>6332.3995665244147</v>
      </c>
      <c r="J241" s="36">
        <v>-2874.0184397163121</v>
      </c>
      <c r="K241" s="36">
        <v>5071.5252955082742</v>
      </c>
      <c r="L241" s="36">
        <v>76</v>
      </c>
      <c r="M241" s="36">
        <v>62371.906422316373</v>
      </c>
      <c r="N241" s="36">
        <v>202413.09</v>
      </c>
      <c r="O241" s="36">
        <v>3181</v>
      </c>
      <c r="P241" s="36">
        <v>562168.02</v>
      </c>
      <c r="Q241" s="36">
        <v>14314</v>
      </c>
      <c r="R241" s="36">
        <v>4952</v>
      </c>
      <c r="S241" s="36">
        <v>8679.1301999999996</v>
      </c>
      <c r="T241" s="36">
        <v>152141.40775931641</v>
      </c>
      <c r="U241" s="36">
        <v>15531</v>
      </c>
      <c r="V241" s="36">
        <v>1208</v>
      </c>
      <c r="W241" s="36">
        <v>1027</v>
      </c>
      <c r="X241" s="36">
        <v>1</v>
      </c>
    </row>
    <row r="242" spans="1:24" x14ac:dyDescent="0.35">
      <c r="A242">
        <v>925803375</v>
      </c>
      <c r="B242">
        <v>2512022</v>
      </c>
      <c r="C242">
        <v>251</v>
      </c>
      <c r="D242">
        <v>2022</v>
      </c>
      <c r="E242" t="s">
        <v>72</v>
      </c>
      <c r="F242" s="36">
        <v>34319.558895207148</v>
      </c>
      <c r="G242" s="36">
        <v>31077.862713241269</v>
      </c>
      <c r="H242" s="36">
        <v>12580.567018684</v>
      </c>
      <c r="I242" s="36">
        <v>6332.3995665244147</v>
      </c>
      <c r="J242" s="36">
        <v>-2874.0184397163121</v>
      </c>
      <c r="K242" s="36">
        <v>5071.5252955082742</v>
      </c>
      <c r="L242" s="36">
        <v>0</v>
      </c>
      <c r="M242" s="36">
        <v>61346.761012080788</v>
      </c>
      <c r="N242" s="36">
        <v>155163.26999999999</v>
      </c>
      <c r="O242" s="36">
        <v>3136</v>
      </c>
      <c r="P242" s="36">
        <v>464486.88</v>
      </c>
      <c r="Q242" s="36">
        <v>14927</v>
      </c>
      <c r="R242" s="36">
        <v>4549.7980456026053</v>
      </c>
      <c r="S242" s="36">
        <v>7561.7038899999998</v>
      </c>
      <c r="T242" s="36">
        <v>139048.4294526834</v>
      </c>
      <c r="U242" s="36">
        <v>15049</v>
      </c>
      <c r="V242" s="36">
        <v>1193</v>
      </c>
      <c r="W242" s="36">
        <v>1003</v>
      </c>
      <c r="X242" s="36">
        <v>1</v>
      </c>
    </row>
    <row r="243" spans="1:24" x14ac:dyDescent="0.35">
      <c r="A243">
        <v>925803375</v>
      </c>
      <c r="B243">
        <v>2512021</v>
      </c>
      <c r="C243">
        <v>251</v>
      </c>
      <c r="D243">
        <v>2021</v>
      </c>
      <c r="E243" t="s">
        <v>72</v>
      </c>
      <c r="F243" s="36">
        <v>34359.203859060413</v>
      </c>
      <c r="G243" s="36">
        <v>32132.81375838926</v>
      </c>
      <c r="H243" s="36">
        <v>11588.562080536911</v>
      </c>
      <c r="I243" s="36">
        <v>6332.3995665244147</v>
      </c>
      <c r="J243" s="36">
        <v>-2874.0184397163121</v>
      </c>
      <c r="K243" s="36">
        <v>5071.5252955082742</v>
      </c>
      <c r="L243" s="36">
        <v>0</v>
      </c>
      <c r="M243" s="36">
        <v>63433.361959229143</v>
      </c>
      <c r="N243" s="36">
        <v>131131.32999999999</v>
      </c>
      <c r="O243" s="36">
        <v>2641</v>
      </c>
      <c r="P243" s="36">
        <v>432296.16</v>
      </c>
      <c r="Q243" s="36">
        <v>14070</v>
      </c>
      <c r="R243" s="36">
        <v>12215.021533161071</v>
      </c>
      <c r="S243" s="36">
        <v>11091.40409</v>
      </c>
      <c r="T243" s="36">
        <v>146665.6760653902</v>
      </c>
      <c r="U243" s="36">
        <v>15114</v>
      </c>
      <c r="V243" s="36">
        <v>1170</v>
      </c>
      <c r="W243" s="36">
        <v>988</v>
      </c>
      <c r="X243" s="36">
        <v>1</v>
      </c>
    </row>
    <row r="244" spans="1:24" x14ac:dyDescent="0.35">
      <c r="A244">
        <v>918312730</v>
      </c>
      <c r="B244">
        <v>2572022</v>
      </c>
      <c r="C244">
        <v>257</v>
      </c>
      <c r="D244">
        <v>2022</v>
      </c>
      <c r="E244" t="s">
        <v>73</v>
      </c>
      <c r="F244" s="36">
        <v>28281.477660438672</v>
      </c>
      <c r="G244" s="36">
        <v>27003.582453290011</v>
      </c>
      <c r="H244" s="36">
        <v>11034.640942323311</v>
      </c>
      <c r="I244" s="36">
        <v>3142.2314508222939</v>
      </c>
      <c r="J244" s="36">
        <v>0</v>
      </c>
      <c r="K244" s="36">
        <v>0</v>
      </c>
      <c r="L244" s="36">
        <v>0</v>
      </c>
      <c r="M244" s="36">
        <v>47392.650622227658</v>
      </c>
      <c r="N244" s="36">
        <v>71185.81</v>
      </c>
      <c r="O244" s="36">
        <v>3128</v>
      </c>
      <c r="P244" s="36">
        <v>289773.03999999998</v>
      </c>
      <c r="Q244" s="36">
        <v>15326</v>
      </c>
      <c r="R244" s="36">
        <v>4630.3061889250812</v>
      </c>
      <c r="S244" s="36">
        <v>7425.9461899999997</v>
      </c>
      <c r="T244" s="36">
        <v>105588.4467961527</v>
      </c>
      <c r="U244" s="36">
        <v>15467</v>
      </c>
      <c r="V244" s="36">
        <v>776</v>
      </c>
      <c r="W244" s="36">
        <v>845</v>
      </c>
      <c r="X244" s="36">
        <v>1</v>
      </c>
    </row>
    <row r="245" spans="1:24" x14ac:dyDescent="0.35">
      <c r="A245">
        <v>918312730</v>
      </c>
      <c r="B245">
        <v>2572023</v>
      </c>
      <c r="C245">
        <v>257</v>
      </c>
      <c r="D245">
        <v>2023</v>
      </c>
      <c r="E245" t="s">
        <v>73</v>
      </c>
      <c r="F245" s="36">
        <v>34072.903073286063</v>
      </c>
      <c r="G245" s="36">
        <v>21017.390070921989</v>
      </c>
      <c r="H245" s="36">
        <v>8385.6643026004731</v>
      </c>
      <c r="I245" s="36">
        <v>3142.2314508222939</v>
      </c>
      <c r="J245" s="36">
        <v>0</v>
      </c>
      <c r="K245" s="36">
        <v>0</v>
      </c>
      <c r="L245" s="36">
        <v>0</v>
      </c>
      <c r="M245" s="36">
        <v>49846.860292429861</v>
      </c>
      <c r="N245" s="36">
        <v>82570.53</v>
      </c>
      <c r="O245" s="36">
        <v>2214</v>
      </c>
      <c r="P245" s="36">
        <v>302823.25</v>
      </c>
      <c r="Q245" s="36">
        <v>13890</v>
      </c>
      <c r="R245" s="36">
        <v>2497.7839506172841</v>
      </c>
      <c r="S245" s="36">
        <v>7565.9170599999998</v>
      </c>
      <c r="T245" s="36">
        <v>105574.2642290471</v>
      </c>
      <c r="U245" s="36">
        <v>15593</v>
      </c>
      <c r="V245" s="36">
        <v>782</v>
      </c>
      <c r="W245" s="36">
        <v>856</v>
      </c>
      <c r="X245" s="36">
        <v>1</v>
      </c>
    </row>
    <row r="246" spans="1:24" x14ac:dyDescent="0.35">
      <c r="A246">
        <v>918312730</v>
      </c>
      <c r="B246">
        <v>2572024</v>
      </c>
      <c r="C246">
        <v>257</v>
      </c>
      <c r="D246">
        <v>2024</v>
      </c>
      <c r="E246" t="s">
        <v>73</v>
      </c>
      <c r="F246" s="36">
        <v>26996</v>
      </c>
      <c r="G246" s="36">
        <v>24068</v>
      </c>
      <c r="H246" s="36">
        <v>17188</v>
      </c>
      <c r="I246" s="36">
        <v>3142.2314508222939</v>
      </c>
      <c r="J246" s="36">
        <v>0</v>
      </c>
      <c r="K246" s="36">
        <v>0</v>
      </c>
      <c r="L246" s="36">
        <v>158</v>
      </c>
      <c r="M246" s="36">
        <v>36860.231450822292</v>
      </c>
      <c r="N246" s="36">
        <v>91875.66</v>
      </c>
      <c r="O246" s="36">
        <v>2447</v>
      </c>
      <c r="P246" s="36">
        <v>345400.81</v>
      </c>
      <c r="Q246" s="36">
        <v>11604</v>
      </c>
      <c r="R246" s="36">
        <v>3787</v>
      </c>
      <c r="S246" s="36">
        <v>7630.05087</v>
      </c>
      <c r="T246" s="36">
        <v>95867.387569822298</v>
      </c>
      <c r="U246" s="36">
        <v>15704</v>
      </c>
      <c r="V246" s="36">
        <v>794</v>
      </c>
      <c r="W246" s="36">
        <v>863</v>
      </c>
      <c r="X246" s="36">
        <v>1</v>
      </c>
    </row>
    <row r="247" spans="1:24" x14ac:dyDescent="0.35">
      <c r="A247">
        <v>918312730</v>
      </c>
      <c r="B247">
        <v>2572021</v>
      </c>
      <c r="C247">
        <v>257</v>
      </c>
      <c r="D247">
        <v>2021</v>
      </c>
      <c r="E247" t="s">
        <v>73</v>
      </c>
      <c r="F247" s="36">
        <v>29119.613255033561</v>
      </c>
      <c r="G247" s="36">
        <v>27324.770134228191</v>
      </c>
      <c r="H247" s="36">
        <v>13523.98489932886</v>
      </c>
      <c r="I247" s="36">
        <v>3142.2314508222939</v>
      </c>
      <c r="J247" s="36">
        <v>0</v>
      </c>
      <c r="K247" s="36">
        <v>0</v>
      </c>
      <c r="L247" s="36">
        <v>0</v>
      </c>
      <c r="M247" s="36">
        <v>46062.629940755192</v>
      </c>
      <c r="N247" s="36">
        <v>70725.25</v>
      </c>
      <c r="O247" s="36">
        <v>3024</v>
      </c>
      <c r="P247" s="36">
        <v>288386.31</v>
      </c>
      <c r="Q247" s="36">
        <v>14826</v>
      </c>
      <c r="R247" s="36">
        <v>1636.341085271318</v>
      </c>
      <c r="S247" s="36">
        <v>8578.9503800000002</v>
      </c>
      <c r="T247" s="36">
        <v>101671.7780580265</v>
      </c>
      <c r="U247" s="36">
        <v>15253</v>
      </c>
      <c r="V247" s="36">
        <v>771</v>
      </c>
      <c r="W247" s="36">
        <v>841</v>
      </c>
      <c r="X247" s="36">
        <v>1</v>
      </c>
    </row>
    <row r="248" spans="1:24" x14ac:dyDescent="0.35">
      <c r="A248">
        <v>918312730</v>
      </c>
      <c r="B248">
        <v>2572020</v>
      </c>
      <c r="C248">
        <v>257</v>
      </c>
      <c r="D248">
        <v>2020</v>
      </c>
      <c r="E248" t="s">
        <v>73</v>
      </c>
      <c r="F248" s="36">
        <v>25443.922675933969</v>
      </c>
      <c r="G248" s="36">
        <v>27986.622067767159</v>
      </c>
      <c r="H248" s="36">
        <v>7020.9200695047793</v>
      </c>
      <c r="I248" s="36">
        <v>3142.2314508222939</v>
      </c>
      <c r="J248" s="36">
        <v>0</v>
      </c>
      <c r="K248" s="36">
        <v>0</v>
      </c>
      <c r="L248" s="36">
        <v>0</v>
      </c>
      <c r="M248" s="36">
        <v>49551.856125018647</v>
      </c>
      <c r="N248" s="36">
        <v>72161.47</v>
      </c>
      <c r="O248" s="36">
        <v>2979</v>
      </c>
      <c r="P248" s="36">
        <v>291096.14</v>
      </c>
      <c r="Q248" s="36">
        <v>14986</v>
      </c>
      <c r="R248" s="36">
        <v>2114.7379679144378</v>
      </c>
      <c r="S248" s="36">
        <v>9050.3572899999999</v>
      </c>
      <c r="T248" s="36">
        <v>106543.8100699331</v>
      </c>
      <c r="U248" s="36">
        <v>15186</v>
      </c>
      <c r="V248" s="36">
        <v>767</v>
      </c>
      <c r="W248" s="36">
        <v>838</v>
      </c>
      <c r="X248" s="36">
        <v>1</v>
      </c>
    </row>
    <row r="249" spans="1:24" x14ac:dyDescent="0.35">
      <c r="A249">
        <v>979497482</v>
      </c>
      <c r="B249">
        <v>2642021</v>
      </c>
      <c r="C249">
        <v>264</v>
      </c>
      <c r="D249">
        <v>2021</v>
      </c>
      <c r="E249" t="s">
        <v>74</v>
      </c>
      <c r="F249" s="36">
        <v>13240.64597315436</v>
      </c>
      <c r="G249" s="36">
        <v>14966.833892617449</v>
      </c>
      <c r="H249" s="36">
        <v>6529.8724832214766</v>
      </c>
      <c r="I249" s="36">
        <v>329.12679925749012</v>
      </c>
      <c r="J249" s="36">
        <v>0</v>
      </c>
      <c r="K249" s="36">
        <v>0</v>
      </c>
      <c r="L249" s="36">
        <v>0</v>
      </c>
      <c r="M249" s="36">
        <v>22006.734181807831</v>
      </c>
      <c r="N249" s="36">
        <v>32055.38</v>
      </c>
      <c r="O249" s="36">
        <v>1599</v>
      </c>
      <c r="P249" s="36">
        <v>163664.44</v>
      </c>
      <c r="Q249" s="36">
        <v>10005</v>
      </c>
      <c r="R249" s="36">
        <v>1254.2980189491821</v>
      </c>
      <c r="S249" s="36">
        <v>8835.9537500000006</v>
      </c>
      <c r="T249" s="36">
        <v>58712.696144757007</v>
      </c>
      <c r="U249" s="36">
        <v>10746</v>
      </c>
      <c r="V249" s="36">
        <v>374</v>
      </c>
      <c r="W249" s="36">
        <v>563</v>
      </c>
      <c r="X249" s="36">
        <v>1</v>
      </c>
    </row>
    <row r="250" spans="1:24" x14ac:dyDescent="0.35">
      <c r="A250">
        <v>979497482</v>
      </c>
      <c r="B250">
        <v>2642022</v>
      </c>
      <c r="C250">
        <v>264</v>
      </c>
      <c r="D250">
        <v>2022</v>
      </c>
      <c r="E250" t="s">
        <v>74</v>
      </c>
      <c r="F250" s="36">
        <v>12680.814784727871</v>
      </c>
      <c r="G250" s="36">
        <v>15190.174654752231</v>
      </c>
      <c r="H250" s="36">
        <v>7877.3639317627949</v>
      </c>
      <c r="I250" s="36">
        <v>329.12679925749012</v>
      </c>
      <c r="J250" s="36">
        <v>0</v>
      </c>
      <c r="K250" s="36">
        <v>0</v>
      </c>
      <c r="L250" s="36">
        <v>0</v>
      </c>
      <c r="M250" s="36">
        <v>20322.752306974791</v>
      </c>
      <c r="N250" s="36">
        <v>35636.839999999997</v>
      </c>
      <c r="O250" s="36">
        <v>1791</v>
      </c>
      <c r="P250" s="36">
        <v>162221.15</v>
      </c>
      <c r="Q250" s="36">
        <v>10394</v>
      </c>
      <c r="R250" s="36">
        <v>752.85993485342021</v>
      </c>
      <c r="S250" s="36">
        <v>6979.3501699999997</v>
      </c>
      <c r="T250" s="36">
        <v>55415.670244828209</v>
      </c>
      <c r="U250" s="36">
        <v>10998</v>
      </c>
      <c r="V250" s="36">
        <v>374</v>
      </c>
      <c r="W250" s="36">
        <v>617</v>
      </c>
      <c r="X250" s="36">
        <v>1</v>
      </c>
    </row>
    <row r="251" spans="1:24" x14ac:dyDescent="0.35">
      <c r="A251">
        <v>979497482</v>
      </c>
      <c r="B251">
        <v>2642023</v>
      </c>
      <c r="C251">
        <v>264</v>
      </c>
      <c r="D251">
        <v>2023</v>
      </c>
      <c r="E251" t="s">
        <v>74</v>
      </c>
      <c r="F251" s="36">
        <v>15694.45862884161</v>
      </c>
      <c r="G251" s="36">
        <v>16250.29550827423</v>
      </c>
      <c r="H251" s="36">
        <v>8797.1678486997644</v>
      </c>
      <c r="I251" s="36">
        <v>329.12679925749012</v>
      </c>
      <c r="J251" s="36">
        <v>0</v>
      </c>
      <c r="K251" s="36">
        <v>0</v>
      </c>
      <c r="L251" s="36">
        <v>0</v>
      </c>
      <c r="M251" s="36">
        <v>23476.713087673561</v>
      </c>
      <c r="N251" s="36">
        <v>39130.43</v>
      </c>
      <c r="O251" s="36">
        <v>1988</v>
      </c>
      <c r="P251" s="36">
        <v>168846.75</v>
      </c>
      <c r="Q251" s="36">
        <v>10550</v>
      </c>
      <c r="R251" s="36">
        <v>1057.666666666667</v>
      </c>
      <c r="S251" s="36">
        <v>9082.190129999999</v>
      </c>
      <c r="T251" s="36">
        <v>62106.419590340229</v>
      </c>
      <c r="U251" s="36">
        <v>11319</v>
      </c>
      <c r="V251" s="36">
        <v>375</v>
      </c>
      <c r="W251" s="36">
        <v>620</v>
      </c>
      <c r="X251" s="36">
        <v>1</v>
      </c>
    </row>
    <row r="252" spans="1:24" x14ac:dyDescent="0.35">
      <c r="A252">
        <v>979497482</v>
      </c>
      <c r="B252">
        <v>2642020</v>
      </c>
      <c r="C252">
        <v>264</v>
      </c>
      <c r="D252">
        <v>2020</v>
      </c>
      <c r="E252" t="s">
        <v>74</v>
      </c>
      <c r="F252" s="36">
        <v>17919.654213727201</v>
      </c>
      <c r="G252" s="36">
        <v>12699.95395308427</v>
      </c>
      <c r="H252" s="36">
        <v>7961.0304083405736</v>
      </c>
      <c r="I252" s="36">
        <v>329.12679925749012</v>
      </c>
      <c r="J252" s="36">
        <v>0</v>
      </c>
      <c r="K252" s="36">
        <v>0</v>
      </c>
      <c r="L252" s="36">
        <v>0</v>
      </c>
      <c r="M252" s="36">
        <v>22987.70455772839</v>
      </c>
      <c r="N252" s="36">
        <v>28665.82</v>
      </c>
      <c r="O252" s="36">
        <v>1481</v>
      </c>
      <c r="P252" s="36">
        <v>161202.06</v>
      </c>
      <c r="Q252" s="36">
        <v>9902</v>
      </c>
      <c r="R252" s="36">
        <v>1814.6737967914439</v>
      </c>
      <c r="S252" s="36">
        <v>8221.7671900000005</v>
      </c>
      <c r="T252" s="36">
        <v>58970.011940519827</v>
      </c>
      <c r="U252" s="36">
        <v>10562</v>
      </c>
      <c r="V252" s="36">
        <v>357</v>
      </c>
      <c r="W252" s="36">
        <v>554</v>
      </c>
      <c r="X252" s="36">
        <v>1</v>
      </c>
    </row>
    <row r="253" spans="1:24" x14ac:dyDescent="0.35">
      <c r="A253">
        <v>979497482</v>
      </c>
      <c r="B253">
        <v>2642024</v>
      </c>
      <c r="C253">
        <v>264</v>
      </c>
      <c r="D253">
        <v>2024</v>
      </c>
      <c r="E253" t="s">
        <v>74</v>
      </c>
      <c r="F253" s="36">
        <v>16251</v>
      </c>
      <c r="G253" s="36">
        <v>15397</v>
      </c>
      <c r="H253" s="36">
        <v>6546</v>
      </c>
      <c r="I253" s="36">
        <v>329.12679925749012</v>
      </c>
      <c r="J253" s="36">
        <v>0</v>
      </c>
      <c r="K253" s="36">
        <v>0</v>
      </c>
      <c r="L253" s="36">
        <v>0</v>
      </c>
      <c r="M253" s="36">
        <v>25431.12679925749</v>
      </c>
      <c r="N253" s="36">
        <v>42982.57</v>
      </c>
      <c r="O253" s="36">
        <v>2201</v>
      </c>
      <c r="P253" s="36">
        <v>169149.75</v>
      </c>
      <c r="Q253" s="36">
        <v>11089</v>
      </c>
      <c r="R253" s="36">
        <v>132</v>
      </c>
      <c r="S253" s="36">
        <v>8169.80476</v>
      </c>
      <c r="T253" s="36">
        <v>63293.480503257502</v>
      </c>
      <c r="U253" s="36">
        <v>11232</v>
      </c>
      <c r="V253" s="36">
        <v>374</v>
      </c>
      <c r="W253" s="36">
        <v>621</v>
      </c>
      <c r="X253" s="36">
        <v>1</v>
      </c>
    </row>
    <row r="254" spans="1:24" x14ac:dyDescent="0.35">
      <c r="A254">
        <v>922694435</v>
      </c>
      <c r="B254">
        <v>2672021</v>
      </c>
      <c r="C254">
        <v>267</v>
      </c>
      <c r="D254">
        <v>2021</v>
      </c>
      <c r="E254" t="s">
        <v>75</v>
      </c>
      <c r="F254" s="36">
        <v>10538.028523489929</v>
      </c>
      <c r="G254" s="36">
        <v>9841.6686241610751</v>
      </c>
      <c r="H254" s="36">
        <v>2444.3431208053689</v>
      </c>
      <c r="I254" s="36">
        <v>1247.2286021955269</v>
      </c>
      <c r="J254" s="36">
        <v>0</v>
      </c>
      <c r="K254" s="36">
        <v>0</v>
      </c>
      <c r="L254" s="36">
        <v>101.3481543624161</v>
      </c>
      <c r="M254" s="36">
        <v>19081.234474678749</v>
      </c>
      <c r="N254" s="36">
        <v>21678.639999999999</v>
      </c>
      <c r="O254" s="36">
        <v>639</v>
      </c>
      <c r="P254" s="36">
        <v>71893.820000000007</v>
      </c>
      <c r="Q254" s="36">
        <v>3392</v>
      </c>
      <c r="R254" s="36">
        <v>226.69422911283371</v>
      </c>
      <c r="S254" s="36">
        <v>2070.0708599999998</v>
      </c>
      <c r="T254" s="36">
        <v>32586.007245791581</v>
      </c>
      <c r="U254" s="36">
        <v>3588</v>
      </c>
      <c r="V254" s="36">
        <v>150</v>
      </c>
      <c r="W254" s="36">
        <v>141</v>
      </c>
      <c r="X254" s="36">
        <v>1</v>
      </c>
    </row>
    <row r="255" spans="1:24" x14ac:dyDescent="0.35">
      <c r="A255">
        <v>922694435</v>
      </c>
      <c r="B255">
        <v>2672022</v>
      </c>
      <c r="C255">
        <v>267</v>
      </c>
      <c r="D255">
        <v>2022</v>
      </c>
      <c r="E255" t="s">
        <v>75</v>
      </c>
      <c r="F255" s="36">
        <v>8116.9033306255087</v>
      </c>
      <c r="G255" s="36">
        <v>9375.8042242079609</v>
      </c>
      <c r="H255" s="36">
        <v>4261.057676685622</v>
      </c>
      <c r="I255" s="36">
        <v>1247.2286021955269</v>
      </c>
      <c r="J255" s="36">
        <v>0</v>
      </c>
      <c r="K255" s="36">
        <v>0</v>
      </c>
      <c r="L255" s="36">
        <v>186.7774167343623</v>
      </c>
      <c r="M255" s="36">
        <v>14292.10106360901</v>
      </c>
      <c r="N255" s="36">
        <v>23782.47</v>
      </c>
      <c r="O255" s="36">
        <v>709</v>
      </c>
      <c r="P255" s="36">
        <v>78644.66</v>
      </c>
      <c r="Q255" s="36">
        <v>3582</v>
      </c>
      <c r="R255" s="36">
        <v>216.50162866449509</v>
      </c>
      <c r="S255" s="36">
        <v>2097.6905299999999</v>
      </c>
      <c r="T255" s="36">
        <v>28753.454093273511</v>
      </c>
      <c r="U255" s="36">
        <v>3590</v>
      </c>
      <c r="V255" s="36">
        <v>151</v>
      </c>
      <c r="W255" s="36">
        <v>140</v>
      </c>
      <c r="X255" s="36">
        <v>1</v>
      </c>
    </row>
    <row r="256" spans="1:24" x14ac:dyDescent="0.35">
      <c r="A256">
        <v>922694435</v>
      </c>
      <c r="B256">
        <v>2672024</v>
      </c>
      <c r="C256">
        <v>267</v>
      </c>
      <c r="D256">
        <v>2024</v>
      </c>
      <c r="E256" t="s">
        <v>75</v>
      </c>
      <c r="F256" s="36">
        <v>9638</v>
      </c>
      <c r="G256" s="36">
        <v>9316</v>
      </c>
      <c r="H256" s="36">
        <v>4226</v>
      </c>
      <c r="I256" s="36">
        <v>1247.2286021955269</v>
      </c>
      <c r="J256" s="36">
        <v>0</v>
      </c>
      <c r="K256" s="36">
        <v>0</v>
      </c>
      <c r="L256" s="36">
        <v>96</v>
      </c>
      <c r="M256" s="36">
        <v>15879.22860219553</v>
      </c>
      <c r="N256" s="36">
        <v>26606.43</v>
      </c>
      <c r="O256" s="36">
        <v>829</v>
      </c>
      <c r="P256" s="36">
        <v>89145.63</v>
      </c>
      <c r="Q256" s="36">
        <v>5185</v>
      </c>
      <c r="R256" s="36">
        <v>274</v>
      </c>
      <c r="S256" s="36">
        <v>1676.84166</v>
      </c>
      <c r="T256" s="36">
        <v>32722.253264195529</v>
      </c>
      <c r="U256" s="36">
        <v>3587</v>
      </c>
      <c r="V256" s="36">
        <v>155</v>
      </c>
      <c r="W256" s="36">
        <v>146</v>
      </c>
      <c r="X256" s="36">
        <v>1</v>
      </c>
    </row>
    <row r="257" spans="1:24" x14ac:dyDescent="0.35">
      <c r="A257">
        <v>922694435</v>
      </c>
      <c r="B257">
        <v>2672020</v>
      </c>
      <c r="C257">
        <v>267</v>
      </c>
      <c r="D257">
        <v>2020</v>
      </c>
      <c r="E257" t="s">
        <v>75</v>
      </c>
      <c r="F257" s="36">
        <v>11016.10686359687</v>
      </c>
      <c r="G257" s="36">
        <v>9759.9930495221543</v>
      </c>
      <c r="H257" s="36">
        <v>1850.877497827976</v>
      </c>
      <c r="I257" s="36">
        <v>1247.2286021955269</v>
      </c>
      <c r="J257" s="36">
        <v>0</v>
      </c>
      <c r="K257" s="36">
        <v>0</v>
      </c>
      <c r="L257" s="36">
        <v>110.6012163336229</v>
      </c>
      <c r="M257" s="36">
        <v>20061.849801152948</v>
      </c>
      <c r="N257" s="36">
        <v>19361.7</v>
      </c>
      <c r="O257" s="36">
        <v>564</v>
      </c>
      <c r="P257" s="36">
        <v>70266.710000000006</v>
      </c>
      <c r="Q257" s="36">
        <v>3748</v>
      </c>
      <c r="R257" s="36">
        <v>844.22816399286978</v>
      </c>
      <c r="S257" s="36">
        <v>2157.6111700000001</v>
      </c>
      <c r="T257" s="36">
        <v>34250.188182145823</v>
      </c>
      <c r="U257" s="36">
        <v>3574</v>
      </c>
      <c r="V257" s="36">
        <v>145</v>
      </c>
      <c r="W257" s="36">
        <v>138</v>
      </c>
      <c r="X257" s="36">
        <v>1</v>
      </c>
    </row>
    <row r="258" spans="1:24" x14ac:dyDescent="0.35">
      <c r="A258">
        <v>922694435</v>
      </c>
      <c r="B258">
        <v>2672023</v>
      </c>
      <c r="C258">
        <v>267</v>
      </c>
      <c r="D258">
        <v>2023</v>
      </c>
      <c r="E258" t="s">
        <v>75</v>
      </c>
      <c r="F258" s="36">
        <v>10129.94799054374</v>
      </c>
      <c r="G258" s="36">
        <v>9559.7801418439722</v>
      </c>
      <c r="H258" s="36">
        <v>3549.9858156028372</v>
      </c>
      <c r="I258" s="36">
        <v>1247.2286021955269</v>
      </c>
      <c r="J258" s="36">
        <v>0</v>
      </c>
      <c r="K258" s="36">
        <v>0</v>
      </c>
      <c r="L258" s="36">
        <v>38.898345153664302</v>
      </c>
      <c r="M258" s="36">
        <v>17348.072573826739</v>
      </c>
      <c r="N258" s="36">
        <v>26019.62</v>
      </c>
      <c r="O258" s="36">
        <v>790</v>
      </c>
      <c r="P258" s="36">
        <v>84090.58</v>
      </c>
      <c r="Q258" s="36">
        <v>5314</v>
      </c>
      <c r="R258" s="36">
        <v>256.68518518518522</v>
      </c>
      <c r="S258" s="36">
        <v>2315.3709800000001</v>
      </c>
      <c r="T258" s="36">
        <v>34469.581079011921</v>
      </c>
      <c r="U258" s="36">
        <v>3602</v>
      </c>
      <c r="V258" s="36">
        <v>153</v>
      </c>
      <c r="W258" s="36">
        <v>143</v>
      </c>
      <c r="X258" s="36">
        <v>1</v>
      </c>
    </row>
    <row r="259" spans="1:24" x14ac:dyDescent="0.35">
      <c r="A259">
        <v>912631532</v>
      </c>
      <c r="B259">
        <v>2692021</v>
      </c>
      <c r="C259">
        <v>269</v>
      </c>
      <c r="D259">
        <v>2021</v>
      </c>
      <c r="E259" t="s">
        <v>76</v>
      </c>
      <c r="F259" s="36">
        <v>168055.94546979861</v>
      </c>
      <c r="G259" s="36">
        <v>187992.10822147649</v>
      </c>
      <c r="H259" s="36">
        <v>68468.851510067121</v>
      </c>
      <c r="I259" s="36">
        <v>17314.72360542346</v>
      </c>
      <c r="J259" s="36">
        <v>-6598.7209559831917</v>
      </c>
      <c r="K259" s="36">
        <v>0</v>
      </c>
      <c r="L259" s="36">
        <v>5081.5746644295295</v>
      </c>
      <c r="M259" s="36">
        <v>293213.63016621879</v>
      </c>
      <c r="N259" s="36">
        <v>539457.16</v>
      </c>
      <c r="O259" s="36">
        <v>14863</v>
      </c>
      <c r="P259" s="36">
        <v>2742557.03</v>
      </c>
      <c r="Q259" s="36">
        <v>106952</v>
      </c>
      <c r="R259" s="36">
        <v>27914.459948320411</v>
      </c>
      <c r="S259" s="36">
        <v>80182.242660000004</v>
      </c>
      <c r="T259" s="36">
        <v>774855.82114753919</v>
      </c>
      <c r="U259" s="36">
        <v>101403</v>
      </c>
      <c r="V259" s="36">
        <v>3904</v>
      </c>
      <c r="W259" s="36">
        <v>4865</v>
      </c>
      <c r="X259" s="36">
        <v>1</v>
      </c>
    </row>
    <row r="260" spans="1:24" x14ac:dyDescent="0.35">
      <c r="A260">
        <v>912631532</v>
      </c>
      <c r="B260">
        <v>2692023</v>
      </c>
      <c r="C260">
        <v>269</v>
      </c>
      <c r="D260">
        <v>2023</v>
      </c>
      <c r="E260" t="s">
        <v>76</v>
      </c>
      <c r="F260" s="36">
        <v>151637.00945626479</v>
      </c>
      <c r="G260" s="36">
        <v>197142.95508274229</v>
      </c>
      <c r="H260" s="36">
        <v>65165.988179669032</v>
      </c>
      <c r="I260" s="36">
        <v>17314.72360542346</v>
      </c>
      <c r="J260" s="36">
        <v>-6598.7209559831917</v>
      </c>
      <c r="K260" s="36">
        <v>0</v>
      </c>
      <c r="L260" s="36">
        <v>3296.1229314420798</v>
      </c>
      <c r="M260" s="36">
        <v>291033.85607733618</v>
      </c>
      <c r="N260" s="36">
        <v>703423.59</v>
      </c>
      <c r="O260" s="36">
        <v>18469</v>
      </c>
      <c r="P260" s="36">
        <v>3045474.21</v>
      </c>
      <c r="Q260" s="36">
        <v>123618</v>
      </c>
      <c r="R260" s="36">
        <v>38181.148148148153</v>
      </c>
      <c r="S260" s="36">
        <v>62404.069649999998</v>
      </c>
      <c r="T260" s="36">
        <v>821246.5351354843</v>
      </c>
      <c r="U260" s="36">
        <v>104739</v>
      </c>
      <c r="V260" s="36">
        <v>3942</v>
      </c>
      <c r="W260" s="36">
        <v>4963</v>
      </c>
      <c r="X260" s="36">
        <v>1</v>
      </c>
    </row>
    <row r="261" spans="1:24" x14ac:dyDescent="0.35">
      <c r="A261">
        <v>912631532</v>
      </c>
      <c r="B261">
        <v>2692024</v>
      </c>
      <c r="C261">
        <v>269</v>
      </c>
      <c r="D261">
        <v>2024</v>
      </c>
      <c r="E261" t="s">
        <v>76</v>
      </c>
      <c r="F261" s="36">
        <v>137447</v>
      </c>
      <c r="G261" s="36">
        <v>225214</v>
      </c>
      <c r="H261" s="36">
        <v>68426</v>
      </c>
      <c r="I261" s="36">
        <v>17314.72360542346</v>
      </c>
      <c r="J261" s="36">
        <v>-6598.7209559831917</v>
      </c>
      <c r="K261" s="36">
        <v>0</v>
      </c>
      <c r="L261" s="36">
        <v>3260</v>
      </c>
      <c r="M261" s="36">
        <v>301691.00264944031</v>
      </c>
      <c r="N261" s="36">
        <v>824193.33</v>
      </c>
      <c r="O261" s="36">
        <v>22218</v>
      </c>
      <c r="P261" s="36">
        <v>3259344.74</v>
      </c>
      <c r="Q261" s="36">
        <v>130784</v>
      </c>
      <c r="R261" s="36">
        <v>36569</v>
      </c>
      <c r="S261" s="36">
        <v>61039.470699999998</v>
      </c>
      <c r="T261" s="36">
        <v>865508.84331844025</v>
      </c>
      <c r="U261" s="36">
        <v>104593</v>
      </c>
      <c r="V261" s="36">
        <v>3930</v>
      </c>
      <c r="W261" s="36">
        <v>4986</v>
      </c>
      <c r="X261" s="36">
        <v>1</v>
      </c>
    </row>
    <row r="262" spans="1:24" x14ac:dyDescent="0.35">
      <c r="A262">
        <v>912631532</v>
      </c>
      <c r="B262">
        <v>2692020</v>
      </c>
      <c r="C262">
        <v>269</v>
      </c>
      <c r="D262">
        <v>2020</v>
      </c>
      <c r="E262" t="s">
        <v>76</v>
      </c>
      <c r="F262" s="36">
        <v>185217.53692441361</v>
      </c>
      <c r="G262" s="36">
        <v>185103.54995655949</v>
      </c>
      <c r="H262" s="36">
        <v>100921.3527367507</v>
      </c>
      <c r="I262" s="36">
        <v>17314.72360542346</v>
      </c>
      <c r="J262" s="36">
        <v>-6598.7209559831917</v>
      </c>
      <c r="K262" s="36">
        <v>0</v>
      </c>
      <c r="L262" s="36">
        <v>4171.2458731537799</v>
      </c>
      <c r="M262" s="36">
        <v>275944.49092050892</v>
      </c>
      <c r="N262" s="36">
        <v>492756.78</v>
      </c>
      <c r="O262" s="36">
        <v>12719</v>
      </c>
      <c r="P262" s="36">
        <v>2571584.23</v>
      </c>
      <c r="Q262" s="36">
        <v>103585</v>
      </c>
      <c r="R262" s="36">
        <v>39439.386809269163</v>
      </c>
      <c r="S262" s="36">
        <v>63384.333870000002</v>
      </c>
      <c r="T262" s="36">
        <v>730107.16706677806</v>
      </c>
      <c r="U262" s="36">
        <v>100912</v>
      </c>
      <c r="V262" s="36">
        <v>3908</v>
      </c>
      <c r="W262" s="36">
        <v>4842</v>
      </c>
      <c r="X262" s="36">
        <v>1</v>
      </c>
    </row>
    <row r="263" spans="1:24" x14ac:dyDescent="0.35">
      <c r="A263">
        <v>912631532</v>
      </c>
      <c r="B263">
        <v>2692022</v>
      </c>
      <c r="C263">
        <v>269</v>
      </c>
      <c r="D263">
        <v>2022</v>
      </c>
      <c r="E263" t="s">
        <v>76</v>
      </c>
      <c r="F263" s="36">
        <v>171292.8302193339</v>
      </c>
      <c r="G263" s="36">
        <v>201656.29569455731</v>
      </c>
      <c r="H263" s="36">
        <v>65696.05442729489</v>
      </c>
      <c r="I263" s="36">
        <v>17314.72360542346</v>
      </c>
      <c r="J263" s="36">
        <v>-6598.7209559831917</v>
      </c>
      <c r="K263" s="36">
        <v>0</v>
      </c>
      <c r="L263" s="36">
        <v>5282.5296506904961</v>
      </c>
      <c r="M263" s="36">
        <v>312686.54448534612</v>
      </c>
      <c r="N263" s="36">
        <v>600123.81999999995</v>
      </c>
      <c r="O263" s="36">
        <v>16701</v>
      </c>
      <c r="P263" s="36">
        <v>2898124.3</v>
      </c>
      <c r="Q263" s="36">
        <v>117798</v>
      </c>
      <c r="R263" s="36">
        <v>32559.01628664495</v>
      </c>
      <c r="S263" s="36">
        <v>63391.823949999998</v>
      </c>
      <c r="T263" s="36">
        <v>811452.0155259911</v>
      </c>
      <c r="U263" s="36">
        <v>103183</v>
      </c>
      <c r="V263" s="36">
        <v>3929</v>
      </c>
      <c r="W263" s="36">
        <v>4908</v>
      </c>
      <c r="X263" s="36">
        <v>1</v>
      </c>
    </row>
    <row r="264" spans="1:24" x14ac:dyDescent="0.35">
      <c r="A264">
        <v>923819177</v>
      </c>
      <c r="B264">
        <v>2742022</v>
      </c>
      <c r="C264">
        <v>274</v>
      </c>
      <c r="D264">
        <v>2022</v>
      </c>
      <c r="E264" t="s">
        <v>77</v>
      </c>
      <c r="F264" s="36">
        <v>17379.796913078801</v>
      </c>
      <c r="G264" s="36">
        <v>13457.471161657189</v>
      </c>
      <c r="H264" s="36">
        <v>5143.2380178716494</v>
      </c>
      <c r="I264" s="36">
        <v>1470.0713289087539</v>
      </c>
      <c r="J264" s="36">
        <v>0</v>
      </c>
      <c r="K264" s="36">
        <v>0</v>
      </c>
      <c r="L264" s="36">
        <v>0</v>
      </c>
      <c r="M264" s="36">
        <v>27164.10138577309</v>
      </c>
      <c r="N264" s="36">
        <v>49718.26</v>
      </c>
      <c r="O264" s="36">
        <v>2016</v>
      </c>
      <c r="P264" s="36">
        <v>238885.2</v>
      </c>
      <c r="Q264" s="36">
        <v>11760</v>
      </c>
      <c r="R264" s="36">
        <v>2091.0358306188919</v>
      </c>
      <c r="S264" s="36">
        <v>5643.7752799999998</v>
      </c>
      <c r="T264" s="36">
        <v>70810.797878391983</v>
      </c>
      <c r="U264" s="36">
        <v>7099</v>
      </c>
      <c r="V264" s="36">
        <v>535</v>
      </c>
      <c r="W264" s="36">
        <v>557</v>
      </c>
      <c r="X264" s="36">
        <v>1</v>
      </c>
    </row>
    <row r="265" spans="1:24" x14ac:dyDescent="0.35">
      <c r="A265">
        <v>923819177</v>
      </c>
      <c r="B265">
        <v>2742023</v>
      </c>
      <c r="C265">
        <v>274</v>
      </c>
      <c r="D265">
        <v>2023</v>
      </c>
      <c r="E265" t="s">
        <v>77</v>
      </c>
      <c r="F265" s="36">
        <v>17084.562647754141</v>
      </c>
      <c r="G265" s="36">
        <v>15618.709219858159</v>
      </c>
      <c r="H265" s="36">
        <v>7589.2718676122931</v>
      </c>
      <c r="I265" s="36">
        <v>1470.0713289087539</v>
      </c>
      <c r="J265" s="36">
        <v>0</v>
      </c>
      <c r="K265" s="36">
        <v>0</v>
      </c>
      <c r="L265" s="36">
        <v>21.49645390070922</v>
      </c>
      <c r="M265" s="36">
        <v>26562.574875008049</v>
      </c>
      <c r="N265" s="36">
        <v>50940.36</v>
      </c>
      <c r="O265" s="36">
        <v>2081</v>
      </c>
      <c r="P265" s="36">
        <v>243051.45</v>
      </c>
      <c r="Q265" s="36">
        <v>12097</v>
      </c>
      <c r="R265" s="36">
        <v>2059.666666666667</v>
      </c>
      <c r="S265" s="36">
        <v>5633.9445500000002</v>
      </c>
      <c r="T265" s="36">
        <v>70983.357918674708</v>
      </c>
      <c r="U265" s="36">
        <v>7169</v>
      </c>
      <c r="V265" s="36">
        <v>537</v>
      </c>
      <c r="W265" s="36">
        <v>561</v>
      </c>
      <c r="X265" s="36">
        <v>1</v>
      </c>
    </row>
    <row r="266" spans="1:24" x14ac:dyDescent="0.35">
      <c r="A266">
        <v>923819177</v>
      </c>
      <c r="B266">
        <v>2742024</v>
      </c>
      <c r="C266">
        <v>274</v>
      </c>
      <c r="D266">
        <v>2024</v>
      </c>
      <c r="E266" t="s">
        <v>77</v>
      </c>
      <c r="F266" s="36">
        <v>15894</v>
      </c>
      <c r="G266" s="36">
        <v>14064</v>
      </c>
      <c r="H266" s="36">
        <v>4945</v>
      </c>
      <c r="I266" s="36">
        <v>1470.0713289087539</v>
      </c>
      <c r="J266" s="36">
        <v>0</v>
      </c>
      <c r="K266" s="36">
        <v>0</v>
      </c>
      <c r="L266" s="36">
        <v>21</v>
      </c>
      <c r="M266" s="36">
        <v>26462.071328908751</v>
      </c>
      <c r="N266" s="36">
        <v>54228.92</v>
      </c>
      <c r="O266" s="36">
        <v>2031</v>
      </c>
      <c r="P266" s="36">
        <v>243307.99</v>
      </c>
      <c r="Q266" s="36">
        <v>12594</v>
      </c>
      <c r="R266" s="36">
        <v>3726</v>
      </c>
      <c r="S266" s="36">
        <v>5205.1374699999997</v>
      </c>
      <c r="T266" s="36">
        <v>72839.289795908757</v>
      </c>
      <c r="U266" s="36">
        <v>7178</v>
      </c>
      <c r="V266" s="36">
        <v>537</v>
      </c>
      <c r="W266" s="36">
        <v>565</v>
      </c>
      <c r="X266" s="36">
        <v>1</v>
      </c>
    </row>
    <row r="267" spans="1:24" x14ac:dyDescent="0.35">
      <c r="A267">
        <v>923819177</v>
      </c>
      <c r="B267">
        <v>2742021</v>
      </c>
      <c r="C267">
        <v>274</v>
      </c>
      <c r="D267">
        <v>2021</v>
      </c>
      <c r="E267" t="s">
        <v>77</v>
      </c>
      <c r="F267" s="36">
        <v>18085.741610738249</v>
      </c>
      <c r="G267" s="36">
        <v>14995.1677852349</v>
      </c>
      <c r="H267" s="36">
        <v>7887.7197986577175</v>
      </c>
      <c r="I267" s="36">
        <v>1470.0713289087539</v>
      </c>
      <c r="J267" s="36">
        <v>0</v>
      </c>
      <c r="K267" s="36">
        <v>0</v>
      </c>
      <c r="L267" s="36">
        <v>0</v>
      </c>
      <c r="M267" s="36">
        <v>26663.260926224189</v>
      </c>
      <c r="N267" s="36">
        <v>48942.58</v>
      </c>
      <c r="O267" s="36">
        <v>1997</v>
      </c>
      <c r="P267" s="36">
        <v>233903.88</v>
      </c>
      <c r="Q267" s="36">
        <v>11396</v>
      </c>
      <c r="R267" s="36">
        <v>1815.855297157623</v>
      </c>
      <c r="S267" s="36">
        <v>6227.5333899999996</v>
      </c>
      <c r="T267" s="36">
        <v>69793.973095381822</v>
      </c>
      <c r="U267" s="36">
        <v>7027</v>
      </c>
      <c r="V267" s="36">
        <v>532</v>
      </c>
      <c r="W267" s="36">
        <v>555</v>
      </c>
      <c r="X267" s="36">
        <v>1</v>
      </c>
    </row>
    <row r="268" spans="1:24" x14ac:dyDescent="0.35">
      <c r="A268">
        <v>923819177</v>
      </c>
      <c r="B268">
        <v>2742020</v>
      </c>
      <c r="C268">
        <v>274</v>
      </c>
      <c r="D268">
        <v>2020</v>
      </c>
      <c r="E268" t="s">
        <v>77</v>
      </c>
      <c r="F268" s="36">
        <v>18288.701129452649</v>
      </c>
      <c r="G268" s="36">
        <v>16042.81928757602</v>
      </c>
      <c r="H268" s="36">
        <v>7843.6576889661164</v>
      </c>
      <c r="I268" s="36">
        <v>1470.0713289087539</v>
      </c>
      <c r="J268" s="36">
        <v>0</v>
      </c>
      <c r="K268" s="36">
        <v>0</v>
      </c>
      <c r="L268" s="36">
        <v>0</v>
      </c>
      <c r="M268" s="36">
        <v>27957.934056971309</v>
      </c>
      <c r="N268" s="36">
        <v>42609.88</v>
      </c>
      <c r="O268" s="36">
        <v>1755</v>
      </c>
      <c r="P268" s="36">
        <v>233944.28</v>
      </c>
      <c r="Q268" s="36">
        <v>11329</v>
      </c>
      <c r="R268" s="36">
        <v>2689.860962566845</v>
      </c>
      <c r="S268" s="36">
        <v>5931.2070999999996</v>
      </c>
      <c r="T268" s="36">
        <v>70874.706191538164</v>
      </c>
      <c r="U268" s="36">
        <v>6969</v>
      </c>
      <c r="V268" s="36">
        <v>530</v>
      </c>
      <c r="W268" s="36">
        <v>552</v>
      </c>
      <c r="X268" s="36">
        <v>1</v>
      </c>
    </row>
    <row r="269" spans="1:24" x14ac:dyDescent="0.35">
      <c r="A269">
        <v>971589752</v>
      </c>
      <c r="B269">
        <v>2752022</v>
      </c>
      <c r="C269">
        <v>275</v>
      </c>
      <c r="D269">
        <v>2022</v>
      </c>
      <c r="E269" t="s">
        <v>78</v>
      </c>
      <c r="F269" s="36">
        <v>93399.260763606828</v>
      </c>
      <c r="G269" s="36">
        <v>96627.238830219329</v>
      </c>
      <c r="H269" s="36">
        <v>37291.113728675882</v>
      </c>
      <c r="I269" s="36">
        <v>1147.2924663077899</v>
      </c>
      <c r="J269" s="36">
        <v>0</v>
      </c>
      <c r="K269" s="36">
        <v>3322</v>
      </c>
      <c r="L269" s="36">
        <v>462.19496344435419</v>
      </c>
      <c r="M269" s="36">
        <v>156742.48336801369</v>
      </c>
      <c r="N269" s="36">
        <v>620435.93000000005</v>
      </c>
      <c r="O269" s="36">
        <v>23590</v>
      </c>
      <c r="P269" s="36">
        <v>1011450.36</v>
      </c>
      <c r="Q269" s="36">
        <v>52757</v>
      </c>
      <c r="R269" s="36">
        <v>12100.156351791529</v>
      </c>
      <c r="S269" s="36">
        <v>32774.717559999997</v>
      </c>
      <c r="T269" s="36">
        <v>403130.03572280519</v>
      </c>
      <c r="U269" s="36">
        <v>58500</v>
      </c>
      <c r="V269" s="36">
        <v>2552</v>
      </c>
      <c r="W269" s="36">
        <v>3788</v>
      </c>
      <c r="X269" s="36">
        <v>1</v>
      </c>
    </row>
    <row r="270" spans="1:24" x14ac:dyDescent="0.35">
      <c r="A270">
        <v>971589752</v>
      </c>
      <c r="B270">
        <v>2752023</v>
      </c>
      <c r="C270">
        <v>275</v>
      </c>
      <c r="D270">
        <v>2023</v>
      </c>
      <c r="E270" t="s">
        <v>78</v>
      </c>
      <c r="F270" s="36">
        <v>98974.791962174932</v>
      </c>
      <c r="G270" s="36">
        <v>98729.118203309685</v>
      </c>
      <c r="H270" s="36">
        <v>30607.879432624111</v>
      </c>
      <c r="I270" s="36">
        <v>1147.2924663077899</v>
      </c>
      <c r="J270" s="36">
        <v>0</v>
      </c>
      <c r="K270" s="36">
        <v>3322</v>
      </c>
      <c r="L270" s="36">
        <v>1581.524822695035</v>
      </c>
      <c r="M270" s="36">
        <v>169983.79837647319</v>
      </c>
      <c r="N270" s="36">
        <v>688419.03</v>
      </c>
      <c r="O270" s="36">
        <v>12114</v>
      </c>
      <c r="P270" s="36">
        <v>1029948.51</v>
      </c>
      <c r="Q270" s="36">
        <v>43447</v>
      </c>
      <c r="R270" s="36">
        <v>15690.78395061728</v>
      </c>
      <c r="S270" s="36">
        <v>32533.162479999999</v>
      </c>
      <c r="T270" s="36">
        <v>405567.53512509062</v>
      </c>
      <c r="U270" s="36">
        <v>60038</v>
      </c>
      <c r="V270" s="36">
        <v>2579</v>
      </c>
      <c r="W270" s="36">
        <v>3837</v>
      </c>
      <c r="X270" s="36">
        <v>1</v>
      </c>
    </row>
    <row r="271" spans="1:24" x14ac:dyDescent="0.35">
      <c r="A271">
        <v>971589752</v>
      </c>
      <c r="B271">
        <v>2752024</v>
      </c>
      <c r="C271">
        <v>275</v>
      </c>
      <c r="D271">
        <v>2024</v>
      </c>
      <c r="E271" t="s">
        <v>78</v>
      </c>
      <c r="F271" s="36">
        <v>123396</v>
      </c>
      <c r="G271" s="36">
        <v>94484</v>
      </c>
      <c r="H271" s="36">
        <v>32437</v>
      </c>
      <c r="I271" s="36">
        <v>1147.2924663077899</v>
      </c>
      <c r="J271" s="36">
        <v>0</v>
      </c>
      <c r="K271" s="36">
        <v>3322</v>
      </c>
      <c r="L271" s="36">
        <v>1717</v>
      </c>
      <c r="M271" s="36">
        <v>188195.29246630779</v>
      </c>
      <c r="N271" s="36">
        <v>726075.87</v>
      </c>
      <c r="O271" s="36">
        <v>12872</v>
      </c>
      <c r="P271" s="36">
        <v>1056296.3799999999</v>
      </c>
      <c r="Q271" s="36">
        <v>48210</v>
      </c>
      <c r="R271" s="36">
        <v>13784</v>
      </c>
      <c r="S271" s="36">
        <v>35644.822590000003</v>
      </c>
      <c r="T271" s="36">
        <v>435414.06663130783</v>
      </c>
      <c r="U271" s="36">
        <v>60876</v>
      </c>
      <c r="V271" s="36">
        <v>2594</v>
      </c>
      <c r="W271" s="36">
        <v>3867</v>
      </c>
      <c r="X271" s="36">
        <v>1</v>
      </c>
    </row>
    <row r="272" spans="1:24" x14ac:dyDescent="0.35">
      <c r="A272">
        <v>971589752</v>
      </c>
      <c r="B272">
        <v>2752021</v>
      </c>
      <c r="C272">
        <v>275</v>
      </c>
      <c r="D272">
        <v>2021</v>
      </c>
      <c r="E272" t="s">
        <v>78</v>
      </c>
      <c r="F272" s="36">
        <v>108280.15016778521</v>
      </c>
      <c r="G272" s="36">
        <v>94975.208053691284</v>
      </c>
      <c r="H272" s="36">
        <v>36817.713926174503</v>
      </c>
      <c r="I272" s="36">
        <v>1147.2924663077899</v>
      </c>
      <c r="J272" s="36">
        <v>0</v>
      </c>
      <c r="K272" s="36">
        <v>3322</v>
      </c>
      <c r="L272" s="36">
        <v>484.94546979865771</v>
      </c>
      <c r="M272" s="36">
        <v>170421.99129181111</v>
      </c>
      <c r="N272" s="36">
        <v>561569.09</v>
      </c>
      <c r="O272" s="36">
        <v>21761</v>
      </c>
      <c r="P272" s="36">
        <v>935361</v>
      </c>
      <c r="Q272" s="36">
        <v>49690</v>
      </c>
      <c r="R272" s="36">
        <v>30759.069767441859</v>
      </c>
      <c r="S272" s="36">
        <v>40123.890429999999</v>
      </c>
      <c r="T272" s="36">
        <v>427570.48939225299</v>
      </c>
      <c r="U272" s="36">
        <v>56706</v>
      </c>
      <c r="V272" s="36">
        <v>2494</v>
      </c>
      <c r="W272" s="36">
        <v>3827</v>
      </c>
      <c r="X272" s="36">
        <v>1</v>
      </c>
    </row>
    <row r="273" spans="1:24" x14ac:dyDescent="0.35">
      <c r="A273">
        <v>971589752</v>
      </c>
      <c r="B273">
        <v>2752020</v>
      </c>
      <c r="C273">
        <v>275</v>
      </c>
      <c r="D273">
        <v>2020</v>
      </c>
      <c r="E273" t="s">
        <v>78</v>
      </c>
      <c r="F273" s="36">
        <v>97543.501303214594</v>
      </c>
      <c r="G273" s="36">
        <v>94784.113814074721</v>
      </c>
      <c r="H273" s="36">
        <v>32544.972198088621</v>
      </c>
      <c r="I273" s="36">
        <v>1147.2924663077899</v>
      </c>
      <c r="J273" s="36">
        <v>0</v>
      </c>
      <c r="K273" s="36">
        <v>3322</v>
      </c>
      <c r="L273" s="36">
        <v>0</v>
      </c>
      <c r="M273" s="36">
        <v>164251.93538550849</v>
      </c>
      <c r="N273" s="36">
        <v>492114.42</v>
      </c>
      <c r="O273" s="36">
        <v>29334</v>
      </c>
      <c r="P273" s="36">
        <v>917660.75</v>
      </c>
      <c r="Q273" s="36">
        <v>59618</v>
      </c>
      <c r="R273" s="36">
        <v>18181.269162210341</v>
      </c>
      <c r="S273" s="36">
        <v>35075.576509999999</v>
      </c>
      <c r="T273" s="36">
        <v>414590.53659671883</v>
      </c>
      <c r="U273" s="36">
        <v>55424</v>
      </c>
      <c r="V273" s="36">
        <v>2447</v>
      </c>
      <c r="W273" s="36">
        <v>3749</v>
      </c>
      <c r="X273" s="36">
        <v>1</v>
      </c>
    </row>
    <row r="274" spans="1:24" x14ac:dyDescent="0.35">
      <c r="A274">
        <v>971040246</v>
      </c>
      <c r="B274">
        <v>2872021</v>
      </c>
      <c r="C274">
        <v>287</v>
      </c>
      <c r="D274">
        <v>2021</v>
      </c>
      <c r="E274" t="s">
        <v>79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6">
        <v>0</v>
      </c>
      <c r="L274" s="36">
        <v>0</v>
      </c>
      <c r="M274" s="36">
        <v>0</v>
      </c>
      <c r="N274" s="36">
        <v>0</v>
      </c>
      <c r="O274" s="36">
        <v>0</v>
      </c>
      <c r="P274" s="36">
        <v>0</v>
      </c>
      <c r="Q274" s="36">
        <v>0</v>
      </c>
      <c r="R274" s="36">
        <v>0</v>
      </c>
      <c r="S274" s="36">
        <v>0</v>
      </c>
      <c r="T274" s="36">
        <v>0</v>
      </c>
      <c r="U274" s="36">
        <v>0</v>
      </c>
      <c r="V274" s="36">
        <v>0</v>
      </c>
      <c r="W274" s="36">
        <v>0</v>
      </c>
      <c r="X274" s="36">
        <v>0</v>
      </c>
    </row>
    <row r="275" spans="1:24" x14ac:dyDescent="0.35">
      <c r="A275">
        <v>971040246</v>
      </c>
      <c r="B275">
        <v>2872022</v>
      </c>
      <c r="C275">
        <v>287</v>
      </c>
      <c r="D275">
        <v>2022</v>
      </c>
      <c r="E275" t="s">
        <v>79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6">
        <v>0</v>
      </c>
      <c r="L275" s="36">
        <v>0</v>
      </c>
      <c r="M275" s="36">
        <v>0</v>
      </c>
      <c r="N275" s="36">
        <v>0</v>
      </c>
      <c r="O275" s="36">
        <v>0</v>
      </c>
      <c r="P275" s="36">
        <v>0</v>
      </c>
      <c r="Q275" s="36">
        <v>0</v>
      </c>
      <c r="R275" s="36">
        <v>0</v>
      </c>
      <c r="S275" s="36">
        <v>0</v>
      </c>
      <c r="T275" s="36">
        <v>0</v>
      </c>
      <c r="U275" s="36">
        <v>0</v>
      </c>
      <c r="V275" s="36">
        <v>0</v>
      </c>
      <c r="W275" s="36">
        <v>0</v>
      </c>
      <c r="X275" s="36">
        <v>0</v>
      </c>
    </row>
    <row r="276" spans="1:24" x14ac:dyDescent="0.35">
      <c r="A276">
        <v>971040246</v>
      </c>
      <c r="B276">
        <v>2872023</v>
      </c>
      <c r="C276">
        <v>287</v>
      </c>
      <c r="D276">
        <v>2023</v>
      </c>
      <c r="E276" t="s">
        <v>79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6">
        <v>0</v>
      </c>
      <c r="M276" s="36">
        <v>0</v>
      </c>
      <c r="N276" s="36">
        <v>0</v>
      </c>
      <c r="O276" s="36">
        <v>0</v>
      </c>
      <c r="P276" s="36">
        <v>0</v>
      </c>
      <c r="Q276" s="36">
        <v>0</v>
      </c>
      <c r="R276" s="36">
        <v>0</v>
      </c>
      <c r="S276" s="36">
        <v>0</v>
      </c>
      <c r="T276" s="36">
        <v>0</v>
      </c>
      <c r="U276" s="36">
        <v>0</v>
      </c>
      <c r="V276" s="36">
        <v>0</v>
      </c>
      <c r="W276" s="36">
        <v>0</v>
      </c>
      <c r="X276" s="36">
        <v>0</v>
      </c>
    </row>
    <row r="277" spans="1:24" x14ac:dyDescent="0.35">
      <c r="A277">
        <v>971040246</v>
      </c>
      <c r="B277">
        <v>2872024</v>
      </c>
      <c r="C277">
        <v>287</v>
      </c>
      <c r="D277">
        <v>2024</v>
      </c>
      <c r="E277" t="s">
        <v>79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6">
        <v>0</v>
      </c>
      <c r="M277" s="36">
        <v>0</v>
      </c>
      <c r="N277" s="36">
        <v>0</v>
      </c>
      <c r="O277" s="36">
        <v>0</v>
      </c>
      <c r="P277" s="36">
        <v>0</v>
      </c>
      <c r="Q277" s="36">
        <v>0</v>
      </c>
      <c r="R277" s="36">
        <v>0</v>
      </c>
      <c r="S277" s="36">
        <v>0</v>
      </c>
      <c r="T277" s="36">
        <v>0</v>
      </c>
      <c r="U277" s="36">
        <v>0</v>
      </c>
      <c r="V277" s="36">
        <v>0</v>
      </c>
      <c r="W277" s="36">
        <v>0</v>
      </c>
      <c r="X277" s="36">
        <v>0</v>
      </c>
    </row>
    <row r="278" spans="1:24" x14ac:dyDescent="0.35">
      <c r="A278">
        <v>971040246</v>
      </c>
      <c r="B278">
        <v>2872020</v>
      </c>
      <c r="C278">
        <v>287</v>
      </c>
      <c r="D278">
        <v>2020</v>
      </c>
      <c r="E278" t="s">
        <v>79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6">
        <v>0</v>
      </c>
      <c r="M278" s="36">
        <v>0</v>
      </c>
      <c r="N278" s="36">
        <v>0</v>
      </c>
      <c r="O278" s="36">
        <v>0</v>
      </c>
      <c r="P278" s="36">
        <v>0</v>
      </c>
      <c r="Q278" s="36">
        <v>0</v>
      </c>
      <c r="R278" s="36">
        <v>0</v>
      </c>
      <c r="S278" s="36">
        <v>0</v>
      </c>
      <c r="T278" s="36">
        <v>0</v>
      </c>
      <c r="U278" s="36">
        <v>0</v>
      </c>
      <c r="V278" s="36">
        <v>0</v>
      </c>
      <c r="W278" s="36">
        <v>0</v>
      </c>
      <c r="X278" s="36">
        <v>0</v>
      </c>
    </row>
    <row r="279" spans="1:24" x14ac:dyDescent="0.35">
      <c r="A279">
        <v>917537534</v>
      </c>
      <c r="B279">
        <v>2942022</v>
      </c>
      <c r="C279">
        <v>294</v>
      </c>
      <c r="D279">
        <v>2022</v>
      </c>
      <c r="E279" t="s">
        <v>80</v>
      </c>
      <c r="F279" s="36">
        <v>-353.50528025995129</v>
      </c>
      <c r="G279" s="36">
        <v>441.09017059301391</v>
      </c>
      <c r="H279" s="36">
        <v>0</v>
      </c>
      <c r="I279" s="36">
        <v>132.55078342129011</v>
      </c>
      <c r="J279" s="36">
        <v>0</v>
      </c>
      <c r="K279" s="36">
        <v>0</v>
      </c>
      <c r="L279" s="36">
        <v>0</v>
      </c>
      <c r="M279" s="36">
        <v>220.13567375435261</v>
      </c>
      <c r="N279" s="36">
        <v>0</v>
      </c>
      <c r="O279" s="36">
        <v>0</v>
      </c>
      <c r="P279" s="36">
        <v>61895.83</v>
      </c>
      <c r="Q279" s="36">
        <v>9640</v>
      </c>
      <c r="R279" s="36">
        <v>122.9381107491857</v>
      </c>
      <c r="S279" s="36">
        <v>4191.1678899999997</v>
      </c>
      <c r="T279" s="36">
        <v>18921.65183550354</v>
      </c>
      <c r="U279" s="36">
        <v>16</v>
      </c>
      <c r="V279" s="36">
        <v>1</v>
      </c>
      <c r="W279" s="36">
        <v>0</v>
      </c>
      <c r="X279" s="36">
        <v>0</v>
      </c>
    </row>
    <row r="280" spans="1:24" x14ac:dyDescent="0.35">
      <c r="A280">
        <v>917537534</v>
      </c>
      <c r="B280">
        <v>2942023</v>
      </c>
      <c r="C280">
        <v>294</v>
      </c>
      <c r="D280">
        <v>2023</v>
      </c>
      <c r="E280" t="s">
        <v>80</v>
      </c>
      <c r="F280" s="36">
        <v>8213.6926713947996</v>
      </c>
      <c r="G280" s="36">
        <v>1193.5650118203309</v>
      </c>
      <c r="H280" s="36">
        <v>0</v>
      </c>
      <c r="I280" s="36">
        <v>132.55078342129011</v>
      </c>
      <c r="J280" s="36">
        <v>0</v>
      </c>
      <c r="K280" s="36">
        <v>0</v>
      </c>
      <c r="L280" s="36">
        <v>0</v>
      </c>
      <c r="M280" s="36">
        <v>9539.8084666364193</v>
      </c>
      <c r="N280" s="36">
        <v>0</v>
      </c>
      <c r="O280" s="36">
        <v>0</v>
      </c>
      <c r="P280" s="36">
        <v>60061.67</v>
      </c>
      <c r="Q280" s="36">
        <v>9924</v>
      </c>
      <c r="R280" s="36">
        <v>115.4567901234568</v>
      </c>
      <c r="S280" s="36">
        <v>3710.3983800000001</v>
      </c>
      <c r="T280" s="36">
        <v>27896.39372575987</v>
      </c>
      <c r="U280" s="36">
        <v>16</v>
      </c>
      <c r="V280" s="36">
        <v>1</v>
      </c>
      <c r="W280" s="36">
        <v>0</v>
      </c>
      <c r="X280" s="36">
        <v>0</v>
      </c>
    </row>
    <row r="281" spans="1:24" x14ac:dyDescent="0.35">
      <c r="A281">
        <v>917537534</v>
      </c>
      <c r="B281">
        <v>2942024</v>
      </c>
      <c r="C281">
        <v>294</v>
      </c>
      <c r="D281">
        <v>2024</v>
      </c>
      <c r="E281" t="s">
        <v>80</v>
      </c>
      <c r="F281" s="36">
        <v>14828</v>
      </c>
      <c r="G281" s="36">
        <v>930</v>
      </c>
      <c r="H281" s="36">
        <v>0</v>
      </c>
      <c r="I281" s="36">
        <v>132.55078342129011</v>
      </c>
      <c r="J281" s="36">
        <v>0</v>
      </c>
      <c r="K281" s="36">
        <v>0</v>
      </c>
      <c r="L281" s="36">
        <v>0</v>
      </c>
      <c r="M281" s="36">
        <v>15890.550783421289</v>
      </c>
      <c r="N281" s="36">
        <v>0</v>
      </c>
      <c r="O281" s="36">
        <v>0</v>
      </c>
      <c r="P281" s="36">
        <v>58601.21</v>
      </c>
      <c r="Q281" s="36">
        <v>10077</v>
      </c>
      <c r="R281" s="36">
        <v>576</v>
      </c>
      <c r="S281" s="36">
        <v>2785.8416299999999</v>
      </c>
      <c r="T281" s="36">
        <v>33824.10522042129</v>
      </c>
      <c r="U281" s="36">
        <v>16</v>
      </c>
      <c r="V281" s="36">
        <v>1</v>
      </c>
      <c r="W281" s="36">
        <v>0</v>
      </c>
      <c r="X281" s="36">
        <v>0</v>
      </c>
    </row>
    <row r="282" spans="1:24" x14ac:dyDescent="0.35">
      <c r="A282">
        <v>917537534</v>
      </c>
      <c r="B282">
        <v>2942020</v>
      </c>
      <c r="C282">
        <v>294</v>
      </c>
      <c r="D282">
        <v>2020</v>
      </c>
      <c r="E282" t="s">
        <v>80</v>
      </c>
      <c r="F282" s="36">
        <v>1981.793223284101</v>
      </c>
      <c r="G282" s="36">
        <v>1151.15551694179</v>
      </c>
      <c r="H282" s="36">
        <v>0</v>
      </c>
      <c r="I282" s="36">
        <v>132.55078342129011</v>
      </c>
      <c r="J282" s="36">
        <v>0</v>
      </c>
      <c r="K282" s="36">
        <v>0</v>
      </c>
      <c r="L282" s="36">
        <v>0</v>
      </c>
      <c r="M282" s="36">
        <v>3265.4995236471809</v>
      </c>
      <c r="N282" s="36">
        <v>0</v>
      </c>
      <c r="O282" s="36">
        <v>0</v>
      </c>
      <c r="P282" s="36">
        <v>77896.25</v>
      </c>
      <c r="Q282" s="36">
        <v>9593</v>
      </c>
      <c r="R282" s="36">
        <v>38.103386809269161</v>
      </c>
      <c r="S282" s="36">
        <v>3357.8964900000001</v>
      </c>
      <c r="T282" s="36">
        <v>22229.14177545645</v>
      </c>
      <c r="U282" s="36">
        <v>16</v>
      </c>
      <c r="V282" s="36">
        <v>1</v>
      </c>
      <c r="W282" s="36">
        <v>0</v>
      </c>
      <c r="X282" s="36">
        <v>0</v>
      </c>
    </row>
    <row r="283" spans="1:24" x14ac:dyDescent="0.35">
      <c r="A283">
        <v>917537534</v>
      </c>
      <c r="B283">
        <v>2942021</v>
      </c>
      <c r="C283">
        <v>294</v>
      </c>
      <c r="D283">
        <v>2021</v>
      </c>
      <c r="E283" t="s">
        <v>80</v>
      </c>
      <c r="F283" s="36">
        <v>2331.0075503355711</v>
      </c>
      <c r="G283" s="36">
        <v>374.87919463087252</v>
      </c>
      <c r="H283" s="36">
        <v>0</v>
      </c>
      <c r="I283" s="36">
        <v>132.55078342129011</v>
      </c>
      <c r="J283" s="36">
        <v>0</v>
      </c>
      <c r="K283" s="36">
        <v>0</v>
      </c>
      <c r="L283" s="36">
        <v>0</v>
      </c>
      <c r="M283" s="36">
        <v>2838.437528387733</v>
      </c>
      <c r="N283" s="36">
        <v>0</v>
      </c>
      <c r="O283" s="36">
        <v>0</v>
      </c>
      <c r="P283" s="36">
        <v>68942.600000000006</v>
      </c>
      <c r="Q283" s="36">
        <v>9510</v>
      </c>
      <c r="R283" s="36">
        <v>269.27131782945742</v>
      </c>
      <c r="S283" s="36">
        <v>4343.7782699999998</v>
      </c>
      <c r="T283" s="36">
        <v>22249.384536217189</v>
      </c>
      <c r="U283" s="36">
        <v>16</v>
      </c>
      <c r="V283" s="36">
        <v>1</v>
      </c>
      <c r="W283" s="36">
        <v>0</v>
      </c>
      <c r="X283" s="36">
        <v>0</v>
      </c>
    </row>
    <row r="284" spans="1:24" x14ac:dyDescent="0.35">
      <c r="A284">
        <v>916319908</v>
      </c>
      <c r="B284">
        <v>2952024</v>
      </c>
      <c r="C284">
        <v>295</v>
      </c>
      <c r="D284">
        <v>2024</v>
      </c>
      <c r="E284" t="s">
        <v>81</v>
      </c>
      <c r="F284" s="36">
        <v>44300</v>
      </c>
      <c r="G284" s="36">
        <v>46602</v>
      </c>
      <c r="H284" s="36">
        <v>19637</v>
      </c>
      <c r="I284" s="36">
        <v>2075.7325804549118</v>
      </c>
      <c r="J284" s="36">
        <v>0</v>
      </c>
      <c r="K284" s="36">
        <v>0</v>
      </c>
      <c r="L284" s="36">
        <v>3026</v>
      </c>
      <c r="M284" s="36">
        <v>70314.732580454918</v>
      </c>
      <c r="N284" s="36">
        <v>275580.52</v>
      </c>
      <c r="O284" s="36">
        <v>7741</v>
      </c>
      <c r="P284" s="36">
        <v>466727.06</v>
      </c>
      <c r="Q284" s="36">
        <v>17588</v>
      </c>
      <c r="R284" s="36">
        <v>3373</v>
      </c>
      <c r="S284" s="36">
        <v>9994.1073699999997</v>
      </c>
      <c r="T284" s="36">
        <v>165945.8313364549</v>
      </c>
      <c r="U284" s="36">
        <v>23042</v>
      </c>
      <c r="V284" s="36">
        <v>1015</v>
      </c>
      <c r="W284" s="36">
        <v>1278</v>
      </c>
      <c r="X284" s="36">
        <v>1</v>
      </c>
    </row>
    <row r="285" spans="1:24" x14ac:dyDescent="0.35">
      <c r="A285">
        <v>916319908</v>
      </c>
      <c r="B285">
        <v>2952022</v>
      </c>
      <c r="C285">
        <v>295</v>
      </c>
      <c r="D285">
        <v>2022</v>
      </c>
      <c r="E285" t="s">
        <v>81</v>
      </c>
      <c r="F285" s="36">
        <v>32719.815597075551</v>
      </c>
      <c r="G285" s="36">
        <v>43634.159220146234</v>
      </c>
      <c r="H285" s="36">
        <v>26390.48822095857</v>
      </c>
      <c r="I285" s="36">
        <v>2075.7325804549118</v>
      </c>
      <c r="J285" s="36">
        <v>0</v>
      </c>
      <c r="K285" s="36">
        <v>0</v>
      </c>
      <c r="L285" s="36">
        <v>4226.2347684809101</v>
      </c>
      <c r="M285" s="36">
        <v>47812.9844082372</v>
      </c>
      <c r="N285" s="36">
        <v>254269.52</v>
      </c>
      <c r="O285" s="36">
        <v>7017</v>
      </c>
      <c r="P285" s="36">
        <v>426437.15</v>
      </c>
      <c r="Q285" s="36">
        <v>15818</v>
      </c>
      <c r="R285" s="36">
        <v>3155.0488599348541</v>
      </c>
      <c r="S285" s="36">
        <v>9939.80429</v>
      </c>
      <c r="T285" s="36">
        <v>135953.03914717209</v>
      </c>
      <c r="U285" s="36">
        <v>22441</v>
      </c>
      <c r="V285" s="36">
        <v>991</v>
      </c>
      <c r="W285" s="36">
        <v>1253</v>
      </c>
      <c r="X285" s="36">
        <v>1</v>
      </c>
    </row>
    <row r="286" spans="1:24" x14ac:dyDescent="0.35">
      <c r="A286">
        <v>916319908</v>
      </c>
      <c r="B286">
        <v>2952021</v>
      </c>
      <c r="C286">
        <v>295</v>
      </c>
      <c r="D286">
        <v>2021</v>
      </c>
      <c r="E286" t="s">
        <v>81</v>
      </c>
      <c r="F286" s="36">
        <v>29445.453020134231</v>
      </c>
      <c r="G286" s="36">
        <v>41848.069630872487</v>
      </c>
      <c r="H286" s="36">
        <v>23824.44463087248</v>
      </c>
      <c r="I286" s="36">
        <v>2075.7325804549118</v>
      </c>
      <c r="J286" s="36">
        <v>0</v>
      </c>
      <c r="K286" s="36">
        <v>0</v>
      </c>
      <c r="L286" s="36">
        <v>3602.7634228187922</v>
      </c>
      <c r="M286" s="36">
        <v>45942.04717777035</v>
      </c>
      <c r="N286" s="36">
        <v>236276.37</v>
      </c>
      <c r="O286" s="36">
        <v>6465</v>
      </c>
      <c r="P286" s="36">
        <v>379755.96</v>
      </c>
      <c r="Q286" s="36">
        <v>15051</v>
      </c>
      <c r="R286" s="36">
        <v>6784.716623600345</v>
      </c>
      <c r="S286" s="36">
        <v>12469.11068</v>
      </c>
      <c r="T286" s="36">
        <v>133961.55419237071</v>
      </c>
      <c r="U286" s="36">
        <v>21889</v>
      </c>
      <c r="V286" s="36">
        <v>975</v>
      </c>
      <c r="W286" s="36">
        <v>1226</v>
      </c>
      <c r="X286" s="36">
        <v>1</v>
      </c>
    </row>
    <row r="287" spans="1:24" x14ac:dyDescent="0.35">
      <c r="A287">
        <v>916319908</v>
      </c>
      <c r="B287">
        <v>2952023</v>
      </c>
      <c r="C287">
        <v>295</v>
      </c>
      <c r="D287">
        <v>2023</v>
      </c>
      <c r="E287" t="s">
        <v>81</v>
      </c>
      <c r="F287" s="36">
        <v>35320.721040189121</v>
      </c>
      <c r="G287" s="36">
        <v>45884.692671394798</v>
      </c>
      <c r="H287" s="36">
        <v>20268.08510638298</v>
      </c>
      <c r="I287" s="36">
        <v>2075.7325804549118</v>
      </c>
      <c r="J287" s="36">
        <v>0</v>
      </c>
      <c r="K287" s="36">
        <v>0</v>
      </c>
      <c r="L287" s="36">
        <v>3801.8014184397171</v>
      </c>
      <c r="M287" s="36">
        <v>59211.259767216128</v>
      </c>
      <c r="N287" s="36">
        <v>266096.62</v>
      </c>
      <c r="O287" s="36">
        <v>7399</v>
      </c>
      <c r="P287" s="36">
        <v>449082.36</v>
      </c>
      <c r="Q287" s="36">
        <v>19747</v>
      </c>
      <c r="R287" s="36">
        <v>5936.7469135802476</v>
      </c>
      <c r="S287" s="36">
        <v>9926.2285200000006</v>
      </c>
      <c r="T287" s="36">
        <v>157074.46296679639</v>
      </c>
      <c r="U287" s="36">
        <v>22769</v>
      </c>
      <c r="V287" s="36">
        <v>1005</v>
      </c>
      <c r="W287" s="36">
        <v>1268</v>
      </c>
      <c r="X287" s="36">
        <v>1</v>
      </c>
    </row>
    <row r="288" spans="1:24" x14ac:dyDescent="0.35">
      <c r="A288">
        <v>916319908</v>
      </c>
      <c r="B288">
        <v>2952020</v>
      </c>
      <c r="C288">
        <v>295</v>
      </c>
      <c r="D288">
        <v>2020</v>
      </c>
      <c r="E288" t="s">
        <v>81</v>
      </c>
      <c r="F288" s="36">
        <v>26030.786272806261</v>
      </c>
      <c r="G288" s="36">
        <v>39276.974804517813</v>
      </c>
      <c r="H288" s="36">
        <v>24009.492615117291</v>
      </c>
      <c r="I288" s="36">
        <v>2075.7325804549118</v>
      </c>
      <c r="J288" s="36">
        <v>0</v>
      </c>
      <c r="K288" s="36">
        <v>0</v>
      </c>
      <c r="L288" s="36">
        <v>0</v>
      </c>
      <c r="M288" s="36">
        <v>43374.001042661686</v>
      </c>
      <c r="N288" s="36">
        <v>221164.75</v>
      </c>
      <c r="O288" s="36">
        <v>5988</v>
      </c>
      <c r="P288" s="36">
        <v>348381.32</v>
      </c>
      <c r="Q288" s="36">
        <v>13871</v>
      </c>
      <c r="R288" s="36">
        <v>5935.7932263814619</v>
      </c>
      <c r="S288" s="36">
        <v>10080.71142</v>
      </c>
      <c r="T288" s="36">
        <v>122933.6892580432</v>
      </c>
      <c r="U288" s="36">
        <v>21410</v>
      </c>
      <c r="V288" s="36">
        <v>967</v>
      </c>
      <c r="W288" s="36">
        <v>1193</v>
      </c>
      <c r="X288" s="36">
        <v>1</v>
      </c>
    </row>
    <row r="289" spans="1:24" x14ac:dyDescent="0.35">
      <c r="A289">
        <v>953681781</v>
      </c>
      <c r="B289">
        <v>3062020</v>
      </c>
      <c r="C289">
        <v>306</v>
      </c>
      <c r="D289">
        <v>2020</v>
      </c>
      <c r="E289" t="s">
        <v>82</v>
      </c>
      <c r="F289" s="36">
        <v>24037.707211120771</v>
      </c>
      <c r="G289" s="36">
        <v>21298.634231103391</v>
      </c>
      <c r="H289" s="36">
        <v>12550.980886185929</v>
      </c>
      <c r="I289" s="36">
        <v>1762.4665068780109</v>
      </c>
      <c r="J289" s="36">
        <v>0</v>
      </c>
      <c r="K289" s="36">
        <v>0</v>
      </c>
      <c r="L289" s="36">
        <v>0</v>
      </c>
      <c r="M289" s="36">
        <v>34547.827062916243</v>
      </c>
      <c r="N289" s="36">
        <v>218799.33</v>
      </c>
      <c r="O289" s="36">
        <v>7372</v>
      </c>
      <c r="P289" s="36">
        <v>254737.15</v>
      </c>
      <c r="Q289" s="36">
        <v>13517</v>
      </c>
      <c r="R289" s="36">
        <v>4936.7700534759351</v>
      </c>
      <c r="S289" s="36">
        <v>7091.2332399999996</v>
      </c>
      <c r="T289" s="36">
        <v>103785.07837239221</v>
      </c>
      <c r="U289" s="36">
        <v>15621</v>
      </c>
      <c r="V289" s="36">
        <v>769</v>
      </c>
      <c r="W289" s="36">
        <v>1048</v>
      </c>
      <c r="X289" s="36">
        <v>1</v>
      </c>
    </row>
    <row r="290" spans="1:24" x14ac:dyDescent="0.35">
      <c r="A290">
        <v>953681781</v>
      </c>
      <c r="B290">
        <v>3062023</v>
      </c>
      <c r="C290">
        <v>306</v>
      </c>
      <c r="D290">
        <v>2023</v>
      </c>
      <c r="E290" t="s">
        <v>82</v>
      </c>
      <c r="F290" s="36">
        <v>32444.290780141841</v>
      </c>
      <c r="G290" s="36">
        <v>23176.248226950349</v>
      </c>
      <c r="H290" s="36">
        <v>10129.94799054374</v>
      </c>
      <c r="I290" s="36">
        <v>1762.4665068780109</v>
      </c>
      <c r="J290" s="36">
        <v>0</v>
      </c>
      <c r="K290" s="36">
        <v>0</v>
      </c>
      <c r="L290" s="36">
        <v>0</v>
      </c>
      <c r="M290" s="36">
        <v>47253.057523426483</v>
      </c>
      <c r="N290" s="36">
        <v>265840.08</v>
      </c>
      <c r="O290" s="36">
        <v>8940</v>
      </c>
      <c r="P290" s="36">
        <v>277698.49</v>
      </c>
      <c r="Q290" s="36">
        <v>13853</v>
      </c>
      <c r="R290" s="36">
        <v>3809.0432098765432</v>
      </c>
      <c r="S290" s="36">
        <v>7124.4704700000002</v>
      </c>
      <c r="T290" s="36">
        <v>122668.97952230299</v>
      </c>
      <c r="U290" s="36">
        <v>16839</v>
      </c>
      <c r="V290" s="36">
        <v>778</v>
      </c>
      <c r="W290" s="36">
        <v>1084</v>
      </c>
      <c r="X290" s="36">
        <v>1</v>
      </c>
    </row>
    <row r="291" spans="1:24" x14ac:dyDescent="0.35">
      <c r="A291">
        <v>953681781</v>
      </c>
      <c r="B291">
        <v>3062024</v>
      </c>
      <c r="C291">
        <v>306</v>
      </c>
      <c r="D291">
        <v>2024</v>
      </c>
      <c r="E291" t="s">
        <v>82</v>
      </c>
      <c r="F291" s="36">
        <v>32388</v>
      </c>
      <c r="G291" s="36">
        <v>23938</v>
      </c>
      <c r="H291" s="36">
        <v>11754</v>
      </c>
      <c r="I291" s="36">
        <v>1762.4665068780109</v>
      </c>
      <c r="J291" s="36">
        <v>0</v>
      </c>
      <c r="K291" s="36">
        <v>0</v>
      </c>
      <c r="L291" s="36">
        <v>0</v>
      </c>
      <c r="M291" s="36">
        <v>46334.466506878009</v>
      </c>
      <c r="N291" s="36">
        <v>275020.98</v>
      </c>
      <c r="O291" s="36">
        <v>7074</v>
      </c>
      <c r="P291" s="36">
        <v>302305.12</v>
      </c>
      <c r="Q291" s="36">
        <v>11150</v>
      </c>
      <c r="R291" s="36">
        <v>2660</v>
      </c>
      <c r="S291" s="36">
        <v>7249.9293100000004</v>
      </c>
      <c r="T291" s="36">
        <v>118749.307686878</v>
      </c>
      <c r="U291" s="36">
        <v>16746</v>
      </c>
      <c r="V291" s="36">
        <v>794</v>
      </c>
      <c r="W291" s="36">
        <v>1089</v>
      </c>
      <c r="X291" s="36">
        <v>1</v>
      </c>
    </row>
    <row r="292" spans="1:24" x14ac:dyDescent="0.35">
      <c r="A292">
        <v>953681781</v>
      </c>
      <c r="B292">
        <v>3062022</v>
      </c>
      <c r="C292">
        <v>306</v>
      </c>
      <c r="D292">
        <v>2022</v>
      </c>
      <c r="E292" t="s">
        <v>82</v>
      </c>
      <c r="F292" s="36">
        <v>24763.30869212023</v>
      </c>
      <c r="G292" s="36">
        <v>22142.09341998375</v>
      </c>
      <c r="H292" s="36">
        <v>12516.19740048741</v>
      </c>
      <c r="I292" s="36">
        <v>1762.4665068780109</v>
      </c>
      <c r="J292" s="36">
        <v>0</v>
      </c>
      <c r="K292" s="36">
        <v>0</v>
      </c>
      <c r="L292" s="36">
        <v>0</v>
      </c>
      <c r="M292" s="36">
        <v>36151.671218494594</v>
      </c>
      <c r="N292" s="36">
        <v>248867.03</v>
      </c>
      <c r="O292" s="36">
        <v>8051</v>
      </c>
      <c r="P292" s="36">
        <v>267253.07</v>
      </c>
      <c r="Q292" s="36">
        <v>13359</v>
      </c>
      <c r="R292" s="36">
        <v>2235.732899022802</v>
      </c>
      <c r="S292" s="36">
        <v>6818.3134499999996</v>
      </c>
      <c r="T292" s="36">
        <v>106202.12923751739</v>
      </c>
      <c r="U292" s="36">
        <v>16397</v>
      </c>
      <c r="V292" s="36">
        <v>778</v>
      </c>
      <c r="W292" s="36">
        <v>1074</v>
      </c>
      <c r="X292" s="36">
        <v>1</v>
      </c>
    </row>
    <row r="293" spans="1:24" x14ac:dyDescent="0.35">
      <c r="A293">
        <v>953681781</v>
      </c>
      <c r="B293">
        <v>3062021</v>
      </c>
      <c r="C293">
        <v>306</v>
      </c>
      <c r="D293">
        <v>2021</v>
      </c>
      <c r="E293" t="s">
        <v>82</v>
      </c>
      <c r="F293" s="36">
        <v>28510.43456375839</v>
      </c>
      <c r="G293" s="36">
        <v>22907.952181208049</v>
      </c>
      <c r="H293" s="36">
        <v>13124.041107382551</v>
      </c>
      <c r="I293" s="36">
        <v>1762.4665068780109</v>
      </c>
      <c r="J293" s="36">
        <v>0</v>
      </c>
      <c r="K293" s="36">
        <v>0</v>
      </c>
      <c r="L293" s="36">
        <v>0</v>
      </c>
      <c r="M293" s="36">
        <v>40056.812144461903</v>
      </c>
      <c r="N293" s="36">
        <v>230673.9</v>
      </c>
      <c r="O293" s="36">
        <v>7815</v>
      </c>
      <c r="P293" s="36">
        <v>261058.74</v>
      </c>
      <c r="Q293" s="36">
        <v>13649</v>
      </c>
      <c r="R293" s="36">
        <v>17159.71748492679</v>
      </c>
      <c r="S293" s="36">
        <v>7961.9550399999998</v>
      </c>
      <c r="T293" s="36">
        <v>124358.3781573887</v>
      </c>
      <c r="U293" s="36">
        <v>16119</v>
      </c>
      <c r="V293" s="36">
        <v>771</v>
      </c>
      <c r="W293" s="36">
        <v>1062</v>
      </c>
      <c r="X293" s="36">
        <v>1</v>
      </c>
    </row>
    <row r="294" spans="1:24" x14ac:dyDescent="0.35">
      <c r="A294">
        <v>925668389</v>
      </c>
      <c r="B294">
        <v>3112020</v>
      </c>
      <c r="C294">
        <v>311</v>
      </c>
      <c r="D294">
        <v>2020</v>
      </c>
      <c r="E294" t="s">
        <v>83</v>
      </c>
      <c r="F294" s="36">
        <v>45402.927888792357</v>
      </c>
      <c r="G294" s="36">
        <v>53894.392701998273</v>
      </c>
      <c r="H294" s="36">
        <v>24623.44222415291</v>
      </c>
      <c r="I294" s="36">
        <v>1150.707485404703</v>
      </c>
      <c r="J294" s="36">
        <v>0</v>
      </c>
      <c r="K294" s="36">
        <v>0</v>
      </c>
      <c r="L294" s="36">
        <v>188.47350130321459</v>
      </c>
      <c r="M294" s="36">
        <v>75636.112350739204</v>
      </c>
      <c r="N294" s="36">
        <v>101051.51</v>
      </c>
      <c r="O294" s="36">
        <v>3879</v>
      </c>
      <c r="P294" s="36">
        <v>554526.36</v>
      </c>
      <c r="Q294" s="36">
        <v>33721</v>
      </c>
      <c r="R294" s="36">
        <v>5734.5597147950084</v>
      </c>
      <c r="S294" s="36">
        <v>16365.356669999999</v>
      </c>
      <c r="T294" s="36">
        <v>185618.8513645342</v>
      </c>
      <c r="U294" s="36">
        <v>26493</v>
      </c>
      <c r="V294" s="36">
        <v>1224</v>
      </c>
      <c r="W294" s="36">
        <v>1367</v>
      </c>
      <c r="X294" s="36">
        <v>1</v>
      </c>
    </row>
    <row r="295" spans="1:24" x14ac:dyDescent="0.35">
      <c r="A295">
        <v>925668389</v>
      </c>
      <c r="B295">
        <v>3112023</v>
      </c>
      <c r="C295">
        <v>311</v>
      </c>
      <c r="D295">
        <v>2023</v>
      </c>
      <c r="E295" t="s">
        <v>83</v>
      </c>
      <c r="F295" s="36">
        <v>54024.683215130033</v>
      </c>
      <c r="G295" s="36">
        <v>49651.690307328601</v>
      </c>
      <c r="H295" s="36">
        <v>21192.43262411348</v>
      </c>
      <c r="I295" s="36">
        <v>1150.707485404703</v>
      </c>
      <c r="J295" s="36">
        <v>0</v>
      </c>
      <c r="K295" s="36">
        <v>0</v>
      </c>
      <c r="L295" s="36">
        <v>41.969267139479911</v>
      </c>
      <c r="M295" s="36">
        <v>83592.679116610379</v>
      </c>
      <c r="N295" s="36">
        <v>190977.87</v>
      </c>
      <c r="O295" s="36">
        <v>4346</v>
      </c>
      <c r="P295" s="36">
        <v>616962.54</v>
      </c>
      <c r="Q295" s="36">
        <v>25857</v>
      </c>
      <c r="R295" s="36">
        <v>3245.1604938271612</v>
      </c>
      <c r="S295" s="36">
        <v>15021.355439999999</v>
      </c>
      <c r="T295" s="36">
        <v>194031.22449743751</v>
      </c>
      <c r="U295" s="36">
        <v>26987</v>
      </c>
      <c r="V295" s="36">
        <v>1206</v>
      </c>
      <c r="W295" s="36">
        <v>1386</v>
      </c>
      <c r="X295" s="36">
        <v>1</v>
      </c>
    </row>
    <row r="296" spans="1:24" x14ac:dyDescent="0.35">
      <c r="A296">
        <v>925668389</v>
      </c>
      <c r="B296">
        <v>3112024</v>
      </c>
      <c r="C296">
        <v>311</v>
      </c>
      <c r="D296">
        <v>2024</v>
      </c>
      <c r="E296" t="s">
        <v>83</v>
      </c>
      <c r="F296" s="36">
        <v>49766</v>
      </c>
      <c r="G296" s="36">
        <v>48689</v>
      </c>
      <c r="H296" s="36">
        <v>26696</v>
      </c>
      <c r="I296" s="36">
        <v>1150.707485404703</v>
      </c>
      <c r="J296" s="36">
        <v>0</v>
      </c>
      <c r="K296" s="36">
        <v>0</v>
      </c>
      <c r="L296" s="36">
        <v>18</v>
      </c>
      <c r="M296" s="36">
        <v>72891.70748540471</v>
      </c>
      <c r="N296" s="36">
        <v>207409.56</v>
      </c>
      <c r="O296" s="36">
        <v>4888</v>
      </c>
      <c r="P296" s="36">
        <v>638988.62</v>
      </c>
      <c r="Q296" s="36">
        <v>26268</v>
      </c>
      <c r="R296" s="36">
        <v>5827</v>
      </c>
      <c r="S296" s="36">
        <v>14690.38753</v>
      </c>
      <c r="T296" s="36">
        <v>189483.83542140471</v>
      </c>
      <c r="U296" s="36">
        <v>27100</v>
      </c>
      <c r="V296" s="36">
        <v>1205</v>
      </c>
      <c r="W296" s="36">
        <v>1391</v>
      </c>
      <c r="X296" s="36">
        <v>1</v>
      </c>
    </row>
    <row r="297" spans="1:24" x14ac:dyDescent="0.35">
      <c r="A297">
        <v>925668389</v>
      </c>
      <c r="B297">
        <v>3112021</v>
      </c>
      <c r="C297">
        <v>311</v>
      </c>
      <c r="D297">
        <v>2021</v>
      </c>
      <c r="E297" t="s">
        <v>83</v>
      </c>
      <c r="F297" s="36">
        <v>52220.453859060413</v>
      </c>
      <c r="G297" s="36">
        <v>46296.490771812081</v>
      </c>
      <c r="H297" s="36">
        <v>22899.23406040269</v>
      </c>
      <c r="I297" s="36">
        <v>1150.707485404703</v>
      </c>
      <c r="J297" s="36">
        <v>0</v>
      </c>
      <c r="K297" s="36">
        <v>0</v>
      </c>
      <c r="L297" s="36">
        <v>261.54362416107381</v>
      </c>
      <c r="M297" s="36">
        <v>76506.874431713441</v>
      </c>
      <c r="N297" s="36">
        <v>126607.54</v>
      </c>
      <c r="O297" s="36">
        <v>2685</v>
      </c>
      <c r="P297" s="36">
        <v>563944.61</v>
      </c>
      <c r="Q297" s="36">
        <v>26121</v>
      </c>
      <c r="R297" s="36">
        <v>6861.8156761412574</v>
      </c>
      <c r="S297" s="36">
        <v>15937.95398</v>
      </c>
      <c r="T297" s="36">
        <v>181077.9939928547</v>
      </c>
      <c r="U297" s="36">
        <v>26653</v>
      </c>
      <c r="V297" s="36">
        <v>1220</v>
      </c>
      <c r="W297" s="36">
        <v>1372</v>
      </c>
      <c r="X297" s="36">
        <v>1</v>
      </c>
    </row>
    <row r="298" spans="1:24" x14ac:dyDescent="0.35">
      <c r="A298">
        <v>925668389</v>
      </c>
      <c r="B298">
        <v>3112022</v>
      </c>
      <c r="C298">
        <v>311</v>
      </c>
      <c r="D298">
        <v>2022</v>
      </c>
      <c r="E298" t="s">
        <v>83</v>
      </c>
      <c r="F298" s="36">
        <v>51792.216896831851</v>
      </c>
      <c r="G298" s="36">
        <v>48964.174654752242</v>
      </c>
      <c r="H298" s="36">
        <v>18908.83915515841</v>
      </c>
      <c r="I298" s="36">
        <v>1150.707485404703</v>
      </c>
      <c r="J298" s="36">
        <v>0</v>
      </c>
      <c r="K298" s="36">
        <v>0</v>
      </c>
      <c r="L298" s="36">
        <v>203.6612510154346</v>
      </c>
      <c r="M298" s="36">
        <v>82794.598630814959</v>
      </c>
      <c r="N298" s="36">
        <v>168483.15</v>
      </c>
      <c r="O298" s="36">
        <v>3248</v>
      </c>
      <c r="P298" s="36">
        <v>605545.5</v>
      </c>
      <c r="Q298" s="36">
        <v>24485</v>
      </c>
      <c r="R298" s="36">
        <v>4616.1628664495111</v>
      </c>
      <c r="S298" s="36">
        <v>13189.09462</v>
      </c>
      <c r="T298" s="36">
        <v>187700.85357226449</v>
      </c>
      <c r="U298" s="36">
        <v>26993</v>
      </c>
      <c r="V298" s="36">
        <v>1213</v>
      </c>
      <c r="W298" s="36">
        <v>1377</v>
      </c>
      <c r="X298" s="36">
        <v>1</v>
      </c>
    </row>
    <row r="299" spans="1:24" x14ac:dyDescent="0.35">
      <c r="A299">
        <v>966731508</v>
      </c>
      <c r="B299">
        <v>3492021</v>
      </c>
      <c r="C299">
        <v>349</v>
      </c>
      <c r="D299">
        <v>2021</v>
      </c>
      <c r="E299" t="s">
        <v>84</v>
      </c>
      <c r="F299" s="36">
        <v>18959.733221476508</v>
      </c>
      <c r="G299" s="36">
        <v>19806.480704697991</v>
      </c>
      <c r="H299" s="36">
        <v>7922.5922818791942</v>
      </c>
      <c r="I299" s="36">
        <v>1498.0032098940619</v>
      </c>
      <c r="J299" s="36">
        <v>1362.5192429013471</v>
      </c>
      <c r="K299" s="36">
        <v>0</v>
      </c>
      <c r="L299" s="36">
        <v>52.308724832214772</v>
      </c>
      <c r="M299" s="36">
        <v>33651.835372258502</v>
      </c>
      <c r="N299" s="36">
        <v>43797.64</v>
      </c>
      <c r="O299" s="36">
        <v>706</v>
      </c>
      <c r="P299" s="36">
        <v>245062.36</v>
      </c>
      <c r="Q299" s="36">
        <v>7482</v>
      </c>
      <c r="R299" s="36">
        <v>1226.68044788975</v>
      </c>
      <c r="S299" s="36">
        <v>4681.3</v>
      </c>
      <c r="T299" s="36">
        <v>69903.377820148264</v>
      </c>
      <c r="U299" s="36">
        <v>7733</v>
      </c>
      <c r="V299" s="36">
        <v>354</v>
      </c>
      <c r="W299" s="36">
        <v>424</v>
      </c>
      <c r="X299" s="36">
        <v>1</v>
      </c>
    </row>
    <row r="300" spans="1:24" x14ac:dyDescent="0.35">
      <c r="A300">
        <v>966731508</v>
      </c>
      <c r="B300">
        <v>3492020</v>
      </c>
      <c r="C300">
        <v>349</v>
      </c>
      <c r="D300">
        <v>2020</v>
      </c>
      <c r="E300" t="s">
        <v>84</v>
      </c>
      <c r="F300" s="36">
        <v>18260.486533449181</v>
      </c>
      <c r="G300" s="36">
        <v>19637.358818418768</v>
      </c>
      <c r="H300" s="36">
        <v>7032.2059079061692</v>
      </c>
      <c r="I300" s="36">
        <v>1498.0032098940619</v>
      </c>
      <c r="J300" s="36">
        <v>1362.5192429013471</v>
      </c>
      <c r="K300" s="36">
        <v>0</v>
      </c>
      <c r="L300" s="36">
        <v>74.48653344917463</v>
      </c>
      <c r="M300" s="36">
        <v>33651.675363308008</v>
      </c>
      <c r="N300" s="36">
        <v>36810.46</v>
      </c>
      <c r="O300" s="36">
        <v>639</v>
      </c>
      <c r="P300" s="36">
        <v>236154.16</v>
      </c>
      <c r="Q300" s="36">
        <v>7063</v>
      </c>
      <c r="R300" s="36">
        <v>1433.6399286987521</v>
      </c>
      <c r="S300" s="36">
        <v>4400.4219999999996</v>
      </c>
      <c r="T300" s="36">
        <v>68124.123646006759</v>
      </c>
      <c r="U300" s="36">
        <v>7664</v>
      </c>
      <c r="V300" s="36">
        <v>352</v>
      </c>
      <c r="W300" s="36">
        <v>420</v>
      </c>
      <c r="X300" s="36">
        <v>1</v>
      </c>
    </row>
    <row r="301" spans="1:24" x14ac:dyDescent="0.35">
      <c r="A301">
        <v>966731508</v>
      </c>
      <c r="B301">
        <v>3492024</v>
      </c>
      <c r="C301">
        <v>349</v>
      </c>
      <c r="D301">
        <v>2024</v>
      </c>
      <c r="E301" t="s">
        <v>84</v>
      </c>
      <c r="F301" s="36">
        <v>23872</v>
      </c>
      <c r="G301" s="36">
        <v>19726</v>
      </c>
      <c r="H301" s="36">
        <v>10919</v>
      </c>
      <c r="I301" s="36">
        <v>1498.0032098940619</v>
      </c>
      <c r="J301" s="36">
        <v>1362.5192429013471</v>
      </c>
      <c r="K301" s="36">
        <v>0</v>
      </c>
      <c r="L301" s="36">
        <v>27</v>
      </c>
      <c r="M301" s="36">
        <v>35512.522452795412</v>
      </c>
      <c r="N301" s="36">
        <v>63548.19</v>
      </c>
      <c r="O301" s="36">
        <v>1105</v>
      </c>
      <c r="P301" s="36">
        <v>313424.21000000002</v>
      </c>
      <c r="Q301" s="36">
        <v>8234</v>
      </c>
      <c r="R301" s="36">
        <v>892</v>
      </c>
      <c r="S301" s="36">
        <v>4447.2349999999997</v>
      </c>
      <c r="T301" s="36">
        <v>79104.540532795421</v>
      </c>
      <c r="U301" s="36">
        <v>8008</v>
      </c>
      <c r="V301" s="36">
        <v>378</v>
      </c>
      <c r="W301" s="36">
        <v>448</v>
      </c>
      <c r="X301" s="36">
        <v>1</v>
      </c>
    </row>
    <row r="302" spans="1:24" x14ac:dyDescent="0.35">
      <c r="A302">
        <v>966731508</v>
      </c>
      <c r="B302">
        <v>3492023</v>
      </c>
      <c r="C302">
        <v>349</v>
      </c>
      <c r="D302">
        <v>2023</v>
      </c>
      <c r="E302" t="s">
        <v>84</v>
      </c>
      <c r="F302" s="36">
        <v>18648.685579196219</v>
      </c>
      <c r="G302" s="36">
        <v>19947.685579196219</v>
      </c>
      <c r="H302" s="36">
        <v>11095.24113475177</v>
      </c>
      <c r="I302" s="36">
        <v>1498.0032098940619</v>
      </c>
      <c r="J302" s="36">
        <v>1362.5192429013471</v>
      </c>
      <c r="K302" s="36">
        <v>0</v>
      </c>
      <c r="L302" s="36">
        <v>30.709219858156029</v>
      </c>
      <c r="M302" s="36">
        <v>30330.943256577921</v>
      </c>
      <c r="N302" s="36">
        <v>55835.83</v>
      </c>
      <c r="O302" s="36">
        <v>974</v>
      </c>
      <c r="P302" s="36">
        <v>296813.75</v>
      </c>
      <c r="Q302" s="36">
        <v>7766</v>
      </c>
      <c r="R302" s="36">
        <v>894.79012345679007</v>
      </c>
      <c r="S302" s="36">
        <v>4213.17</v>
      </c>
      <c r="T302" s="36">
        <v>71227.126166034694</v>
      </c>
      <c r="U302" s="36">
        <v>7874</v>
      </c>
      <c r="V302" s="36">
        <v>364</v>
      </c>
      <c r="W302" s="36">
        <v>442</v>
      </c>
      <c r="X302" s="36">
        <v>1</v>
      </c>
    </row>
    <row r="303" spans="1:24" x14ac:dyDescent="0.35">
      <c r="A303">
        <v>966731508</v>
      </c>
      <c r="B303">
        <v>3492022</v>
      </c>
      <c r="C303">
        <v>349</v>
      </c>
      <c r="D303">
        <v>2022</v>
      </c>
      <c r="E303" t="s">
        <v>84</v>
      </c>
      <c r="F303" s="36">
        <v>17283.770105605199</v>
      </c>
      <c r="G303" s="36">
        <v>20103.37043054427</v>
      </c>
      <c r="H303" s="36">
        <v>8562.2144597887909</v>
      </c>
      <c r="I303" s="36">
        <v>1498.0032098940619</v>
      </c>
      <c r="J303" s="36">
        <v>1362.5192429013471</v>
      </c>
      <c r="K303" s="36">
        <v>0</v>
      </c>
      <c r="L303" s="36">
        <v>42.209585702680748</v>
      </c>
      <c r="M303" s="36">
        <v>31643.238943453409</v>
      </c>
      <c r="N303" s="36">
        <v>47880.06</v>
      </c>
      <c r="O303" s="36">
        <v>850</v>
      </c>
      <c r="P303" s="36">
        <v>277754.03999999998</v>
      </c>
      <c r="Q303" s="36">
        <v>8009</v>
      </c>
      <c r="R303" s="36">
        <v>987.85667752442987</v>
      </c>
      <c r="S303" s="36">
        <v>3838.6660000000002</v>
      </c>
      <c r="T303" s="36">
        <v>70304.897090977829</v>
      </c>
      <c r="U303" s="36">
        <v>7776</v>
      </c>
      <c r="V303" s="36">
        <v>359</v>
      </c>
      <c r="W303" s="36">
        <v>414</v>
      </c>
      <c r="X303" s="36">
        <v>1</v>
      </c>
    </row>
    <row r="304" spans="1:24" x14ac:dyDescent="0.35">
      <c r="A304">
        <v>986347801</v>
      </c>
      <c r="B304">
        <v>3542021</v>
      </c>
      <c r="C304">
        <v>354</v>
      </c>
      <c r="D304">
        <v>2021</v>
      </c>
      <c r="E304" t="s">
        <v>85</v>
      </c>
      <c r="F304" s="36">
        <v>34300.356543624162</v>
      </c>
      <c r="G304" s="36">
        <v>46303.029362416113</v>
      </c>
      <c r="H304" s="36">
        <v>18589.213087248321</v>
      </c>
      <c r="I304" s="36">
        <v>12635.77236094442</v>
      </c>
      <c r="J304" s="36">
        <v>0</v>
      </c>
      <c r="K304" s="36">
        <v>0</v>
      </c>
      <c r="L304" s="36">
        <v>0</v>
      </c>
      <c r="M304" s="36">
        <v>74649.945179736373</v>
      </c>
      <c r="N304" s="36">
        <v>83401.759999999995</v>
      </c>
      <c r="O304" s="36">
        <v>2069</v>
      </c>
      <c r="P304" s="36">
        <v>906147.76</v>
      </c>
      <c r="Q304" s="36">
        <v>29126</v>
      </c>
      <c r="R304" s="36">
        <v>7753.6330749354001</v>
      </c>
      <c r="S304" s="36">
        <v>12924.60117</v>
      </c>
      <c r="T304" s="36">
        <v>202421.62760867181</v>
      </c>
      <c r="U304" s="36">
        <v>17644</v>
      </c>
      <c r="V304" s="36">
        <v>915</v>
      </c>
      <c r="W304" s="36">
        <v>864</v>
      </c>
      <c r="X304" s="36">
        <v>1</v>
      </c>
    </row>
    <row r="305" spans="1:24" x14ac:dyDescent="0.35">
      <c r="A305">
        <v>986347801</v>
      </c>
      <c r="B305">
        <v>3542022</v>
      </c>
      <c r="C305">
        <v>354</v>
      </c>
      <c r="D305">
        <v>2022</v>
      </c>
      <c r="E305" t="s">
        <v>85</v>
      </c>
      <c r="F305" s="36">
        <v>34052.583265637702</v>
      </c>
      <c r="G305" s="36">
        <v>49243.8131600325</v>
      </c>
      <c r="H305" s="36">
        <v>21157.55483346873</v>
      </c>
      <c r="I305" s="36">
        <v>12635.77236094442</v>
      </c>
      <c r="J305" s="36">
        <v>0</v>
      </c>
      <c r="K305" s="36">
        <v>0</v>
      </c>
      <c r="L305" s="36">
        <v>0</v>
      </c>
      <c r="M305" s="36">
        <v>74774.61395314589</v>
      </c>
      <c r="N305" s="36">
        <v>91276.73</v>
      </c>
      <c r="O305" s="36">
        <v>2293</v>
      </c>
      <c r="P305" s="36">
        <v>946536.65</v>
      </c>
      <c r="Q305" s="36">
        <v>32027</v>
      </c>
      <c r="R305" s="36">
        <v>8743.8371335504889</v>
      </c>
      <c r="S305" s="36">
        <v>10304.00943</v>
      </c>
      <c r="T305" s="36">
        <v>207742.74676269639</v>
      </c>
      <c r="U305" s="36">
        <v>17817</v>
      </c>
      <c r="V305" s="36">
        <v>915</v>
      </c>
      <c r="W305" s="36">
        <v>878</v>
      </c>
      <c r="X305" s="36">
        <v>1</v>
      </c>
    </row>
    <row r="306" spans="1:24" x14ac:dyDescent="0.35">
      <c r="A306">
        <v>986347801</v>
      </c>
      <c r="B306">
        <v>3542023</v>
      </c>
      <c r="C306">
        <v>354</v>
      </c>
      <c r="D306">
        <v>2023</v>
      </c>
      <c r="E306" t="s">
        <v>85</v>
      </c>
      <c r="F306" s="36">
        <v>36597.200945626471</v>
      </c>
      <c r="G306" s="36">
        <v>57182.614657210397</v>
      </c>
      <c r="H306" s="36">
        <v>25145.732860520089</v>
      </c>
      <c r="I306" s="36">
        <v>12635.77236094442</v>
      </c>
      <c r="J306" s="36">
        <v>0</v>
      </c>
      <c r="K306" s="36">
        <v>0</v>
      </c>
      <c r="L306" s="36">
        <v>0</v>
      </c>
      <c r="M306" s="36">
        <v>81269.855103261201</v>
      </c>
      <c r="N306" s="36">
        <v>121063.65</v>
      </c>
      <c r="O306" s="36">
        <v>3054</v>
      </c>
      <c r="P306" s="36">
        <v>1032509.87</v>
      </c>
      <c r="Q306" s="36">
        <v>32088</v>
      </c>
      <c r="R306" s="36">
        <v>10059.172839506169</v>
      </c>
      <c r="S306" s="36">
        <v>11093.276610000001</v>
      </c>
      <c r="T306" s="36">
        <v>226043.3935367674</v>
      </c>
      <c r="U306" s="36">
        <v>17983</v>
      </c>
      <c r="V306" s="36">
        <v>923</v>
      </c>
      <c r="W306" s="36">
        <v>895</v>
      </c>
      <c r="X306" s="36">
        <v>1</v>
      </c>
    </row>
    <row r="307" spans="1:24" x14ac:dyDescent="0.35">
      <c r="A307">
        <v>986347801</v>
      </c>
      <c r="B307">
        <v>3542020</v>
      </c>
      <c r="C307">
        <v>354</v>
      </c>
      <c r="D307">
        <v>2020</v>
      </c>
      <c r="E307" t="s">
        <v>85</v>
      </c>
      <c r="F307" s="36">
        <v>36272.684622067769</v>
      </c>
      <c r="G307" s="36">
        <v>47656.709817549963</v>
      </c>
      <c r="H307" s="36">
        <v>16446.852302345789</v>
      </c>
      <c r="I307" s="36">
        <v>12635.77236094442</v>
      </c>
      <c r="J307" s="36">
        <v>0</v>
      </c>
      <c r="K307" s="36">
        <v>0</v>
      </c>
      <c r="L307" s="36">
        <v>0</v>
      </c>
      <c r="M307" s="36">
        <v>80118.31449821635</v>
      </c>
      <c r="N307" s="36">
        <v>75666.17</v>
      </c>
      <c r="O307" s="36">
        <v>3978</v>
      </c>
      <c r="P307" s="36">
        <v>827184.95</v>
      </c>
      <c r="Q307" s="36">
        <v>42550</v>
      </c>
      <c r="R307" s="36">
        <v>35589.754010695193</v>
      </c>
      <c r="S307" s="36">
        <v>10120.03434</v>
      </c>
      <c r="T307" s="36">
        <v>241604.78375291149</v>
      </c>
      <c r="U307" s="36">
        <v>17476</v>
      </c>
      <c r="V307" s="36">
        <v>917</v>
      </c>
      <c r="W307" s="36">
        <v>867</v>
      </c>
      <c r="X307" s="36">
        <v>1</v>
      </c>
    </row>
    <row r="308" spans="1:24" x14ac:dyDescent="0.35">
      <c r="A308">
        <v>986347801</v>
      </c>
      <c r="B308">
        <v>3542024</v>
      </c>
      <c r="C308">
        <v>354</v>
      </c>
      <c r="D308">
        <v>2024</v>
      </c>
      <c r="E308" t="s">
        <v>85</v>
      </c>
      <c r="F308" s="36">
        <v>30439</v>
      </c>
      <c r="G308" s="36">
        <v>39939</v>
      </c>
      <c r="H308" s="36">
        <v>23368</v>
      </c>
      <c r="I308" s="36">
        <v>12635.77236094442</v>
      </c>
      <c r="J308" s="36">
        <v>0</v>
      </c>
      <c r="K308" s="36">
        <v>0</v>
      </c>
      <c r="L308" s="36">
        <v>0</v>
      </c>
      <c r="M308" s="36">
        <v>59645.772360944422</v>
      </c>
      <c r="N308" s="36">
        <v>131116.18</v>
      </c>
      <c r="O308" s="36">
        <v>3342</v>
      </c>
      <c r="P308" s="36">
        <v>1135288.48</v>
      </c>
      <c r="Q308" s="36">
        <v>34148</v>
      </c>
      <c r="R308" s="36">
        <v>26813</v>
      </c>
      <c r="S308" s="36">
        <v>10127.05629</v>
      </c>
      <c r="T308" s="36">
        <v>231209.06607294441</v>
      </c>
      <c r="U308" s="36">
        <v>18107</v>
      </c>
      <c r="V308" s="36">
        <v>924</v>
      </c>
      <c r="W308" s="36">
        <v>894</v>
      </c>
      <c r="X308" s="36">
        <v>1</v>
      </c>
    </row>
    <row r="309" spans="1:24" x14ac:dyDescent="0.35">
      <c r="A309">
        <v>985411131</v>
      </c>
      <c r="B309">
        <v>4332022</v>
      </c>
      <c r="C309">
        <v>433</v>
      </c>
      <c r="D309">
        <v>2022</v>
      </c>
      <c r="E309" t="s">
        <v>86</v>
      </c>
      <c r="F309" s="36">
        <v>103834.52558895211</v>
      </c>
      <c r="G309" s="36">
        <v>79411.004061738422</v>
      </c>
      <c r="H309" s="36">
        <v>46976.103168155969</v>
      </c>
      <c r="I309" s="36">
        <v>7677.7713578499106</v>
      </c>
      <c r="J309" s="36">
        <v>8019.1913399414216</v>
      </c>
      <c r="K309" s="36">
        <v>6985.4825369244136</v>
      </c>
      <c r="L309" s="36">
        <v>14643.560519902519</v>
      </c>
      <c r="M309" s="36">
        <v>144308.31119734771</v>
      </c>
      <c r="N309" s="36">
        <v>187426.71</v>
      </c>
      <c r="O309" s="36">
        <v>5827</v>
      </c>
      <c r="P309" s="36">
        <v>945790.26</v>
      </c>
      <c r="Q309" s="36">
        <v>42992</v>
      </c>
      <c r="R309" s="36">
        <v>16597.732899022802</v>
      </c>
      <c r="S309" s="36">
        <v>21565.344710000001</v>
      </c>
      <c r="T309" s="36">
        <v>318208.13040537061</v>
      </c>
      <c r="U309" s="36">
        <v>42534</v>
      </c>
      <c r="V309" s="36">
        <v>1936</v>
      </c>
      <c r="W309" s="36">
        <v>2122</v>
      </c>
      <c r="X309" s="36">
        <v>1</v>
      </c>
    </row>
    <row r="310" spans="1:24" x14ac:dyDescent="0.35">
      <c r="A310">
        <v>985411131</v>
      </c>
      <c r="B310">
        <v>4332023</v>
      </c>
      <c r="C310">
        <v>433</v>
      </c>
      <c r="D310">
        <v>2023</v>
      </c>
      <c r="E310" t="s">
        <v>86</v>
      </c>
      <c r="F310" s="36">
        <v>77208.096926713944</v>
      </c>
      <c r="G310" s="36">
        <v>78473.316784869981</v>
      </c>
      <c r="H310" s="36">
        <v>33857.938534278961</v>
      </c>
      <c r="I310" s="36">
        <v>7677.7713578499106</v>
      </c>
      <c r="J310" s="36">
        <v>8019.1913399414216</v>
      </c>
      <c r="K310" s="36">
        <v>6985.4825369244136</v>
      </c>
      <c r="L310" s="36">
        <v>23868.229314420809</v>
      </c>
      <c r="M310" s="36">
        <v>120637.69109759991</v>
      </c>
      <c r="N310" s="36">
        <v>252158.62</v>
      </c>
      <c r="O310" s="36">
        <v>6249</v>
      </c>
      <c r="P310" s="36">
        <v>988372.87</v>
      </c>
      <c r="Q310" s="36">
        <v>44728</v>
      </c>
      <c r="R310" s="36">
        <v>13543.49382716049</v>
      </c>
      <c r="S310" s="36">
        <v>26156.295620000001</v>
      </c>
      <c r="T310" s="36">
        <v>306463.24582776037</v>
      </c>
      <c r="U310" s="36">
        <v>42859</v>
      </c>
      <c r="V310" s="36">
        <v>1954</v>
      </c>
      <c r="W310" s="36">
        <v>2145</v>
      </c>
      <c r="X310" s="36">
        <v>1</v>
      </c>
    </row>
    <row r="311" spans="1:24" x14ac:dyDescent="0.35">
      <c r="A311">
        <v>985411131</v>
      </c>
      <c r="B311">
        <v>4332024</v>
      </c>
      <c r="C311">
        <v>433</v>
      </c>
      <c r="D311">
        <v>2024</v>
      </c>
      <c r="E311" t="s">
        <v>86</v>
      </c>
      <c r="F311" s="36">
        <v>88306</v>
      </c>
      <c r="G311" s="36">
        <v>86875</v>
      </c>
      <c r="H311" s="36">
        <v>41482</v>
      </c>
      <c r="I311" s="36">
        <v>7677.7713578499106</v>
      </c>
      <c r="J311" s="36">
        <v>8019.1913399414216</v>
      </c>
      <c r="K311" s="36">
        <v>6985.4825369244136</v>
      </c>
      <c r="L311" s="36">
        <v>22781</v>
      </c>
      <c r="M311" s="36">
        <v>133600.44523471571</v>
      </c>
      <c r="N311" s="36">
        <v>288374.19</v>
      </c>
      <c r="O311" s="36">
        <v>7241</v>
      </c>
      <c r="P311" s="36">
        <v>1002824.96</v>
      </c>
      <c r="Q311" s="36">
        <v>47003</v>
      </c>
      <c r="R311" s="36">
        <v>22530</v>
      </c>
      <c r="S311" s="36">
        <v>24728.49912</v>
      </c>
      <c r="T311" s="36">
        <v>334137.9191597157</v>
      </c>
      <c r="U311" s="36">
        <v>43005</v>
      </c>
      <c r="V311" s="36">
        <v>1988</v>
      </c>
      <c r="W311" s="36">
        <v>2159</v>
      </c>
      <c r="X311" s="36">
        <v>1</v>
      </c>
    </row>
    <row r="312" spans="1:24" x14ac:dyDescent="0.35">
      <c r="A312">
        <v>985411131</v>
      </c>
      <c r="B312">
        <v>4332021</v>
      </c>
      <c r="C312">
        <v>433</v>
      </c>
      <c r="D312">
        <v>2021</v>
      </c>
      <c r="E312" t="s">
        <v>86</v>
      </c>
      <c r="F312" s="36">
        <v>113943.6593959732</v>
      </c>
      <c r="G312" s="36">
        <v>82942.021812080537</v>
      </c>
      <c r="H312" s="36">
        <v>45122.81375838926</v>
      </c>
      <c r="I312" s="36">
        <v>7677.7713578499106</v>
      </c>
      <c r="J312" s="36">
        <v>8019.1913399414216</v>
      </c>
      <c r="K312" s="36">
        <v>6985.4825369244136</v>
      </c>
      <c r="L312" s="36">
        <v>6876.4177852348994</v>
      </c>
      <c r="M312" s="36">
        <v>167568.89489914529</v>
      </c>
      <c r="N312" s="36">
        <v>193311.98</v>
      </c>
      <c r="O312" s="36">
        <v>5469</v>
      </c>
      <c r="P312" s="36">
        <v>889410.04</v>
      </c>
      <c r="Q312" s="36">
        <v>39390</v>
      </c>
      <c r="R312" s="36">
        <v>8806.5529715762277</v>
      </c>
      <c r="S312" s="36">
        <v>24764.077000000001</v>
      </c>
      <c r="T312" s="36">
        <v>329043.30380472151</v>
      </c>
      <c r="U312" s="36">
        <v>42236</v>
      </c>
      <c r="V312" s="36">
        <v>1932</v>
      </c>
      <c r="W312" s="36">
        <v>2070</v>
      </c>
      <c r="X312" s="36">
        <v>1</v>
      </c>
    </row>
    <row r="313" spans="1:24" x14ac:dyDescent="0.35">
      <c r="A313">
        <v>985411131</v>
      </c>
      <c r="B313">
        <v>4332020</v>
      </c>
      <c r="C313">
        <v>433</v>
      </c>
      <c r="D313">
        <v>2020</v>
      </c>
      <c r="E313" t="s">
        <v>86</v>
      </c>
      <c r="F313" s="36">
        <v>87508.13379669853</v>
      </c>
      <c r="G313" s="36">
        <v>77998.686359687243</v>
      </c>
      <c r="H313" s="36">
        <v>53454.245004344048</v>
      </c>
      <c r="I313" s="36">
        <v>7677.7713578499106</v>
      </c>
      <c r="J313" s="36">
        <v>8019.1913399414216</v>
      </c>
      <c r="K313" s="36">
        <v>6985.4825369244136</v>
      </c>
      <c r="L313" s="36">
        <v>2428.7124239791492</v>
      </c>
      <c r="M313" s="36">
        <v>132306.30796277829</v>
      </c>
      <c r="N313" s="36">
        <v>188065.03</v>
      </c>
      <c r="O313" s="36">
        <v>5128</v>
      </c>
      <c r="P313" s="36">
        <v>828642.38</v>
      </c>
      <c r="Q313" s="36">
        <v>35972</v>
      </c>
      <c r="R313" s="36">
        <v>11536.991087344029</v>
      </c>
      <c r="S313" s="36">
        <v>21418.351890000002</v>
      </c>
      <c r="T313" s="36">
        <v>284343.10928712232</v>
      </c>
      <c r="U313" s="36">
        <v>42167</v>
      </c>
      <c r="V313" s="36">
        <v>1898</v>
      </c>
      <c r="W313" s="36">
        <v>2049</v>
      </c>
      <c r="X313" s="36">
        <v>1</v>
      </c>
    </row>
    <row r="314" spans="1:24" x14ac:dyDescent="0.35">
      <c r="A314">
        <v>976894677</v>
      </c>
      <c r="B314">
        <v>4472021</v>
      </c>
      <c r="C314">
        <v>447</v>
      </c>
      <c r="D314">
        <v>2021</v>
      </c>
      <c r="E314" t="s">
        <v>87</v>
      </c>
      <c r="F314" s="36">
        <v>0</v>
      </c>
      <c r="G314" s="36">
        <v>0</v>
      </c>
      <c r="H314" s="36">
        <v>0</v>
      </c>
      <c r="I314" s="36">
        <v>0</v>
      </c>
      <c r="J314" s="36">
        <v>0</v>
      </c>
      <c r="K314" s="36">
        <v>0</v>
      </c>
      <c r="L314" s="36">
        <v>0</v>
      </c>
      <c r="M314" s="36">
        <v>0</v>
      </c>
      <c r="N314" s="36">
        <v>0</v>
      </c>
      <c r="O314" s="36">
        <v>0</v>
      </c>
      <c r="P314" s="36">
        <v>0</v>
      </c>
      <c r="Q314" s="36">
        <v>0</v>
      </c>
      <c r="R314" s="36">
        <v>0</v>
      </c>
      <c r="S314" s="36">
        <v>0</v>
      </c>
      <c r="T314" s="36">
        <v>0</v>
      </c>
      <c r="U314" s="36">
        <v>0</v>
      </c>
      <c r="V314" s="36">
        <v>0</v>
      </c>
      <c r="W314" s="36">
        <v>0</v>
      </c>
      <c r="X314" s="36">
        <v>0</v>
      </c>
    </row>
    <row r="315" spans="1:24" x14ac:dyDescent="0.35">
      <c r="A315">
        <v>976894677</v>
      </c>
      <c r="B315">
        <v>4472022</v>
      </c>
      <c r="C315">
        <v>447</v>
      </c>
      <c r="D315">
        <v>2022</v>
      </c>
      <c r="E315" t="s">
        <v>87</v>
      </c>
      <c r="F315" s="36">
        <v>0</v>
      </c>
      <c r="G315" s="36">
        <v>0</v>
      </c>
      <c r="H315" s="36">
        <v>0</v>
      </c>
      <c r="I315" s="36">
        <v>0</v>
      </c>
      <c r="J315" s="36">
        <v>0</v>
      </c>
      <c r="K315" s="36">
        <v>0</v>
      </c>
      <c r="L315" s="36">
        <v>0</v>
      </c>
      <c r="M315" s="36">
        <v>0</v>
      </c>
      <c r="N315" s="36">
        <v>0</v>
      </c>
      <c r="O315" s="36">
        <v>0</v>
      </c>
      <c r="P315" s="36">
        <v>0</v>
      </c>
      <c r="Q315" s="36">
        <v>0</v>
      </c>
      <c r="R315" s="36">
        <v>0</v>
      </c>
      <c r="S315" s="36">
        <v>0</v>
      </c>
      <c r="T315" s="36">
        <v>0</v>
      </c>
      <c r="U315" s="36">
        <v>0</v>
      </c>
      <c r="V315" s="36">
        <v>0</v>
      </c>
      <c r="W315" s="36">
        <v>0</v>
      </c>
      <c r="X315" s="36">
        <v>0</v>
      </c>
    </row>
    <row r="316" spans="1:24" x14ac:dyDescent="0.35">
      <c r="A316">
        <v>976894677</v>
      </c>
      <c r="B316">
        <v>4472023</v>
      </c>
      <c r="C316">
        <v>447</v>
      </c>
      <c r="D316">
        <v>2023</v>
      </c>
      <c r="E316" t="s">
        <v>87</v>
      </c>
      <c r="F316" s="36">
        <v>0</v>
      </c>
      <c r="G316" s="36">
        <v>0</v>
      </c>
      <c r="H316" s="36">
        <v>0</v>
      </c>
      <c r="I316" s="36">
        <v>0</v>
      </c>
      <c r="J316" s="36">
        <v>0</v>
      </c>
      <c r="K316" s="36">
        <v>0</v>
      </c>
      <c r="L316" s="36">
        <v>0</v>
      </c>
      <c r="M316" s="36">
        <v>0</v>
      </c>
      <c r="N316" s="36">
        <v>0</v>
      </c>
      <c r="O316" s="36">
        <v>0</v>
      </c>
      <c r="P316" s="36">
        <v>0</v>
      </c>
      <c r="Q316" s="36">
        <v>0</v>
      </c>
      <c r="R316" s="36">
        <v>0</v>
      </c>
      <c r="S316" s="36">
        <v>0</v>
      </c>
      <c r="T316" s="36">
        <v>0</v>
      </c>
      <c r="U316" s="36">
        <v>0</v>
      </c>
      <c r="V316" s="36">
        <v>0</v>
      </c>
      <c r="W316" s="36">
        <v>0</v>
      </c>
      <c r="X316" s="36">
        <v>0</v>
      </c>
    </row>
    <row r="317" spans="1:24" x14ac:dyDescent="0.35">
      <c r="A317">
        <v>976894677</v>
      </c>
      <c r="B317">
        <v>4472020</v>
      </c>
      <c r="C317">
        <v>447</v>
      </c>
      <c r="D317">
        <v>2020</v>
      </c>
      <c r="E317" t="s">
        <v>87</v>
      </c>
      <c r="F317" s="36">
        <v>0</v>
      </c>
      <c r="G317" s="36">
        <v>0</v>
      </c>
      <c r="H317" s="36">
        <v>0</v>
      </c>
      <c r="I317" s="36">
        <v>0</v>
      </c>
      <c r="J317" s="36">
        <v>0</v>
      </c>
      <c r="K317" s="36">
        <v>0</v>
      </c>
      <c r="L317" s="36">
        <v>0</v>
      </c>
      <c r="M317" s="36">
        <v>0</v>
      </c>
      <c r="N317" s="36">
        <v>0</v>
      </c>
      <c r="O317" s="36">
        <v>0</v>
      </c>
      <c r="P317" s="36">
        <v>0</v>
      </c>
      <c r="Q317" s="36">
        <v>0</v>
      </c>
      <c r="R317" s="36">
        <v>0</v>
      </c>
      <c r="S317" s="36">
        <v>0</v>
      </c>
      <c r="T317" s="36">
        <v>0</v>
      </c>
      <c r="U317" s="36">
        <v>0</v>
      </c>
      <c r="V317" s="36">
        <v>0</v>
      </c>
      <c r="W317" s="36">
        <v>0</v>
      </c>
      <c r="X317" s="36">
        <v>0</v>
      </c>
    </row>
    <row r="318" spans="1:24" x14ac:dyDescent="0.35">
      <c r="A318">
        <v>976894677</v>
      </c>
      <c r="B318">
        <v>4472024</v>
      </c>
      <c r="C318">
        <v>447</v>
      </c>
      <c r="D318">
        <v>2024</v>
      </c>
      <c r="E318" t="s">
        <v>87</v>
      </c>
      <c r="F318" s="36">
        <v>0</v>
      </c>
      <c r="G318" s="36">
        <v>0</v>
      </c>
      <c r="H318" s="36">
        <v>0</v>
      </c>
      <c r="I318" s="36">
        <v>0</v>
      </c>
      <c r="J318" s="36">
        <v>0</v>
      </c>
      <c r="K318" s="36">
        <v>0</v>
      </c>
      <c r="L318" s="36">
        <v>0</v>
      </c>
      <c r="M318" s="36">
        <v>0</v>
      </c>
      <c r="N318" s="36">
        <v>0</v>
      </c>
      <c r="O318" s="36">
        <v>0</v>
      </c>
      <c r="P318" s="36">
        <v>0</v>
      </c>
      <c r="Q318" s="36">
        <v>0</v>
      </c>
      <c r="R318" s="36">
        <v>0</v>
      </c>
      <c r="S318" s="36">
        <v>0</v>
      </c>
      <c r="T318" s="36">
        <v>0</v>
      </c>
      <c r="U318" s="36">
        <v>0</v>
      </c>
      <c r="V318" s="36">
        <v>0</v>
      </c>
      <c r="W318" s="36">
        <v>0</v>
      </c>
      <c r="X318" s="36">
        <v>0</v>
      </c>
    </row>
    <row r="319" spans="1:24" x14ac:dyDescent="0.35">
      <c r="A319">
        <v>968168134</v>
      </c>
      <c r="B319">
        <v>4642023</v>
      </c>
      <c r="C319">
        <v>464</v>
      </c>
      <c r="D319">
        <v>2023</v>
      </c>
      <c r="E319" t="s">
        <v>88</v>
      </c>
      <c r="F319" s="36">
        <v>26245.122931442082</v>
      </c>
      <c r="G319" s="36">
        <v>34973.706855791963</v>
      </c>
      <c r="H319" s="36">
        <v>11217.05437352246</v>
      </c>
      <c r="I319" s="36">
        <v>1533.2359383628209</v>
      </c>
      <c r="J319" s="36">
        <v>0</v>
      </c>
      <c r="K319" s="36">
        <v>0</v>
      </c>
      <c r="L319" s="36">
        <v>0</v>
      </c>
      <c r="M319" s="36">
        <v>51535.011352074413</v>
      </c>
      <c r="N319" s="36">
        <v>104037.07</v>
      </c>
      <c r="O319" s="36">
        <v>3340</v>
      </c>
      <c r="P319" s="36">
        <v>400428.64</v>
      </c>
      <c r="Q319" s="36">
        <v>15148</v>
      </c>
      <c r="R319" s="36">
        <v>1702.987654320988</v>
      </c>
      <c r="S319" s="36">
        <v>6098.3295099999996</v>
      </c>
      <c r="T319" s="36">
        <v>116516.8484733954</v>
      </c>
      <c r="U319" s="36">
        <v>12279</v>
      </c>
      <c r="V319" s="36">
        <v>743</v>
      </c>
      <c r="W319" s="36">
        <v>765</v>
      </c>
      <c r="X319" s="36">
        <v>1</v>
      </c>
    </row>
    <row r="320" spans="1:24" x14ac:dyDescent="0.35">
      <c r="A320">
        <v>968168134</v>
      </c>
      <c r="B320">
        <v>4642024</v>
      </c>
      <c r="C320">
        <v>464</v>
      </c>
      <c r="D320">
        <v>2024</v>
      </c>
      <c r="E320" t="s">
        <v>88</v>
      </c>
      <c r="F320" s="36">
        <v>22237</v>
      </c>
      <c r="G320" s="36">
        <v>37245</v>
      </c>
      <c r="H320" s="36">
        <v>13087</v>
      </c>
      <c r="I320" s="36">
        <v>1533.2359383628209</v>
      </c>
      <c r="J320" s="36">
        <v>0</v>
      </c>
      <c r="K320" s="36">
        <v>0</v>
      </c>
      <c r="L320" s="36">
        <v>0</v>
      </c>
      <c r="M320" s="36">
        <v>47928.235938362821</v>
      </c>
      <c r="N320" s="36">
        <v>106245.94</v>
      </c>
      <c r="O320" s="36">
        <v>3919</v>
      </c>
      <c r="P320" s="36">
        <v>457699.68</v>
      </c>
      <c r="Q320" s="36">
        <v>16447</v>
      </c>
      <c r="R320" s="36">
        <v>5564</v>
      </c>
      <c r="S320" s="36">
        <v>5926.0576700000001</v>
      </c>
      <c r="T320" s="36">
        <v>123038.92266236281</v>
      </c>
      <c r="U320" s="36">
        <v>12305</v>
      </c>
      <c r="V320" s="36">
        <v>744</v>
      </c>
      <c r="W320" s="36">
        <v>766</v>
      </c>
      <c r="X320" s="36">
        <v>1</v>
      </c>
    </row>
    <row r="321" spans="1:24" x14ac:dyDescent="0.35">
      <c r="A321">
        <v>968168134</v>
      </c>
      <c r="B321">
        <v>4642022</v>
      </c>
      <c r="C321">
        <v>464</v>
      </c>
      <c r="D321">
        <v>2022</v>
      </c>
      <c r="E321" t="s">
        <v>88</v>
      </c>
      <c r="F321" s="36">
        <v>33523.908204711617</v>
      </c>
      <c r="G321" s="36">
        <v>31796.48090982941</v>
      </c>
      <c r="H321" s="36">
        <v>11306.892770105611</v>
      </c>
      <c r="I321" s="36">
        <v>1533.2359383628209</v>
      </c>
      <c r="J321" s="36">
        <v>0</v>
      </c>
      <c r="K321" s="36">
        <v>0</v>
      </c>
      <c r="L321" s="36">
        <v>0</v>
      </c>
      <c r="M321" s="36">
        <v>55546.732282798243</v>
      </c>
      <c r="N321" s="36">
        <v>75421.75</v>
      </c>
      <c r="O321" s="36">
        <v>2981</v>
      </c>
      <c r="P321" s="36">
        <v>338863.08</v>
      </c>
      <c r="Q321" s="36">
        <v>14797</v>
      </c>
      <c r="R321" s="36">
        <v>3755.596091205211</v>
      </c>
      <c r="S321" s="36">
        <v>6236.89599</v>
      </c>
      <c r="T321" s="36">
        <v>115092.8708250035</v>
      </c>
      <c r="U321" s="36">
        <v>12196</v>
      </c>
      <c r="V321" s="36">
        <v>731</v>
      </c>
      <c r="W321" s="36">
        <v>758</v>
      </c>
      <c r="X321" s="36">
        <v>1</v>
      </c>
    </row>
    <row r="322" spans="1:24" x14ac:dyDescent="0.35">
      <c r="A322">
        <v>968168134</v>
      </c>
      <c r="B322">
        <v>4642021</v>
      </c>
      <c r="C322">
        <v>464</v>
      </c>
      <c r="D322">
        <v>2021</v>
      </c>
      <c r="E322" t="s">
        <v>88</v>
      </c>
      <c r="F322" s="36">
        <v>31208.692953020131</v>
      </c>
      <c r="G322" s="36">
        <v>28722.93875838926</v>
      </c>
      <c r="H322" s="36">
        <v>9120.2441275167785</v>
      </c>
      <c r="I322" s="36">
        <v>1533.2359383628209</v>
      </c>
      <c r="J322" s="36">
        <v>0</v>
      </c>
      <c r="K322" s="36">
        <v>0</v>
      </c>
      <c r="L322" s="36">
        <v>0</v>
      </c>
      <c r="M322" s="36">
        <v>52344.623522255439</v>
      </c>
      <c r="N322" s="36">
        <v>62445.27</v>
      </c>
      <c r="O322" s="36">
        <v>2849</v>
      </c>
      <c r="P322" s="36">
        <v>293984.74</v>
      </c>
      <c r="Q322" s="36">
        <v>17906</v>
      </c>
      <c r="R322" s="36">
        <v>4052.878552971576</v>
      </c>
      <c r="S322" s="36">
        <v>6509.3476499999997</v>
      </c>
      <c r="T322" s="36">
        <v>111000.031492227</v>
      </c>
      <c r="U322" s="36">
        <v>12088</v>
      </c>
      <c r="V322" s="36">
        <v>710</v>
      </c>
      <c r="W322" s="36">
        <v>751</v>
      </c>
      <c r="X322" s="36">
        <v>1</v>
      </c>
    </row>
    <row r="323" spans="1:24" x14ac:dyDescent="0.35">
      <c r="A323">
        <v>968168134</v>
      </c>
      <c r="B323">
        <v>4642020</v>
      </c>
      <c r="C323">
        <v>464</v>
      </c>
      <c r="D323">
        <v>2020</v>
      </c>
      <c r="E323" t="s">
        <v>88</v>
      </c>
      <c r="F323" s="36">
        <v>35945.395308427447</v>
      </c>
      <c r="G323" s="36">
        <v>31337.387489139881</v>
      </c>
      <c r="H323" s="36">
        <v>9445.1181581233723</v>
      </c>
      <c r="I323" s="36">
        <v>1533.2359383628209</v>
      </c>
      <c r="J323" s="36">
        <v>0</v>
      </c>
      <c r="K323" s="36">
        <v>0</v>
      </c>
      <c r="L323" s="36">
        <v>0</v>
      </c>
      <c r="M323" s="36">
        <v>59370.900577806788</v>
      </c>
      <c r="N323" s="36">
        <v>55250.03</v>
      </c>
      <c r="O323" s="36">
        <v>2652</v>
      </c>
      <c r="P323" s="36">
        <v>277878.27</v>
      </c>
      <c r="Q323" s="36">
        <v>16548</v>
      </c>
      <c r="R323" s="36">
        <v>5152.2923351158643</v>
      </c>
      <c r="S323" s="36">
        <v>6201.7862399999995</v>
      </c>
      <c r="T323" s="36">
        <v>115475.9197629227</v>
      </c>
      <c r="U323" s="36">
        <v>11973</v>
      </c>
      <c r="V323" s="36">
        <v>704</v>
      </c>
      <c r="W323" s="36">
        <v>740</v>
      </c>
      <c r="X323" s="36">
        <v>1</v>
      </c>
    </row>
    <row r="324" spans="1:24" x14ac:dyDescent="0.35">
      <c r="A324">
        <v>915635857</v>
      </c>
      <c r="B324">
        <v>5032020</v>
      </c>
      <c r="C324">
        <v>503</v>
      </c>
      <c r="D324">
        <v>2020</v>
      </c>
      <c r="E324" t="s">
        <v>89</v>
      </c>
      <c r="F324" s="36">
        <v>71187.68288444831</v>
      </c>
      <c r="G324" s="36">
        <v>170745.70634231111</v>
      </c>
      <c r="H324" s="36">
        <v>118330.88705473499</v>
      </c>
      <c r="I324" s="36">
        <v>15806.33696732767</v>
      </c>
      <c r="J324" s="36">
        <v>-20407.166007310709</v>
      </c>
      <c r="K324" s="36">
        <v>0</v>
      </c>
      <c r="L324" s="36">
        <v>3678.0547350130332</v>
      </c>
      <c r="M324" s="36">
        <v>115323.6183970283</v>
      </c>
      <c r="N324" s="36">
        <v>429434.83</v>
      </c>
      <c r="O324" s="36">
        <v>10516</v>
      </c>
      <c r="P324" s="36">
        <v>2240513.2999999998</v>
      </c>
      <c r="Q324" s="36">
        <v>95934</v>
      </c>
      <c r="R324" s="36">
        <v>14553.11229946524</v>
      </c>
      <c r="S324" s="36">
        <v>30283.79783</v>
      </c>
      <c r="T324" s="36">
        <v>471395.55009749351</v>
      </c>
      <c r="U324" s="36">
        <v>95290</v>
      </c>
      <c r="V324" s="36">
        <v>2944</v>
      </c>
      <c r="W324" s="36">
        <v>3673</v>
      </c>
      <c r="X324" s="36">
        <v>1</v>
      </c>
    </row>
    <row r="325" spans="1:24" x14ac:dyDescent="0.35">
      <c r="A325">
        <v>915635857</v>
      </c>
      <c r="B325">
        <v>5032021</v>
      </c>
      <c r="C325">
        <v>503</v>
      </c>
      <c r="D325">
        <v>2021</v>
      </c>
      <c r="E325" t="s">
        <v>89</v>
      </c>
      <c r="F325" s="36">
        <v>72774.513422818796</v>
      </c>
      <c r="G325" s="36">
        <v>165742.37416107379</v>
      </c>
      <c r="H325" s="36">
        <v>85663.165268456374</v>
      </c>
      <c r="I325" s="36">
        <v>15806.33696732767</v>
      </c>
      <c r="J325" s="36">
        <v>-20407.166007310709</v>
      </c>
      <c r="K325" s="36">
        <v>0</v>
      </c>
      <c r="L325" s="36">
        <v>16876.102348993289</v>
      </c>
      <c r="M325" s="36">
        <v>131376.79092645989</v>
      </c>
      <c r="N325" s="36">
        <v>507455.31</v>
      </c>
      <c r="O325" s="36">
        <v>12218</v>
      </c>
      <c r="P325" s="36">
        <v>2388286.4</v>
      </c>
      <c r="Q325" s="36">
        <v>98994</v>
      </c>
      <c r="R325" s="36">
        <v>15798.401378122309</v>
      </c>
      <c r="S325" s="36">
        <v>20440.89645</v>
      </c>
      <c r="T325" s="36">
        <v>500931.47791158222</v>
      </c>
      <c r="U325" s="36">
        <v>95181</v>
      </c>
      <c r="V325" s="36">
        <v>2951</v>
      </c>
      <c r="W325" s="36">
        <v>3695</v>
      </c>
      <c r="X325" s="36">
        <v>1</v>
      </c>
    </row>
    <row r="326" spans="1:24" x14ac:dyDescent="0.35">
      <c r="A326">
        <v>915635857</v>
      </c>
      <c r="B326">
        <v>5032022</v>
      </c>
      <c r="C326">
        <v>503</v>
      </c>
      <c r="D326">
        <v>2022</v>
      </c>
      <c r="E326" t="s">
        <v>89</v>
      </c>
      <c r="F326" s="36">
        <v>114376.36961819659</v>
      </c>
      <c r="G326" s="36">
        <v>183894.50203086919</v>
      </c>
      <c r="H326" s="36">
        <v>98635.359870024375</v>
      </c>
      <c r="I326" s="36">
        <v>15806.33696732767</v>
      </c>
      <c r="J326" s="36">
        <v>-20407.166007310709</v>
      </c>
      <c r="K326" s="36">
        <v>0</v>
      </c>
      <c r="L326" s="36">
        <v>5398.6060113728681</v>
      </c>
      <c r="M326" s="36">
        <v>189636.07672768549</v>
      </c>
      <c r="N326" s="36">
        <v>542541.69999999995</v>
      </c>
      <c r="O326" s="36">
        <v>13323</v>
      </c>
      <c r="P326" s="36">
        <v>2557368.48</v>
      </c>
      <c r="Q326" s="36">
        <v>107885</v>
      </c>
      <c r="R326" s="36">
        <v>21993.95439739414</v>
      </c>
      <c r="S326" s="36">
        <v>24438.258519999999</v>
      </c>
      <c r="T326" s="36">
        <v>595039.40045107959</v>
      </c>
      <c r="U326" s="36">
        <v>94904</v>
      </c>
      <c r="V326" s="36">
        <v>2955</v>
      </c>
      <c r="W326" s="36">
        <v>3705</v>
      </c>
      <c r="X326" s="36">
        <v>1</v>
      </c>
    </row>
    <row r="327" spans="1:24" x14ac:dyDescent="0.35">
      <c r="A327">
        <v>915635857</v>
      </c>
      <c r="B327">
        <v>5032024</v>
      </c>
      <c r="C327">
        <v>503</v>
      </c>
      <c r="D327">
        <v>2024</v>
      </c>
      <c r="E327" t="s">
        <v>89</v>
      </c>
      <c r="F327" s="36">
        <v>83377</v>
      </c>
      <c r="G327" s="36">
        <v>175855</v>
      </c>
      <c r="H327" s="36">
        <v>86572</v>
      </c>
      <c r="I327" s="36">
        <v>15806.33696732767</v>
      </c>
      <c r="J327" s="36">
        <v>-20407.166007310709</v>
      </c>
      <c r="K327" s="36">
        <v>0</v>
      </c>
      <c r="L327" s="36">
        <v>5057</v>
      </c>
      <c r="M327" s="36">
        <v>163002.17096001701</v>
      </c>
      <c r="N327" s="36">
        <v>626271.71</v>
      </c>
      <c r="O327" s="36">
        <v>14637</v>
      </c>
      <c r="P327" s="36">
        <v>2855562.9</v>
      </c>
      <c r="Q327" s="36">
        <v>127762</v>
      </c>
      <c r="R327" s="36">
        <v>13069</v>
      </c>
      <c r="S327" s="36">
        <v>25177.43579</v>
      </c>
      <c r="T327" s="36">
        <v>610704.321337017</v>
      </c>
      <c r="U327" s="36">
        <v>96215</v>
      </c>
      <c r="V327" s="36">
        <v>2989</v>
      </c>
      <c r="W327" s="36">
        <v>3790</v>
      </c>
      <c r="X327" s="36">
        <v>1</v>
      </c>
    </row>
    <row r="328" spans="1:24" x14ac:dyDescent="0.35">
      <c r="A328">
        <v>915635857</v>
      </c>
      <c r="B328">
        <v>5032023</v>
      </c>
      <c r="C328">
        <v>503</v>
      </c>
      <c r="D328">
        <v>2023</v>
      </c>
      <c r="E328" t="s">
        <v>89</v>
      </c>
      <c r="F328" s="36">
        <v>99728.191489361692</v>
      </c>
      <c r="G328" s="36">
        <v>189959.04491725771</v>
      </c>
      <c r="H328" s="36">
        <v>89552.179669030724</v>
      </c>
      <c r="I328" s="36">
        <v>15806.33696732767</v>
      </c>
      <c r="J328" s="36">
        <v>-20407.166007310709</v>
      </c>
      <c r="K328" s="36">
        <v>0</v>
      </c>
      <c r="L328" s="36">
        <v>11631.62884160756</v>
      </c>
      <c r="M328" s="36">
        <v>183902.59885599799</v>
      </c>
      <c r="N328" s="36">
        <v>585784.85</v>
      </c>
      <c r="O328" s="36">
        <v>14000</v>
      </c>
      <c r="P328" s="36">
        <v>2663562.91</v>
      </c>
      <c r="Q328" s="36">
        <v>118971</v>
      </c>
      <c r="R328" s="36">
        <v>20764.6975308642</v>
      </c>
      <c r="S328" s="36">
        <v>15246.057839999999</v>
      </c>
      <c r="T328" s="36">
        <v>602109.32741886226</v>
      </c>
      <c r="U328" s="36">
        <v>95523</v>
      </c>
      <c r="V328" s="36">
        <v>2950</v>
      </c>
      <c r="W328" s="36">
        <v>3768</v>
      </c>
      <c r="X328" s="36">
        <v>1</v>
      </c>
    </row>
    <row r="329" spans="1:24" x14ac:dyDescent="0.35">
      <c r="A329">
        <v>980038408</v>
      </c>
      <c r="B329">
        <v>5112021</v>
      </c>
      <c r="C329">
        <v>511</v>
      </c>
      <c r="D329">
        <v>2021</v>
      </c>
      <c r="E329" t="s">
        <v>90</v>
      </c>
      <c r="F329" s="36">
        <v>94401.99161073826</v>
      </c>
      <c r="G329" s="36">
        <v>200121.19379194631</v>
      </c>
      <c r="H329" s="36">
        <v>114884.1266778523</v>
      </c>
      <c r="I329" s="36">
        <v>29590.50254954824</v>
      </c>
      <c r="J329" s="36">
        <v>-11517.09407215146</v>
      </c>
      <c r="K329" s="36">
        <v>0</v>
      </c>
      <c r="L329" s="36">
        <v>0</v>
      </c>
      <c r="M329" s="36">
        <v>197712.46720222899</v>
      </c>
      <c r="N329" s="36">
        <v>456715.94</v>
      </c>
      <c r="O329" s="36">
        <v>13223</v>
      </c>
      <c r="P329" s="36">
        <v>3098312.36</v>
      </c>
      <c r="Q329" s="36">
        <v>179414</v>
      </c>
      <c r="R329" s="36">
        <v>17867.417743324721</v>
      </c>
      <c r="S329" s="36">
        <v>95451.706999999995</v>
      </c>
      <c r="T329" s="36">
        <v>776339.26255555381</v>
      </c>
      <c r="U329" s="36">
        <v>159056</v>
      </c>
      <c r="V329" s="36">
        <v>3020</v>
      </c>
      <c r="W329" s="36">
        <v>3953</v>
      </c>
      <c r="X329" s="36">
        <v>1</v>
      </c>
    </row>
    <row r="330" spans="1:24" x14ac:dyDescent="0.35">
      <c r="A330">
        <v>980038408</v>
      </c>
      <c r="B330">
        <v>5112022</v>
      </c>
      <c r="C330">
        <v>511</v>
      </c>
      <c r="D330">
        <v>2022</v>
      </c>
      <c r="E330" t="s">
        <v>90</v>
      </c>
      <c r="F330" s="36">
        <v>105041.71974004871</v>
      </c>
      <c r="G330" s="36">
        <v>226791.04874086109</v>
      </c>
      <c r="H330" s="36">
        <v>111824.8001624695</v>
      </c>
      <c r="I330" s="36">
        <v>29590.50254954824</v>
      </c>
      <c r="J330" s="36">
        <v>-11517.09407215146</v>
      </c>
      <c r="K330" s="36">
        <v>0</v>
      </c>
      <c r="L330" s="36">
        <v>0</v>
      </c>
      <c r="M330" s="36">
        <v>238081.3767958371</v>
      </c>
      <c r="N330" s="36">
        <v>507162.41</v>
      </c>
      <c r="O330" s="36">
        <v>13309</v>
      </c>
      <c r="P330" s="36">
        <v>3368976.2</v>
      </c>
      <c r="Q330" s="36">
        <v>154368</v>
      </c>
      <c r="R330" s="36">
        <v>18224.214983713351</v>
      </c>
      <c r="S330" s="36">
        <v>73529.647230000002</v>
      </c>
      <c r="T330" s="36">
        <v>794812.07039655047</v>
      </c>
      <c r="U330" s="36">
        <v>162230</v>
      </c>
      <c r="V330" s="36">
        <v>3034</v>
      </c>
      <c r="W330" s="36">
        <v>4021</v>
      </c>
      <c r="X330" s="36">
        <v>1</v>
      </c>
    </row>
    <row r="331" spans="1:24" x14ac:dyDescent="0.35">
      <c r="A331">
        <v>980038408</v>
      </c>
      <c r="B331">
        <v>5112023</v>
      </c>
      <c r="C331">
        <v>511</v>
      </c>
      <c r="D331">
        <v>2023</v>
      </c>
      <c r="E331" t="s">
        <v>90</v>
      </c>
      <c r="F331" s="36">
        <v>100180.64066193849</v>
      </c>
      <c r="G331" s="36">
        <v>232294.77541371161</v>
      </c>
      <c r="H331" s="36">
        <v>102343.59338061461</v>
      </c>
      <c r="I331" s="36">
        <v>29590.50254954824</v>
      </c>
      <c r="J331" s="36">
        <v>-11517.09407215146</v>
      </c>
      <c r="K331" s="36">
        <v>0</v>
      </c>
      <c r="L331" s="36">
        <v>7687.5413711583924</v>
      </c>
      <c r="M331" s="36">
        <v>240517.6898012739</v>
      </c>
      <c r="N331" s="36">
        <v>553069.94000000006</v>
      </c>
      <c r="O331" s="36">
        <v>14997</v>
      </c>
      <c r="P331" s="36">
        <v>3544650.55</v>
      </c>
      <c r="Q331" s="36">
        <v>172361</v>
      </c>
      <c r="R331" s="36">
        <v>23670.703703703701</v>
      </c>
      <c r="S331" s="36">
        <v>76862.732829999994</v>
      </c>
      <c r="T331" s="36">
        <v>842704.28791797755</v>
      </c>
      <c r="U331" s="36">
        <v>164120</v>
      </c>
      <c r="V331" s="36">
        <v>3060</v>
      </c>
      <c r="W331" s="36">
        <v>4044</v>
      </c>
      <c r="X331" s="36">
        <v>1</v>
      </c>
    </row>
    <row r="332" spans="1:24" x14ac:dyDescent="0.35">
      <c r="A332">
        <v>980038408</v>
      </c>
      <c r="B332">
        <v>5112024</v>
      </c>
      <c r="C332">
        <v>511</v>
      </c>
      <c r="D332">
        <v>2024</v>
      </c>
      <c r="E332" t="s">
        <v>90</v>
      </c>
      <c r="F332" s="36">
        <v>89889</v>
      </c>
      <c r="G332" s="36">
        <v>216881</v>
      </c>
      <c r="H332" s="36">
        <v>104914</v>
      </c>
      <c r="I332" s="36">
        <v>29590.50254954824</v>
      </c>
      <c r="J332" s="36">
        <v>-11517.09407215146</v>
      </c>
      <c r="K332" s="36">
        <v>0</v>
      </c>
      <c r="L332" s="36">
        <v>6106</v>
      </c>
      <c r="M332" s="36">
        <v>213823.40847739679</v>
      </c>
      <c r="N332" s="36">
        <v>620569.25</v>
      </c>
      <c r="O332" s="36">
        <v>16286</v>
      </c>
      <c r="P332" s="36">
        <v>3704845.64</v>
      </c>
      <c r="Q332" s="36">
        <v>191495</v>
      </c>
      <c r="R332" s="36">
        <v>14213</v>
      </c>
      <c r="S332" s="36">
        <v>61990.242729999998</v>
      </c>
      <c r="T332" s="36">
        <v>829566.97327039693</v>
      </c>
      <c r="U332" s="36">
        <v>165684</v>
      </c>
      <c r="V332" s="36">
        <v>3110</v>
      </c>
      <c r="W332" s="36">
        <v>4066</v>
      </c>
      <c r="X332" s="36">
        <v>1</v>
      </c>
    </row>
    <row r="333" spans="1:24" x14ac:dyDescent="0.35">
      <c r="A333">
        <v>980038408</v>
      </c>
      <c r="B333">
        <v>5112020</v>
      </c>
      <c r="C333">
        <v>511</v>
      </c>
      <c r="D333">
        <v>2020</v>
      </c>
      <c r="E333" t="s">
        <v>90</v>
      </c>
      <c r="F333" s="36">
        <v>141613.57167680279</v>
      </c>
      <c r="G333" s="36">
        <v>226098.2293657689</v>
      </c>
      <c r="H333" s="36">
        <v>110826.93310165071</v>
      </c>
      <c r="I333" s="36">
        <v>29590.50254954824</v>
      </c>
      <c r="J333" s="36">
        <v>-11517.09407215146</v>
      </c>
      <c r="K333" s="36">
        <v>0</v>
      </c>
      <c r="L333" s="36">
        <v>0</v>
      </c>
      <c r="M333" s="36">
        <v>274958.27641831769</v>
      </c>
      <c r="N333" s="36">
        <v>380593.25</v>
      </c>
      <c r="O333" s="36">
        <v>10491</v>
      </c>
      <c r="P333" s="36">
        <v>2994790.39</v>
      </c>
      <c r="Q333" s="36">
        <v>162434</v>
      </c>
      <c r="R333" s="36">
        <v>19994.75222816399</v>
      </c>
      <c r="S333" s="36">
        <v>80003.417000000001</v>
      </c>
      <c r="T333" s="36">
        <v>806773.37083448179</v>
      </c>
      <c r="U333" s="36">
        <v>158502</v>
      </c>
      <c r="V333" s="36">
        <v>2987</v>
      </c>
      <c r="W333" s="36">
        <v>3933</v>
      </c>
      <c r="X333" s="36">
        <v>1</v>
      </c>
    </row>
    <row r="334" spans="1:24" x14ac:dyDescent="0.35">
      <c r="A334">
        <v>882783022</v>
      </c>
      <c r="B334">
        <v>5422020</v>
      </c>
      <c r="C334">
        <v>542</v>
      </c>
      <c r="D334">
        <v>2020</v>
      </c>
      <c r="E334" t="s">
        <v>91</v>
      </c>
      <c r="F334" s="36">
        <v>27279</v>
      </c>
      <c r="G334" s="36">
        <v>25335.578627280629</v>
      </c>
      <c r="H334" s="36">
        <v>8078.4031277150316</v>
      </c>
      <c r="I334" s="36">
        <v>1336.51017137503</v>
      </c>
      <c r="J334" s="36">
        <v>0</v>
      </c>
      <c r="K334" s="36">
        <v>0</v>
      </c>
      <c r="L334" s="36">
        <v>909.63857515204177</v>
      </c>
      <c r="M334" s="36">
        <v>44963.047095788577</v>
      </c>
      <c r="N334" s="36">
        <v>57455.87</v>
      </c>
      <c r="O334" s="36">
        <v>1642</v>
      </c>
      <c r="P334" s="36">
        <v>251822.29</v>
      </c>
      <c r="Q334" s="36">
        <v>11868</v>
      </c>
      <c r="R334" s="36">
        <v>12783.686274509801</v>
      </c>
      <c r="S334" s="36">
        <v>5743.0188399999997</v>
      </c>
      <c r="T334" s="36">
        <v>100721.3870822984</v>
      </c>
      <c r="U334" s="36">
        <v>13670</v>
      </c>
      <c r="V334" s="36">
        <v>774</v>
      </c>
      <c r="W334" s="36">
        <v>935</v>
      </c>
      <c r="X334" s="36">
        <v>1</v>
      </c>
    </row>
    <row r="335" spans="1:24" x14ac:dyDescent="0.35">
      <c r="A335">
        <v>882783022</v>
      </c>
      <c r="B335">
        <v>5422021</v>
      </c>
      <c r="C335">
        <v>542</v>
      </c>
      <c r="D335">
        <v>2021</v>
      </c>
      <c r="E335" t="s">
        <v>91</v>
      </c>
      <c r="F335" s="36">
        <v>29274.359899328862</v>
      </c>
      <c r="G335" s="36">
        <v>24739.84731543624</v>
      </c>
      <c r="H335" s="36">
        <v>5767.0369127516778</v>
      </c>
      <c r="I335" s="36">
        <v>1336.51017137503</v>
      </c>
      <c r="J335" s="36">
        <v>0</v>
      </c>
      <c r="K335" s="36">
        <v>0</v>
      </c>
      <c r="L335" s="36">
        <v>617.89681208053696</v>
      </c>
      <c r="M335" s="36">
        <v>48965.783661307927</v>
      </c>
      <c r="N335" s="36">
        <v>69450.63</v>
      </c>
      <c r="O335" s="36">
        <v>1566</v>
      </c>
      <c r="P335" s="36">
        <v>270272.96999999997</v>
      </c>
      <c r="Q335" s="36">
        <v>12090</v>
      </c>
      <c r="R335" s="36">
        <v>17906.54263565892</v>
      </c>
      <c r="S335" s="36">
        <v>8837.3581400000003</v>
      </c>
      <c r="T335" s="36">
        <v>115422.4845569668</v>
      </c>
      <c r="U335" s="36">
        <v>13933</v>
      </c>
      <c r="V335" s="36">
        <v>792</v>
      </c>
      <c r="W335" s="36">
        <v>946</v>
      </c>
      <c r="X335" s="36">
        <v>1</v>
      </c>
    </row>
    <row r="336" spans="1:24" x14ac:dyDescent="0.35">
      <c r="A336">
        <v>882783022</v>
      </c>
      <c r="B336">
        <v>5422023</v>
      </c>
      <c r="C336">
        <v>542</v>
      </c>
      <c r="D336">
        <v>2023</v>
      </c>
      <c r="E336" t="s">
        <v>91</v>
      </c>
      <c r="F336" s="36">
        <v>24717.851063829788</v>
      </c>
      <c r="G336" s="36">
        <v>23192.626477541369</v>
      </c>
      <c r="H336" s="36">
        <v>7423.4420803782496</v>
      </c>
      <c r="I336" s="36">
        <v>1336.51017137503</v>
      </c>
      <c r="J336" s="36">
        <v>0</v>
      </c>
      <c r="K336" s="36">
        <v>0</v>
      </c>
      <c r="L336" s="36">
        <v>13.307328605200951</v>
      </c>
      <c r="M336" s="36">
        <v>41810.238303762737</v>
      </c>
      <c r="N336" s="36">
        <v>74902.61</v>
      </c>
      <c r="O336" s="36">
        <v>2416</v>
      </c>
      <c r="P336" s="36">
        <v>298072.21000000002</v>
      </c>
      <c r="Q336" s="36">
        <v>13164</v>
      </c>
      <c r="R336" s="36">
        <v>3326.5987654320979</v>
      </c>
      <c r="S336" s="36">
        <v>6068.3691899999994</v>
      </c>
      <c r="T336" s="36">
        <v>95392.374953194842</v>
      </c>
      <c r="U336" s="36">
        <v>14417</v>
      </c>
      <c r="V336" s="36">
        <v>819</v>
      </c>
      <c r="W336" s="36">
        <v>961</v>
      </c>
      <c r="X336" s="36">
        <v>1</v>
      </c>
    </row>
    <row r="337" spans="1:24" x14ac:dyDescent="0.35">
      <c r="A337">
        <v>882783022</v>
      </c>
      <c r="B337">
        <v>5422024</v>
      </c>
      <c r="C337">
        <v>542</v>
      </c>
      <c r="D337">
        <v>2024</v>
      </c>
      <c r="E337" t="s">
        <v>91</v>
      </c>
      <c r="F337" s="36">
        <v>28468</v>
      </c>
      <c r="G337" s="36">
        <v>22295</v>
      </c>
      <c r="H337" s="36">
        <v>9001</v>
      </c>
      <c r="I337" s="36">
        <v>1336.51017137503</v>
      </c>
      <c r="J337" s="36">
        <v>0</v>
      </c>
      <c r="K337" s="36">
        <v>0</v>
      </c>
      <c r="L337" s="36">
        <v>0</v>
      </c>
      <c r="M337" s="36">
        <v>43098.510171375026</v>
      </c>
      <c r="N337" s="36">
        <v>75080.37</v>
      </c>
      <c r="O337" s="36">
        <v>2469</v>
      </c>
      <c r="P337" s="36">
        <v>357298.61</v>
      </c>
      <c r="Q337" s="36">
        <v>13906</v>
      </c>
      <c r="R337" s="36">
        <v>2159</v>
      </c>
      <c r="S337" s="36">
        <v>6911.0031899999994</v>
      </c>
      <c r="T337" s="36">
        <v>101706.98112737499</v>
      </c>
      <c r="U337" s="36">
        <v>14119</v>
      </c>
      <c r="V337" s="36">
        <v>811</v>
      </c>
      <c r="W337" s="36">
        <v>990</v>
      </c>
      <c r="X337" s="36">
        <v>1</v>
      </c>
    </row>
    <row r="338" spans="1:24" x14ac:dyDescent="0.35">
      <c r="A338">
        <v>882783022</v>
      </c>
      <c r="B338">
        <v>5422022</v>
      </c>
      <c r="C338">
        <v>542</v>
      </c>
      <c r="D338">
        <v>2022</v>
      </c>
      <c r="E338" t="s">
        <v>91</v>
      </c>
      <c r="F338" s="36">
        <v>21885.670186839969</v>
      </c>
      <c r="G338" s="36">
        <v>22611.675060926082</v>
      </c>
      <c r="H338" s="36">
        <v>7421.5004061738437</v>
      </c>
      <c r="I338" s="36">
        <v>1336.51017137503</v>
      </c>
      <c r="J338" s="36">
        <v>0</v>
      </c>
      <c r="K338" s="36">
        <v>0</v>
      </c>
      <c r="L338" s="36">
        <v>294.41186027619818</v>
      </c>
      <c r="M338" s="36">
        <v>38117.943152691041</v>
      </c>
      <c r="N338" s="36">
        <v>75040.98</v>
      </c>
      <c r="O338" s="36">
        <v>2307</v>
      </c>
      <c r="P338" s="36">
        <v>279932.61</v>
      </c>
      <c r="Q338" s="36">
        <v>13135</v>
      </c>
      <c r="R338" s="36">
        <v>4707.5504885993487</v>
      </c>
      <c r="S338" s="36">
        <v>6269.1969600000002</v>
      </c>
      <c r="T338" s="36">
        <v>91763.164954290376</v>
      </c>
      <c r="U338" s="36">
        <v>14046</v>
      </c>
      <c r="V338" s="36">
        <v>805</v>
      </c>
      <c r="W338" s="36">
        <v>961</v>
      </c>
      <c r="X338" s="36">
        <v>1</v>
      </c>
    </row>
    <row r="339" spans="1:24" x14ac:dyDescent="0.35">
      <c r="A339">
        <v>976944801</v>
      </c>
      <c r="B339">
        <v>5662021</v>
      </c>
      <c r="C339">
        <v>566</v>
      </c>
      <c r="D339">
        <v>2021</v>
      </c>
      <c r="E339" t="s">
        <v>92</v>
      </c>
      <c r="F339" s="36">
        <v>378342.4681208054</v>
      </c>
      <c r="G339" s="36">
        <v>465044.17953020142</v>
      </c>
      <c r="H339" s="36">
        <v>280822.65855704702</v>
      </c>
      <c r="I339" s="36">
        <v>40306.705013317427</v>
      </c>
      <c r="J339" s="36">
        <v>-12421.588797315881</v>
      </c>
      <c r="K339" s="36">
        <v>0</v>
      </c>
      <c r="L339" s="36">
        <v>30091.683724832219</v>
      </c>
      <c r="M339" s="36">
        <v>560357.42158512899</v>
      </c>
      <c r="N339" s="36">
        <v>978972.8</v>
      </c>
      <c r="O339" s="36">
        <v>21613</v>
      </c>
      <c r="P339" s="36">
        <v>4592080.1399999997</v>
      </c>
      <c r="Q339" s="36">
        <v>234967</v>
      </c>
      <c r="R339" s="36">
        <v>36689.943152454784</v>
      </c>
      <c r="S339" s="36">
        <v>140280.30392999999</v>
      </c>
      <c r="T339" s="36">
        <v>1421207.429165584</v>
      </c>
      <c r="U339" s="36">
        <v>262158</v>
      </c>
      <c r="V339" s="36">
        <v>6758</v>
      </c>
      <c r="W339" s="36">
        <v>7750</v>
      </c>
      <c r="X339" s="36">
        <v>1</v>
      </c>
    </row>
    <row r="340" spans="1:24" x14ac:dyDescent="0.35">
      <c r="A340">
        <v>976944801</v>
      </c>
      <c r="B340">
        <v>5662022</v>
      </c>
      <c r="C340">
        <v>566</v>
      </c>
      <c r="D340">
        <v>2022</v>
      </c>
      <c r="E340" t="s">
        <v>92</v>
      </c>
      <c r="F340" s="36">
        <v>383539.51096669381</v>
      </c>
      <c r="G340" s="36">
        <v>466096.1844029245</v>
      </c>
      <c r="H340" s="36">
        <v>331498.25751421612</v>
      </c>
      <c r="I340" s="36">
        <v>40306.705013317427</v>
      </c>
      <c r="J340" s="36">
        <v>-12421.588797315881</v>
      </c>
      <c r="K340" s="36">
        <v>0</v>
      </c>
      <c r="L340" s="36">
        <v>28903.013809910641</v>
      </c>
      <c r="M340" s="36">
        <v>517119.54026149312</v>
      </c>
      <c r="N340" s="36">
        <v>1085616.68</v>
      </c>
      <c r="O340" s="36">
        <v>30655</v>
      </c>
      <c r="P340" s="36">
        <v>5013015.82</v>
      </c>
      <c r="Q340" s="36">
        <v>243774</v>
      </c>
      <c r="R340" s="36">
        <v>42558.345276872962</v>
      </c>
      <c r="S340" s="36">
        <v>130405.56971</v>
      </c>
      <c r="T340" s="36">
        <v>1432277.567998366</v>
      </c>
      <c r="U340" s="36">
        <v>269923</v>
      </c>
      <c r="V340" s="36">
        <v>6768</v>
      </c>
      <c r="W340" s="36">
        <v>7850</v>
      </c>
      <c r="X340" s="36">
        <v>1</v>
      </c>
    </row>
    <row r="341" spans="1:24" x14ac:dyDescent="0.35">
      <c r="A341">
        <v>976944801</v>
      </c>
      <c r="B341">
        <v>5662023</v>
      </c>
      <c r="C341">
        <v>566</v>
      </c>
      <c r="D341">
        <v>2023</v>
      </c>
      <c r="E341" t="s">
        <v>92</v>
      </c>
      <c r="F341" s="36">
        <v>399847.34988179669</v>
      </c>
      <c r="G341" s="36">
        <v>440802.1891252955</v>
      </c>
      <c r="H341" s="36">
        <v>291239.07565011817</v>
      </c>
      <c r="I341" s="36">
        <v>40306.705013317427</v>
      </c>
      <c r="J341" s="36">
        <v>-12421.588797315881</v>
      </c>
      <c r="K341" s="36">
        <v>0</v>
      </c>
      <c r="L341" s="36">
        <v>75739.172576832148</v>
      </c>
      <c r="M341" s="36">
        <v>501556.40699614328</v>
      </c>
      <c r="N341" s="36">
        <v>1125059.2</v>
      </c>
      <c r="O341" s="36">
        <v>33937</v>
      </c>
      <c r="P341" s="36">
        <v>5287175.2699999996</v>
      </c>
      <c r="Q341" s="36">
        <v>267893</v>
      </c>
      <c r="R341" s="36">
        <v>40335.654320987647</v>
      </c>
      <c r="S341" s="36">
        <v>136604.07904000001</v>
      </c>
      <c r="T341" s="36">
        <v>1472144.524206131</v>
      </c>
      <c r="U341" s="36">
        <v>272487</v>
      </c>
      <c r="V341" s="36">
        <v>6890</v>
      </c>
      <c r="W341" s="36">
        <v>7960</v>
      </c>
      <c r="X341" s="36">
        <v>1</v>
      </c>
    </row>
    <row r="342" spans="1:24" x14ac:dyDescent="0.35">
      <c r="A342">
        <v>976944801</v>
      </c>
      <c r="B342">
        <v>5662024</v>
      </c>
      <c r="C342">
        <v>566</v>
      </c>
      <c r="D342">
        <v>2024</v>
      </c>
      <c r="E342" t="s">
        <v>92</v>
      </c>
      <c r="F342" s="36">
        <v>419285</v>
      </c>
      <c r="G342" s="36">
        <v>447040</v>
      </c>
      <c r="H342" s="36">
        <v>299834</v>
      </c>
      <c r="I342" s="36">
        <v>40306.705013317427</v>
      </c>
      <c r="J342" s="36">
        <v>-12421.588797315881</v>
      </c>
      <c r="K342" s="36">
        <v>0</v>
      </c>
      <c r="L342" s="36">
        <v>49937</v>
      </c>
      <c r="M342" s="36">
        <v>544439.11621600157</v>
      </c>
      <c r="N342" s="36">
        <v>1204853.24</v>
      </c>
      <c r="O342" s="36">
        <v>35778</v>
      </c>
      <c r="P342" s="36">
        <v>5542168.96</v>
      </c>
      <c r="Q342" s="36">
        <v>277709</v>
      </c>
      <c r="R342" s="36">
        <v>34383</v>
      </c>
      <c r="S342" s="36">
        <v>134730.62278000001</v>
      </c>
      <c r="T342" s="36">
        <v>1544536.3417360019</v>
      </c>
      <c r="U342" s="36">
        <v>271760</v>
      </c>
      <c r="V342" s="36">
        <v>6954</v>
      </c>
      <c r="W342" s="36">
        <v>8059</v>
      </c>
      <c r="X342" s="36">
        <v>1</v>
      </c>
    </row>
    <row r="343" spans="1:24" x14ac:dyDescent="0.35">
      <c r="A343">
        <v>976944801</v>
      </c>
      <c r="B343">
        <v>5662020</v>
      </c>
      <c r="C343">
        <v>566</v>
      </c>
      <c r="D343">
        <v>2020</v>
      </c>
      <c r="E343" t="s">
        <v>92</v>
      </c>
      <c r="F343" s="36">
        <v>393359.99739357078</v>
      </c>
      <c r="G343" s="36">
        <v>440421.94352736749</v>
      </c>
      <c r="H343" s="36">
        <v>206361.5551694179</v>
      </c>
      <c r="I343" s="36">
        <v>40306.705013317427</v>
      </c>
      <c r="J343" s="36">
        <v>-12421.588797315881</v>
      </c>
      <c r="K343" s="36">
        <v>0</v>
      </c>
      <c r="L343" s="36">
        <v>8693.4813205907922</v>
      </c>
      <c r="M343" s="36">
        <v>646612.02064693125</v>
      </c>
      <c r="N343" s="36">
        <v>849537.26</v>
      </c>
      <c r="O343" s="36">
        <v>22360</v>
      </c>
      <c r="P343" s="36">
        <v>4336018.88</v>
      </c>
      <c r="Q343" s="36">
        <v>227904</v>
      </c>
      <c r="R343" s="36">
        <v>45833.611408199642</v>
      </c>
      <c r="S343" s="36">
        <v>139405.36895999999</v>
      </c>
      <c r="T343" s="36">
        <v>1479847.1569531311</v>
      </c>
      <c r="U343" s="36">
        <v>257500</v>
      </c>
      <c r="V343" s="36">
        <v>6695</v>
      </c>
      <c r="W343" s="36">
        <v>7670</v>
      </c>
      <c r="X343" s="36">
        <v>1</v>
      </c>
    </row>
    <row r="344" spans="1:24" x14ac:dyDescent="0.35">
      <c r="A344">
        <v>917856222</v>
      </c>
      <c r="B344">
        <v>5912020</v>
      </c>
      <c r="C344">
        <v>591</v>
      </c>
      <c r="D344">
        <v>2020</v>
      </c>
      <c r="E344" t="s">
        <v>93</v>
      </c>
      <c r="F344" s="36">
        <v>34134.018245004343</v>
      </c>
      <c r="G344" s="36">
        <v>39333.403996524758</v>
      </c>
      <c r="H344" s="36">
        <v>17827.110338835799</v>
      </c>
      <c r="I344" s="36">
        <v>4158.3178693951349</v>
      </c>
      <c r="J344" s="36">
        <v>0</v>
      </c>
      <c r="K344" s="36">
        <v>0</v>
      </c>
      <c r="L344" s="36">
        <v>785.49435273675078</v>
      </c>
      <c r="M344" s="36">
        <v>59013.135419351682</v>
      </c>
      <c r="N344" s="36">
        <v>131374.74</v>
      </c>
      <c r="O344" s="36">
        <v>6045</v>
      </c>
      <c r="P344" s="36">
        <v>369999.35999999999</v>
      </c>
      <c r="Q344" s="36">
        <v>22513</v>
      </c>
      <c r="R344" s="36">
        <v>4673.6185383244201</v>
      </c>
      <c r="S344" s="36">
        <v>7876.7553799999996</v>
      </c>
      <c r="T344" s="36">
        <v>138576.90280767609</v>
      </c>
      <c r="U344" s="36">
        <v>18773</v>
      </c>
      <c r="V344" s="36">
        <v>829</v>
      </c>
      <c r="W344" s="36">
        <v>1038</v>
      </c>
      <c r="X344" s="36">
        <v>1</v>
      </c>
    </row>
    <row r="345" spans="1:24" x14ac:dyDescent="0.35">
      <c r="A345">
        <v>917856222</v>
      </c>
      <c r="B345">
        <v>5912021</v>
      </c>
      <c r="C345">
        <v>591</v>
      </c>
      <c r="D345">
        <v>2021</v>
      </c>
      <c r="E345" t="s">
        <v>93</v>
      </c>
      <c r="F345" s="36">
        <v>36004.749161073829</v>
      </c>
      <c r="G345" s="36">
        <v>35423.904362416113</v>
      </c>
      <c r="H345" s="36">
        <v>12421.142617449659</v>
      </c>
      <c r="I345" s="36">
        <v>4158.3178693951349</v>
      </c>
      <c r="J345" s="36">
        <v>0</v>
      </c>
      <c r="K345" s="36">
        <v>0</v>
      </c>
      <c r="L345" s="36">
        <v>0</v>
      </c>
      <c r="M345" s="36">
        <v>63165.828775435417</v>
      </c>
      <c r="N345" s="36">
        <v>142736.23000000001</v>
      </c>
      <c r="O345" s="36">
        <v>6346</v>
      </c>
      <c r="P345" s="36">
        <v>379824.64000000001</v>
      </c>
      <c r="Q345" s="36">
        <v>23084</v>
      </c>
      <c r="R345" s="36">
        <v>15177.006029285099</v>
      </c>
      <c r="S345" s="36">
        <v>9213.266529999999</v>
      </c>
      <c r="T345" s="36">
        <v>157066.5200637205</v>
      </c>
      <c r="U345" s="36">
        <v>19089</v>
      </c>
      <c r="V345" s="36">
        <v>845</v>
      </c>
      <c r="W345" s="36">
        <v>1040</v>
      </c>
      <c r="X345" s="36">
        <v>1</v>
      </c>
    </row>
    <row r="346" spans="1:24" x14ac:dyDescent="0.35">
      <c r="A346">
        <v>917856222</v>
      </c>
      <c r="B346">
        <v>5912022</v>
      </c>
      <c r="C346">
        <v>591</v>
      </c>
      <c r="D346">
        <v>2022</v>
      </c>
      <c r="E346" t="s">
        <v>93</v>
      </c>
      <c r="F346" s="36">
        <v>40958.071486596273</v>
      </c>
      <c r="G346" s="36">
        <v>31234.038180341191</v>
      </c>
      <c r="H346" s="36">
        <v>11248.85458976442</v>
      </c>
      <c r="I346" s="36">
        <v>4158.3178693951349</v>
      </c>
      <c r="J346" s="36">
        <v>0</v>
      </c>
      <c r="K346" s="36">
        <v>0</v>
      </c>
      <c r="L346" s="36">
        <v>0</v>
      </c>
      <c r="M346" s="36">
        <v>65101.57294656818</v>
      </c>
      <c r="N346" s="36">
        <v>154877.44</v>
      </c>
      <c r="O346" s="36">
        <v>6886</v>
      </c>
      <c r="P346" s="36">
        <v>392979.89</v>
      </c>
      <c r="Q346" s="36">
        <v>24342</v>
      </c>
      <c r="R346" s="36">
        <v>3985.153094462541</v>
      </c>
      <c r="S346" s="36">
        <v>7503.6557700000003</v>
      </c>
      <c r="T346" s="36">
        <v>149839.03902203069</v>
      </c>
      <c r="U346" s="36">
        <v>19364</v>
      </c>
      <c r="V346" s="36">
        <v>846</v>
      </c>
      <c r="W346" s="36">
        <v>1072</v>
      </c>
      <c r="X346" s="36">
        <v>1</v>
      </c>
    </row>
    <row r="347" spans="1:24" x14ac:dyDescent="0.35">
      <c r="A347">
        <v>917856222</v>
      </c>
      <c r="B347">
        <v>5912023</v>
      </c>
      <c r="C347">
        <v>591</v>
      </c>
      <c r="D347">
        <v>2023</v>
      </c>
      <c r="E347" t="s">
        <v>93</v>
      </c>
      <c r="F347" s="36">
        <v>33656.281323877069</v>
      </c>
      <c r="G347" s="36">
        <v>36955.475177304957</v>
      </c>
      <c r="H347" s="36">
        <v>15551.14893617021</v>
      </c>
      <c r="I347" s="36">
        <v>4158.3178693951349</v>
      </c>
      <c r="J347" s="36">
        <v>0</v>
      </c>
      <c r="K347" s="36">
        <v>0</v>
      </c>
      <c r="L347" s="36">
        <v>0</v>
      </c>
      <c r="M347" s="36">
        <v>59218.925434406963</v>
      </c>
      <c r="N347" s="36">
        <v>169138.64</v>
      </c>
      <c r="O347" s="36">
        <v>5174</v>
      </c>
      <c r="P347" s="36">
        <v>431504.32</v>
      </c>
      <c r="Q347" s="36">
        <v>16802</v>
      </c>
      <c r="R347" s="36">
        <v>5221.3271604938273</v>
      </c>
      <c r="S347" s="36">
        <v>7453.5658599999997</v>
      </c>
      <c r="T347" s="36">
        <v>139939.1334869008</v>
      </c>
      <c r="U347" s="36">
        <v>19419</v>
      </c>
      <c r="V347" s="36">
        <v>854</v>
      </c>
      <c r="W347" s="36">
        <v>1079</v>
      </c>
      <c r="X347" s="36">
        <v>1</v>
      </c>
    </row>
    <row r="348" spans="1:24" x14ac:dyDescent="0.35">
      <c r="A348">
        <v>917856222</v>
      </c>
      <c r="B348">
        <v>5912024</v>
      </c>
      <c r="C348">
        <v>591</v>
      </c>
      <c r="D348">
        <v>2024</v>
      </c>
      <c r="E348" t="s">
        <v>93</v>
      </c>
      <c r="F348" s="36">
        <v>29869</v>
      </c>
      <c r="G348" s="36">
        <v>41468</v>
      </c>
      <c r="H348" s="36">
        <v>15731</v>
      </c>
      <c r="I348" s="36">
        <v>4158.3178693951349</v>
      </c>
      <c r="J348" s="36">
        <v>0</v>
      </c>
      <c r="K348" s="36">
        <v>0</v>
      </c>
      <c r="L348" s="36">
        <v>0</v>
      </c>
      <c r="M348" s="36">
        <v>59764.317869395127</v>
      </c>
      <c r="N348" s="36">
        <v>170110.26</v>
      </c>
      <c r="O348" s="36">
        <v>5300</v>
      </c>
      <c r="P348" s="36">
        <v>462464.86</v>
      </c>
      <c r="Q348" s="36">
        <v>17838</v>
      </c>
      <c r="R348" s="36">
        <v>4230</v>
      </c>
      <c r="S348" s="36">
        <v>6551.0112200000003</v>
      </c>
      <c r="T348" s="36">
        <v>142201.84079339509</v>
      </c>
      <c r="U348" s="36">
        <v>19694</v>
      </c>
      <c r="V348" s="36">
        <v>861</v>
      </c>
      <c r="W348" s="36">
        <v>1082</v>
      </c>
      <c r="X348" s="36">
        <v>1</v>
      </c>
    </row>
    <row r="349" spans="1:24" x14ac:dyDescent="0.35">
      <c r="A349">
        <v>924330678</v>
      </c>
      <c r="B349">
        <v>5992021</v>
      </c>
      <c r="C349">
        <v>599</v>
      </c>
      <c r="D349">
        <v>2021</v>
      </c>
      <c r="E349" t="s">
        <v>94</v>
      </c>
      <c r="F349" s="36">
        <v>11121.05285234899</v>
      </c>
      <c r="G349" s="36">
        <v>11865.36241610738</v>
      </c>
      <c r="H349" s="36">
        <v>2766.9135906040269</v>
      </c>
      <c r="I349" s="36">
        <v>899.0974063064416</v>
      </c>
      <c r="J349" s="36">
        <v>0</v>
      </c>
      <c r="K349" s="36">
        <v>0</v>
      </c>
      <c r="L349" s="36">
        <v>0</v>
      </c>
      <c r="M349" s="36">
        <v>21118.599084158792</v>
      </c>
      <c r="N349" s="36">
        <v>39489.99</v>
      </c>
      <c r="O349" s="36">
        <v>1569</v>
      </c>
      <c r="P349" s="36">
        <v>90725.27</v>
      </c>
      <c r="Q349" s="36">
        <v>6260</v>
      </c>
      <c r="R349" s="36">
        <v>914.83204134366929</v>
      </c>
      <c r="S349" s="36">
        <v>2911.7685999999999</v>
      </c>
      <c r="T349" s="36">
        <v>42761.710167502461</v>
      </c>
      <c r="U349" s="36">
        <v>4977</v>
      </c>
      <c r="V349" s="36">
        <v>256</v>
      </c>
      <c r="W349" s="36">
        <v>279</v>
      </c>
      <c r="X349" s="36">
        <v>1</v>
      </c>
    </row>
    <row r="350" spans="1:24" x14ac:dyDescent="0.35">
      <c r="A350">
        <v>924330678</v>
      </c>
      <c r="B350">
        <v>5992022</v>
      </c>
      <c r="C350">
        <v>599</v>
      </c>
      <c r="D350">
        <v>2022</v>
      </c>
      <c r="E350" t="s">
        <v>94</v>
      </c>
      <c r="F350" s="36">
        <v>11099.010560519901</v>
      </c>
      <c r="G350" s="36">
        <v>12599.561332250199</v>
      </c>
      <c r="H350" s="36">
        <v>2351.0739236393179</v>
      </c>
      <c r="I350" s="36">
        <v>899.0974063064416</v>
      </c>
      <c r="J350" s="36">
        <v>0</v>
      </c>
      <c r="K350" s="36">
        <v>0</v>
      </c>
      <c r="L350" s="36">
        <v>0</v>
      </c>
      <c r="M350" s="36">
        <v>22246.595375437231</v>
      </c>
      <c r="N350" s="36">
        <v>39323.339999999997</v>
      </c>
      <c r="O350" s="36">
        <v>1605</v>
      </c>
      <c r="P350" s="36">
        <v>90786.880000000005</v>
      </c>
      <c r="Q350" s="36">
        <v>6272</v>
      </c>
      <c r="R350" s="36">
        <v>785.49837133550488</v>
      </c>
      <c r="S350" s="36">
        <v>2799.4173999999998</v>
      </c>
      <c r="T350" s="36">
        <v>43687.965020772732</v>
      </c>
      <c r="U350" s="36">
        <v>4993</v>
      </c>
      <c r="V350" s="36">
        <v>256</v>
      </c>
      <c r="W350" s="36">
        <v>287</v>
      </c>
      <c r="X350" s="36">
        <v>1</v>
      </c>
    </row>
    <row r="351" spans="1:24" x14ac:dyDescent="0.35">
      <c r="A351">
        <v>924330678</v>
      </c>
      <c r="B351">
        <v>5992020</v>
      </c>
      <c r="C351">
        <v>599</v>
      </c>
      <c r="D351">
        <v>2020</v>
      </c>
      <c r="E351" t="s">
        <v>94</v>
      </c>
      <c r="F351" s="36">
        <v>7648.4126846220688</v>
      </c>
      <c r="G351" s="36">
        <v>14529.388357949611</v>
      </c>
      <c r="H351" s="36">
        <v>2859.8314509122511</v>
      </c>
      <c r="I351" s="36">
        <v>899.0974063064416</v>
      </c>
      <c r="J351" s="36">
        <v>0</v>
      </c>
      <c r="K351" s="36">
        <v>0</v>
      </c>
      <c r="L351" s="36">
        <v>0</v>
      </c>
      <c r="M351" s="36">
        <v>20217.066997965871</v>
      </c>
      <c r="N351" s="36">
        <v>39275.870000000003</v>
      </c>
      <c r="O351" s="36">
        <v>1524</v>
      </c>
      <c r="P351" s="36">
        <v>88331.57</v>
      </c>
      <c r="Q351" s="36">
        <v>6010</v>
      </c>
      <c r="R351" s="36">
        <v>473.91087344028517</v>
      </c>
      <c r="S351" s="36">
        <v>2843.8897499999998</v>
      </c>
      <c r="T351" s="36">
        <v>40856.358269406162</v>
      </c>
      <c r="U351" s="36">
        <v>4939</v>
      </c>
      <c r="V351" s="36">
        <v>253</v>
      </c>
      <c r="W351" s="36">
        <v>282</v>
      </c>
      <c r="X351" s="36">
        <v>1</v>
      </c>
    </row>
    <row r="352" spans="1:24" x14ac:dyDescent="0.35">
      <c r="A352">
        <v>924330678</v>
      </c>
      <c r="B352">
        <v>5992024</v>
      </c>
      <c r="C352">
        <v>599</v>
      </c>
      <c r="D352">
        <v>2024</v>
      </c>
      <c r="E352" t="s">
        <v>94</v>
      </c>
      <c r="F352" s="36">
        <v>12679</v>
      </c>
      <c r="G352" s="36">
        <v>14358</v>
      </c>
      <c r="H352" s="36">
        <v>4640</v>
      </c>
      <c r="I352" s="36">
        <v>899.0974063064416</v>
      </c>
      <c r="J352" s="36">
        <v>0</v>
      </c>
      <c r="K352" s="36">
        <v>0</v>
      </c>
      <c r="L352" s="36">
        <v>0</v>
      </c>
      <c r="M352" s="36">
        <v>23296.097406306439</v>
      </c>
      <c r="N352" s="36">
        <v>44164.27</v>
      </c>
      <c r="O352" s="36">
        <v>1814</v>
      </c>
      <c r="P352" s="36">
        <v>91879.7</v>
      </c>
      <c r="Q352" s="36">
        <v>6701</v>
      </c>
      <c r="R352" s="36">
        <v>1029</v>
      </c>
      <c r="S352" s="36">
        <v>3033.9505300000001</v>
      </c>
      <c r="T352" s="36">
        <v>46308.620435306453</v>
      </c>
      <c r="U352" s="36">
        <v>5114</v>
      </c>
      <c r="V352" s="36">
        <v>256</v>
      </c>
      <c r="W352" s="36">
        <v>291</v>
      </c>
      <c r="X352" s="36">
        <v>1</v>
      </c>
    </row>
    <row r="353" spans="1:24" x14ac:dyDescent="0.35">
      <c r="A353">
        <v>924330678</v>
      </c>
      <c r="B353">
        <v>5992023</v>
      </c>
      <c r="C353">
        <v>599</v>
      </c>
      <c r="D353">
        <v>2023</v>
      </c>
      <c r="E353" t="s">
        <v>94</v>
      </c>
      <c r="F353" s="36">
        <v>12553.92907801418</v>
      </c>
      <c r="G353" s="36">
        <v>13341.10874704492</v>
      </c>
      <c r="H353" s="36">
        <v>3232.657210401891</v>
      </c>
      <c r="I353" s="36">
        <v>899.0974063064416</v>
      </c>
      <c r="J353" s="36">
        <v>0</v>
      </c>
      <c r="K353" s="36">
        <v>0</v>
      </c>
      <c r="L353" s="36">
        <v>0</v>
      </c>
      <c r="M353" s="36">
        <v>23561.478020963648</v>
      </c>
      <c r="N353" s="36">
        <v>41885.71</v>
      </c>
      <c r="O353" s="36">
        <v>1711</v>
      </c>
      <c r="P353" s="36">
        <v>91840.31</v>
      </c>
      <c r="Q353" s="36">
        <v>6848</v>
      </c>
      <c r="R353" s="36">
        <v>638.10493827160496</v>
      </c>
      <c r="S353" s="36">
        <v>2844.8260100000002</v>
      </c>
      <c r="T353" s="36">
        <v>45860.194703235247</v>
      </c>
      <c r="U353" s="36">
        <v>5132</v>
      </c>
      <c r="V353" s="36">
        <v>256</v>
      </c>
      <c r="W353" s="36">
        <v>289</v>
      </c>
      <c r="X353" s="36">
        <v>1</v>
      </c>
    </row>
    <row r="354" spans="1:24" x14ac:dyDescent="0.35">
      <c r="A354">
        <v>979422679</v>
      </c>
      <c r="B354">
        <v>6112022</v>
      </c>
      <c r="C354">
        <v>611</v>
      </c>
      <c r="D354">
        <v>2022</v>
      </c>
      <c r="E354" t="s">
        <v>95</v>
      </c>
      <c r="F354" s="36">
        <v>248915.20308692119</v>
      </c>
      <c r="G354" s="36">
        <v>253429.51827782291</v>
      </c>
      <c r="H354" s="36">
        <v>122404.6328188465</v>
      </c>
      <c r="I354" s="36">
        <v>19203.627997554911</v>
      </c>
      <c r="J354" s="36">
        <v>0</v>
      </c>
      <c r="K354" s="36">
        <v>0</v>
      </c>
      <c r="L354" s="36">
        <v>20286.98212835093</v>
      </c>
      <c r="M354" s="36">
        <v>378856.73441510159</v>
      </c>
      <c r="N354" s="36">
        <v>437068.41</v>
      </c>
      <c r="O354" s="36">
        <v>11968</v>
      </c>
      <c r="P354" s="36">
        <v>3654664.8</v>
      </c>
      <c r="Q354" s="36">
        <v>176698</v>
      </c>
      <c r="R354" s="36">
        <v>34220.312703583048</v>
      </c>
      <c r="S354" s="36">
        <v>88421.330659999992</v>
      </c>
      <c r="T354" s="36">
        <v>1004000.3149856851</v>
      </c>
      <c r="U354" s="36">
        <v>213146</v>
      </c>
      <c r="V354" s="36">
        <v>4820</v>
      </c>
      <c r="W354" s="36">
        <v>7215</v>
      </c>
      <c r="X354" s="36">
        <v>1</v>
      </c>
    </row>
    <row r="355" spans="1:24" x14ac:dyDescent="0.35">
      <c r="A355">
        <v>979422679</v>
      </c>
      <c r="B355">
        <v>6112023</v>
      </c>
      <c r="C355">
        <v>611</v>
      </c>
      <c r="D355">
        <v>2023</v>
      </c>
      <c r="E355" t="s">
        <v>95</v>
      </c>
      <c r="F355" s="36">
        <v>241606.83451536641</v>
      </c>
      <c r="G355" s="36">
        <v>253266.10165484631</v>
      </c>
      <c r="H355" s="36">
        <v>135655.93144208039</v>
      </c>
      <c r="I355" s="36">
        <v>19203.627997554911</v>
      </c>
      <c r="J355" s="36">
        <v>0</v>
      </c>
      <c r="K355" s="36">
        <v>0</v>
      </c>
      <c r="L355" s="36">
        <v>23001.205673758861</v>
      </c>
      <c r="M355" s="36">
        <v>355419.42705192842</v>
      </c>
      <c r="N355" s="36">
        <v>540314.65</v>
      </c>
      <c r="O355" s="36">
        <v>11627</v>
      </c>
      <c r="P355" s="36">
        <v>3951069.5</v>
      </c>
      <c r="Q355" s="36">
        <v>167859</v>
      </c>
      <c r="R355" s="36">
        <v>38675.962962962964</v>
      </c>
      <c r="S355" s="36">
        <v>95411.915949999995</v>
      </c>
      <c r="T355" s="36">
        <v>1013482.470269891</v>
      </c>
      <c r="U355" s="36">
        <v>216149</v>
      </c>
      <c r="V355" s="36">
        <v>4863</v>
      </c>
      <c r="W355" s="36">
        <v>7266</v>
      </c>
      <c r="X355" s="36">
        <v>1</v>
      </c>
    </row>
    <row r="356" spans="1:24" x14ac:dyDescent="0.35">
      <c r="A356">
        <v>979422679</v>
      </c>
      <c r="B356">
        <v>6112024</v>
      </c>
      <c r="C356">
        <v>611</v>
      </c>
      <c r="D356">
        <v>2024</v>
      </c>
      <c r="E356" t="s">
        <v>95</v>
      </c>
      <c r="F356" s="36">
        <v>253690</v>
      </c>
      <c r="G356" s="36">
        <v>264169</v>
      </c>
      <c r="H356" s="36">
        <v>131810</v>
      </c>
      <c r="I356" s="36">
        <v>19203.627997554911</v>
      </c>
      <c r="J356" s="36">
        <v>0</v>
      </c>
      <c r="K356" s="36">
        <v>0</v>
      </c>
      <c r="L356" s="36">
        <v>15765</v>
      </c>
      <c r="M356" s="36">
        <v>389487.6279975549</v>
      </c>
      <c r="N356" s="36">
        <v>600119.78</v>
      </c>
      <c r="O356" s="36">
        <v>13736</v>
      </c>
      <c r="P356" s="36">
        <v>4105779.28</v>
      </c>
      <c r="Q356" s="36">
        <v>177553</v>
      </c>
      <c r="R356" s="36">
        <v>39962</v>
      </c>
      <c r="S356" s="36">
        <v>89610.380860000005</v>
      </c>
      <c r="T356" s="36">
        <v>1071291.466759555</v>
      </c>
      <c r="U356" s="36">
        <v>217721</v>
      </c>
      <c r="V356" s="36">
        <v>4888</v>
      </c>
      <c r="W356" s="36">
        <v>7291</v>
      </c>
      <c r="X356" s="36">
        <v>1</v>
      </c>
    </row>
    <row r="357" spans="1:24" x14ac:dyDescent="0.35">
      <c r="A357">
        <v>979422679</v>
      </c>
      <c r="B357">
        <v>6112021</v>
      </c>
      <c r="C357">
        <v>611</v>
      </c>
      <c r="D357">
        <v>2021</v>
      </c>
      <c r="E357" t="s">
        <v>95</v>
      </c>
      <c r="F357" s="36">
        <v>238030.8523489933</v>
      </c>
      <c r="G357" s="36">
        <v>246581.14932885909</v>
      </c>
      <c r="H357" s="36">
        <v>117056.02852348991</v>
      </c>
      <c r="I357" s="36">
        <v>19203.627997554911</v>
      </c>
      <c r="J357" s="36">
        <v>0</v>
      </c>
      <c r="K357" s="36">
        <v>0</v>
      </c>
      <c r="L357" s="36">
        <v>18520.557885906041</v>
      </c>
      <c r="M357" s="36">
        <v>368239.04326601129</v>
      </c>
      <c r="N357" s="36">
        <v>377864.23</v>
      </c>
      <c r="O357" s="36">
        <v>10149</v>
      </c>
      <c r="P357" s="36">
        <v>3445732.16</v>
      </c>
      <c r="Q357" s="36">
        <v>162769</v>
      </c>
      <c r="R357" s="36">
        <v>44751.972437553843</v>
      </c>
      <c r="S357" s="36">
        <v>104865.80130000001</v>
      </c>
      <c r="T357" s="36">
        <v>984044.66011656518</v>
      </c>
      <c r="U357" s="36">
        <v>210988</v>
      </c>
      <c r="V357" s="36">
        <v>4797</v>
      </c>
      <c r="W357" s="36">
        <v>7153</v>
      </c>
      <c r="X357" s="36">
        <v>1</v>
      </c>
    </row>
    <row r="358" spans="1:24" x14ac:dyDescent="0.35">
      <c r="A358">
        <v>979422679</v>
      </c>
      <c r="B358">
        <v>6112020</v>
      </c>
      <c r="C358">
        <v>611</v>
      </c>
      <c r="D358">
        <v>2020</v>
      </c>
      <c r="E358" t="s">
        <v>95</v>
      </c>
      <c r="F358" s="36">
        <v>230680.2797567333</v>
      </c>
      <c r="G358" s="36">
        <v>244261.65768896611</v>
      </c>
      <c r="H358" s="36">
        <v>120521.4682884448</v>
      </c>
      <c r="I358" s="36">
        <v>19203.627997554911</v>
      </c>
      <c r="J358" s="36">
        <v>0</v>
      </c>
      <c r="K358" s="36">
        <v>0</v>
      </c>
      <c r="L358" s="36">
        <v>13094.958297132929</v>
      </c>
      <c r="M358" s="36">
        <v>360529.13885767659</v>
      </c>
      <c r="N358" s="36">
        <v>324370.59000000003</v>
      </c>
      <c r="O358" s="36">
        <v>8712</v>
      </c>
      <c r="P358" s="36">
        <v>3217082.3</v>
      </c>
      <c r="Q358" s="36">
        <v>153790</v>
      </c>
      <c r="R358" s="36">
        <v>41574.367201426023</v>
      </c>
      <c r="S358" s="36">
        <v>94751.384519999992</v>
      </c>
      <c r="T358" s="36">
        <v>930986.32724210259</v>
      </c>
      <c r="U358" s="36">
        <v>208136</v>
      </c>
      <c r="V358" s="36">
        <v>4770</v>
      </c>
      <c r="W358" s="36">
        <v>7130</v>
      </c>
      <c r="X358" s="36">
        <v>1</v>
      </c>
    </row>
    <row r="359" spans="1:24" x14ac:dyDescent="0.35">
      <c r="A359">
        <v>980824586</v>
      </c>
      <c r="B359">
        <v>6132020</v>
      </c>
      <c r="C359">
        <v>613</v>
      </c>
      <c r="D359">
        <v>2020</v>
      </c>
      <c r="E359" t="s">
        <v>96</v>
      </c>
      <c r="F359" s="36">
        <v>25773.46915725456</v>
      </c>
      <c r="G359" s="36">
        <v>28302.625543006081</v>
      </c>
      <c r="H359" s="36">
        <v>13111.887054735011</v>
      </c>
      <c r="I359" s="36">
        <v>4624.483056009557</v>
      </c>
      <c r="J359" s="36">
        <v>0</v>
      </c>
      <c r="K359" s="36">
        <v>0</v>
      </c>
      <c r="L359" s="36">
        <v>0</v>
      </c>
      <c r="M359" s="36">
        <v>45588.69070153519</v>
      </c>
      <c r="N359" s="36">
        <v>38798.14</v>
      </c>
      <c r="O359" s="36">
        <v>1496</v>
      </c>
      <c r="P359" s="36">
        <v>323097.99</v>
      </c>
      <c r="Q359" s="36">
        <v>18746</v>
      </c>
      <c r="R359" s="36">
        <v>8442.2816399286985</v>
      </c>
      <c r="S359" s="36">
        <v>11032.887839999999</v>
      </c>
      <c r="T359" s="36">
        <v>113063.29335246389</v>
      </c>
      <c r="U359" s="36">
        <v>16008</v>
      </c>
      <c r="V359" s="36">
        <v>658</v>
      </c>
      <c r="W359" s="36">
        <v>967</v>
      </c>
      <c r="X359" s="36">
        <v>1</v>
      </c>
    </row>
    <row r="360" spans="1:24" x14ac:dyDescent="0.35">
      <c r="A360">
        <v>980824586</v>
      </c>
      <c r="B360">
        <v>6132021</v>
      </c>
      <c r="C360">
        <v>613</v>
      </c>
      <c r="D360">
        <v>2021</v>
      </c>
      <c r="E360" t="s">
        <v>96</v>
      </c>
      <c r="F360" s="36">
        <v>22597.36912751678</v>
      </c>
      <c r="G360" s="36">
        <v>31062.664429530199</v>
      </c>
      <c r="H360" s="36">
        <v>16953.475671140939</v>
      </c>
      <c r="I360" s="36">
        <v>4624.483056009557</v>
      </c>
      <c r="J360" s="36">
        <v>0</v>
      </c>
      <c r="K360" s="36">
        <v>0</v>
      </c>
      <c r="L360" s="36">
        <v>0</v>
      </c>
      <c r="M360" s="36">
        <v>41331.040941915591</v>
      </c>
      <c r="N360" s="36">
        <v>79917.259999999995</v>
      </c>
      <c r="O360" s="36">
        <v>1719</v>
      </c>
      <c r="P360" s="36">
        <v>324744.28999999998</v>
      </c>
      <c r="Q360" s="36">
        <v>19605</v>
      </c>
      <c r="R360" s="36">
        <v>4896.3652024117146</v>
      </c>
      <c r="S360" s="36">
        <v>10977.18037</v>
      </c>
      <c r="T360" s="36">
        <v>109566.12739932731</v>
      </c>
      <c r="U360" s="36">
        <v>16145</v>
      </c>
      <c r="V360" s="36">
        <v>698</v>
      </c>
      <c r="W360" s="36">
        <v>993</v>
      </c>
      <c r="X360" s="36">
        <v>1</v>
      </c>
    </row>
    <row r="361" spans="1:24" x14ac:dyDescent="0.35">
      <c r="A361">
        <v>980824586</v>
      </c>
      <c r="B361">
        <v>6132023</v>
      </c>
      <c r="C361">
        <v>613</v>
      </c>
      <c r="D361">
        <v>2023</v>
      </c>
      <c r="E361" t="s">
        <v>96</v>
      </c>
      <c r="F361" s="36">
        <v>24252.094562647759</v>
      </c>
      <c r="G361" s="36">
        <v>31775.853427895981</v>
      </c>
      <c r="H361" s="36">
        <v>16012.81087470449</v>
      </c>
      <c r="I361" s="36">
        <v>4624.483056009557</v>
      </c>
      <c r="J361" s="36">
        <v>0</v>
      </c>
      <c r="K361" s="36">
        <v>0</v>
      </c>
      <c r="L361" s="36">
        <v>0</v>
      </c>
      <c r="M361" s="36">
        <v>44639.620171848801</v>
      </c>
      <c r="N361" s="36">
        <v>90350.56</v>
      </c>
      <c r="O361" s="36">
        <v>3316</v>
      </c>
      <c r="P361" s="36">
        <v>398995.45</v>
      </c>
      <c r="Q361" s="36">
        <v>21057</v>
      </c>
      <c r="R361" s="36">
        <v>4391.4814814814818</v>
      </c>
      <c r="S361" s="36">
        <v>9411.7536500000006</v>
      </c>
      <c r="T361" s="36">
        <v>120348.69427033031</v>
      </c>
      <c r="U361" s="36">
        <v>16436</v>
      </c>
      <c r="V361" s="36">
        <v>724</v>
      </c>
      <c r="W361" s="36">
        <v>1010</v>
      </c>
      <c r="X361" s="36">
        <v>1</v>
      </c>
    </row>
    <row r="362" spans="1:24" x14ac:dyDescent="0.35">
      <c r="A362">
        <v>980824586</v>
      </c>
      <c r="B362">
        <v>6132024</v>
      </c>
      <c r="C362">
        <v>613</v>
      </c>
      <c r="D362">
        <v>2024</v>
      </c>
      <c r="E362" t="s">
        <v>96</v>
      </c>
      <c r="F362" s="36">
        <v>24367</v>
      </c>
      <c r="G362" s="36">
        <v>30085</v>
      </c>
      <c r="H362" s="36">
        <v>16862</v>
      </c>
      <c r="I362" s="36">
        <v>4624.483056009557</v>
      </c>
      <c r="J362" s="36">
        <v>0</v>
      </c>
      <c r="K362" s="36">
        <v>0</v>
      </c>
      <c r="L362" s="36">
        <v>0</v>
      </c>
      <c r="M362" s="36">
        <v>42214.483056009558</v>
      </c>
      <c r="N362" s="36">
        <v>92469.54</v>
      </c>
      <c r="O362" s="36">
        <v>3379</v>
      </c>
      <c r="P362" s="36">
        <v>415352.4</v>
      </c>
      <c r="Q362" s="36">
        <v>23602</v>
      </c>
      <c r="R362" s="36">
        <v>4952</v>
      </c>
      <c r="S362" s="36">
        <v>10528.71183</v>
      </c>
      <c r="T362" s="36">
        <v>123626.13768400961</v>
      </c>
      <c r="U362" s="36">
        <v>16610</v>
      </c>
      <c r="V362" s="36">
        <v>727</v>
      </c>
      <c r="W362" s="36">
        <v>1018</v>
      </c>
      <c r="X362" s="36">
        <v>1</v>
      </c>
    </row>
    <row r="363" spans="1:24" x14ac:dyDescent="0.35">
      <c r="A363">
        <v>980824586</v>
      </c>
      <c r="B363">
        <v>6132022</v>
      </c>
      <c r="C363">
        <v>613</v>
      </c>
      <c r="D363">
        <v>2022</v>
      </c>
      <c r="E363" t="s">
        <v>96</v>
      </c>
      <c r="F363" s="36">
        <v>23480.137286758731</v>
      </c>
      <c r="G363" s="36">
        <v>31643.471161657191</v>
      </c>
      <c r="H363" s="36">
        <v>14828.22745735175</v>
      </c>
      <c r="I363" s="36">
        <v>4624.483056009557</v>
      </c>
      <c r="J363" s="36">
        <v>0</v>
      </c>
      <c r="K363" s="36">
        <v>0</v>
      </c>
      <c r="L363" s="36">
        <v>0</v>
      </c>
      <c r="M363" s="36">
        <v>44919.86404707373</v>
      </c>
      <c r="N363" s="36">
        <v>90234.41</v>
      </c>
      <c r="O363" s="36">
        <v>2876</v>
      </c>
      <c r="P363" s="36">
        <v>335386.65999999997</v>
      </c>
      <c r="Q363" s="36">
        <v>20078</v>
      </c>
      <c r="R363" s="36">
        <v>4459.498371335505</v>
      </c>
      <c r="S363" s="36">
        <v>9780.640089999999</v>
      </c>
      <c r="T363" s="36">
        <v>114759.13857740921</v>
      </c>
      <c r="U363" s="36">
        <v>16278</v>
      </c>
      <c r="V363" s="36">
        <v>703</v>
      </c>
      <c r="W363" s="36">
        <v>1006</v>
      </c>
      <c r="X363" s="36">
        <v>1</v>
      </c>
    </row>
    <row r="364" spans="1:24" x14ac:dyDescent="0.35">
      <c r="A364">
        <v>982974011</v>
      </c>
      <c r="B364">
        <v>6242022</v>
      </c>
      <c r="C364">
        <v>624</v>
      </c>
      <c r="D364">
        <v>2022</v>
      </c>
      <c r="E364" t="s">
        <v>97</v>
      </c>
      <c r="F364" s="36">
        <v>358169.4394800975</v>
      </c>
      <c r="G364" s="36">
        <v>253410.52396425669</v>
      </c>
      <c r="H364" s="36">
        <v>92287.038180341187</v>
      </c>
      <c r="I364" s="36">
        <v>20460.357797150271</v>
      </c>
      <c r="J364" s="36">
        <v>-12007.787379086951</v>
      </c>
      <c r="K364" s="36">
        <v>0</v>
      </c>
      <c r="L364" s="36">
        <v>9058.177091795289</v>
      </c>
      <c r="M364" s="36">
        <v>518687.31859028112</v>
      </c>
      <c r="N364" s="36">
        <v>1712126.75</v>
      </c>
      <c r="O364" s="36">
        <v>46903</v>
      </c>
      <c r="P364" s="36">
        <v>5443484.8899999997</v>
      </c>
      <c r="Q364" s="36">
        <v>246908</v>
      </c>
      <c r="R364" s="36">
        <v>68710.436482084682</v>
      </c>
      <c r="S364" s="36">
        <v>120715.27871</v>
      </c>
      <c r="T364" s="36">
        <v>1550759.4465703659</v>
      </c>
      <c r="U364" s="36">
        <v>312868</v>
      </c>
      <c r="V364" s="36">
        <v>8332</v>
      </c>
      <c r="W364" s="36">
        <v>12172</v>
      </c>
      <c r="X364" s="36">
        <v>1</v>
      </c>
    </row>
    <row r="365" spans="1:24" x14ac:dyDescent="0.35">
      <c r="A365">
        <v>982974011</v>
      </c>
      <c r="B365">
        <v>6242023</v>
      </c>
      <c r="C365">
        <v>624</v>
      </c>
      <c r="D365">
        <v>2023</v>
      </c>
      <c r="E365" t="s">
        <v>97</v>
      </c>
      <c r="F365" s="36">
        <v>432609.99290780141</v>
      </c>
      <c r="G365" s="36">
        <v>289367.86052009457</v>
      </c>
      <c r="H365" s="36">
        <v>85563.052009456267</v>
      </c>
      <c r="I365" s="36">
        <v>20460.357797150271</v>
      </c>
      <c r="J365" s="36">
        <v>-12007.787379086951</v>
      </c>
      <c r="K365" s="36">
        <v>0</v>
      </c>
      <c r="L365" s="36">
        <v>10174.98817966903</v>
      </c>
      <c r="M365" s="36">
        <v>634692.38365683402</v>
      </c>
      <c r="N365" s="36">
        <v>1864345.87</v>
      </c>
      <c r="O365" s="36">
        <v>50977</v>
      </c>
      <c r="P365" s="36">
        <v>5630395.4900000002</v>
      </c>
      <c r="Q365" s="36">
        <v>264592</v>
      </c>
      <c r="R365" s="36">
        <v>95896.141975308652</v>
      </c>
      <c r="S365" s="36">
        <v>126988.22070999999</v>
      </c>
      <c r="T365" s="36">
        <v>1747992.4086541431</v>
      </c>
      <c r="U365" s="36">
        <v>316291</v>
      </c>
      <c r="V365" s="36">
        <v>8380</v>
      </c>
      <c r="W365" s="36">
        <v>12363</v>
      </c>
      <c r="X365" s="36">
        <v>1</v>
      </c>
    </row>
    <row r="366" spans="1:24" x14ac:dyDescent="0.35">
      <c r="A366">
        <v>982974011</v>
      </c>
      <c r="B366">
        <v>6242024</v>
      </c>
      <c r="C366">
        <v>624</v>
      </c>
      <c r="D366">
        <v>2024</v>
      </c>
      <c r="E366" t="s">
        <v>97</v>
      </c>
      <c r="F366" s="36">
        <v>417676</v>
      </c>
      <c r="G366" s="36">
        <v>340530</v>
      </c>
      <c r="H366" s="36">
        <v>172994</v>
      </c>
      <c r="I366" s="36">
        <v>20460.357797150271</v>
      </c>
      <c r="J366" s="36">
        <v>-12007.787379086951</v>
      </c>
      <c r="K366" s="36">
        <v>0</v>
      </c>
      <c r="L366" s="36">
        <v>10364</v>
      </c>
      <c r="M366" s="36">
        <v>583300.57041806332</v>
      </c>
      <c r="N366" s="36">
        <v>2034840.94</v>
      </c>
      <c r="O366" s="36">
        <v>55536</v>
      </c>
      <c r="P366" s="36">
        <v>6092048.3099999996</v>
      </c>
      <c r="Q366" s="36">
        <v>285894</v>
      </c>
      <c r="R366" s="36">
        <v>78579</v>
      </c>
      <c r="S366" s="36">
        <v>136915.85362000001</v>
      </c>
      <c r="T366" s="36">
        <v>1763557.829513063</v>
      </c>
      <c r="U366" s="36">
        <v>318950</v>
      </c>
      <c r="V366" s="36">
        <v>8449</v>
      </c>
      <c r="W366" s="36">
        <v>12478</v>
      </c>
      <c r="X366" s="36">
        <v>1</v>
      </c>
    </row>
    <row r="367" spans="1:24" x14ac:dyDescent="0.35">
      <c r="A367">
        <v>982974011</v>
      </c>
      <c r="B367">
        <v>6242021</v>
      </c>
      <c r="C367">
        <v>624</v>
      </c>
      <c r="D367">
        <v>2021</v>
      </c>
      <c r="E367" t="s">
        <v>97</v>
      </c>
      <c r="F367" s="36">
        <v>379685.0587248322</v>
      </c>
      <c r="G367" s="36">
        <v>233610.76510067121</v>
      </c>
      <c r="H367" s="36">
        <v>80027.989932885903</v>
      </c>
      <c r="I367" s="36">
        <v>20460.357797150271</v>
      </c>
      <c r="J367" s="36">
        <v>-12007.787379086951</v>
      </c>
      <c r="K367" s="36">
        <v>0</v>
      </c>
      <c r="L367" s="36">
        <v>9013.447147651008</v>
      </c>
      <c r="M367" s="36">
        <v>532706.95716302982</v>
      </c>
      <c r="N367" s="36">
        <v>1535501.99</v>
      </c>
      <c r="O367" s="36">
        <v>42251</v>
      </c>
      <c r="P367" s="36">
        <v>5211354.57</v>
      </c>
      <c r="Q367" s="36">
        <v>249088</v>
      </c>
      <c r="R367" s="36">
        <v>89861.822566752802</v>
      </c>
      <c r="S367" s="36">
        <v>134292.92123000001</v>
      </c>
      <c r="T367" s="36">
        <v>1565684.5991117831</v>
      </c>
      <c r="U367" s="36">
        <v>308263</v>
      </c>
      <c r="V367" s="36">
        <v>8285</v>
      </c>
      <c r="W367" s="36">
        <v>12052</v>
      </c>
      <c r="X367" s="36">
        <v>1</v>
      </c>
    </row>
    <row r="368" spans="1:24" x14ac:dyDescent="0.35">
      <c r="A368">
        <v>982974011</v>
      </c>
      <c r="B368">
        <v>6242020</v>
      </c>
      <c r="C368">
        <v>624</v>
      </c>
      <c r="D368">
        <v>2020</v>
      </c>
      <c r="E368" t="s">
        <v>97</v>
      </c>
      <c r="F368" s="36">
        <v>352619.24934839271</v>
      </c>
      <c r="G368" s="36">
        <v>206052.32319721981</v>
      </c>
      <c r="H368" s="36">
        <v>74356.746307558642</v>
      </c>
      <c r="I368" s="36">
        <v>20460.357797150271</v>
      </c>
      <c r="J368" s="36">
        <v>-12007.787379086951</v>
      </c>
      <c r="K368" s="36">
        <v>0</v>
      </c>
      <c r="L368" s="36">
        <v>11695.51433536056</v>
      </c>
      <c r="M368" s="36">
        <v>481071.88232075667</v>
      </c>
      <c r="N368" s="36">
        <v>1353422.22</v>
      </c>
      <c r="O368" s="36">
        <v>37469</v>
      </c>
      <c r="P368" s="36">
        <v>4964707.5199999996</v>
      </c>
      <c r="Q368" s="36">
        <v>235323</v>
      </c>
      <c r="R368" s="36">
        <v>96062.210338680918</v>
      </c>
      <c r="S368" s="36">
        <v>127365.06535999999</v>
      </c>
      <c r="T368" s="36">
        <v>1461891.7090774381</v>
      </c>
      <c r="U368" s="36">
        <v>304510</v>
      </c>
      <c r="V368" s="36">
        <v>8149</v>
      </c>
      <c r="W368" s="36">
        <v>11941</v>
      </c>
      <c r="X368" s="36">
        <v>1</v>
      </c>
    </row>
    <row r="369" spans="1:24" x14ac:dyDescent="0.35">
      <c r="A369">
        <v>918999361</v>
      </c>
      <c r="B369">
        <v>6252024</v>
      </c>
      <c r="C369">
        <v>625</v>
      </c>
      <c r="D369">
        <v>2024</v>
      </c>
      <c r="E369" t="s">
        <v>98</v>
      </c>
      <c r="F369" s="36">
        <v>28468</v>
      </c>
      <c r="G369" s="36">
        <v>23848</v>
      </c>
      <c r="H369" s="36">
        <v>5263</v>
      </c>
      <c r="I369" s="36">
        <v>3168.5282677490591</v>
      </c>
      <c r="J369" s="36">
        <v>0</v>
      </c>
      <c r="K369" s="36">
        <v>0</v>
      </c>
      <c r="L369" s="36">
        <v>0</v>
      </c>
      <c r="M369" s="36">
        <v>50221.528267749061</v>
      </c>
      <c r="N369" s="36">
        <v>87172.09</v>
      </c>
      <c r="O369" s="36">
        <v>3155</v>
      </c>
      <c r="P369" s="36">
        <v>345782.59</v>
      </c>
      <c r="Q369" s="36">
        <v>15042</v>
      </c>
      <c r="R369" s="36">
        <v>1087</v>
      </c>
      <c r="S369" s="36">
        <v>5135.8542299999999</v>
      </c>
      <c r="T369" s="36">
        <v>107849.0064537491</v>
      </c>
      <c r="U369" s="36">
        <v>13064</v>
      </c>
      <c r="V369" s="36">
        <v>463</v>
      </c>
      <c r="W369" s="36">
        <v>612</v>
      </c>
      <c r="X369" s="36">
        <v>1</v>
      </c>
    </row>
    <row r="370" spans="1:24" x14ac:dyDescent="0.35">
      <c r="A370">
        <v>918999361</v>
      </c>
      <c r="B370">
        <v>6252020</v>
      </c>
      <c r="C370">
        <v>625</v>
      </c>
      <c r="D370">
        <v>2020</v>
      </c>
      <c r="E370" t="s">
        <v>98</v>
      </c>
      <c r="F370" s="36">
        <v>27312.85751520417</v>
      </c>
      <c r="G370" s="36">
        <v>21330.234578627282</v>
      </c>
      <c r="H370" s="36">
        <v>5095.5560382276281</v>
      </c>
      <c r="I370" s="36">
        <v>3168.5282677490591</v>
      </c>
      <c r="J370" s="36">
        <v>0</v>
      </c>
      <c r="K370" s="36">
        <v>0</v>
      </c>
      <c r="L370" s="36">
        <v>0</v>
      </c>
      <c r="M370" s="36">
        <v>46716.064323352883</v>
      </c>
      <c r="N370" s="36">
        <v>67281.149999999994</v>
      </c>
      <c r="O370" s="36">
        <v>2250</v>
      </c>
      <c r="P370" s="36">
        <v>289111.49</v>
      </c>
      <c r="Q370" s="36">
        <v>12430</v>
      </c>
      <c r="R370" s="36">
        <v>1241.932263814617</v>
      </c>
      <c r="S370" s="36">
        <v>5750.9770500000004</v>
      </c>
      <c r="T370" s="36">
        <v>95724.289125167503</v>
      </c>
      <c r="U370" s="36">
        <v>12047</v>
      </c>
      <c r="V370" s="36">
        <v>436</v>
      </c>
      <c r="W370" s="36">
        <v>598</v>
      </c>
      <c r="X370" s="36">
        <v>1</v>
      </c>
    </row>
    <row r="371" spans="1:24" x14ac:dyDescent="0.35">
      <c r="A371">
        <v>918999361</v>
      </c>
      <c r="B371">
        <v>6252021</v>
      </c>
      <c r="C371">
        <v>625</v>
      </c>
      <c r="D371">
        <v>2021</v>
      </c>
      <c r="E371" t="s">
        <v>98</v>
      </c>
      <c r="F371" s="36">
        <v>26202.312080536911</v>
      </c>
      <c r="G371" s="36">
        <v>24200.413590604028</v>
      </c>
      <c r="H371" s="36">
        <v>4292.584731543624</v>
      </c>
      <c r="I371" s="36">
        <v>3168.5282677490591</v>
      </c>
      <c r="J371" s="36">
        <v>0</v>
      </c>
      <c r="K371" s="36">
        <v>0</v>
      </c>
      <c r="L371" s="36">
        <v>0</v>
      </c>
      <c r="M371" s="36">
        <v>49278.669207346378</v>
      </c>
      <c r="N371" s="36">
        <v>67109.45</v>
      </c>
      <c r="O371" s="36">
        <v>2384</v>
      </c>
      <c r="P371" s="36">
        <v>296106.75</v>
      </c>
      <c r="Q371" s="36">
        <v>12780</v>
      </c>
      <c r="R371" s="36">
        <v>2979.245478036175</v>
      </c>
      <c r="S371" s="36">
        <v>6419.9348199999986</v>
      </c>
      <c r="T371" s="36">
        <v>101700.5320453825</v>
      </c>
      <c r="U371" s="36">
        <v>12179</v>
      </c>
      <c r="V371" s="36">
        <v>445</v>
      </c>
      <c r="W371" s="36">
        <v>603</v>
      </c>
      <c r="X371" s="36">
        <v>1</v>
      </c>
    </row>
    <row r="372" spans="1:24" x14ac:dyDescent="0.35">
      <c r="A372">
        <v>918999361</v>
      </c>
      <c r="B372">
        <v>6252023</v>
      </c>
      <c r="C372">
        <v>625</v>
      </c>
      <c r="D372">
        <v>2023</v>
      </c>
      <c r="E372" t="s">
        <v>98</v>
      </c>
      <c r="F372" s="36">
        <v>32442.24349881797</v>
      </c>
      <c r="G372" s="36">
        <v>25294.16075650118</v>
      </c>
      <c r="H372" s="36">
        <v>4103.7754137115844</v>
      </c>
      <c r="I372" s="36">
        <v>3168.5282677490591</v>
      </c>
      <c r="J372" s="36">
        <v>0</v>
      </c>
      <c r="K372" s="36">
        <v>0</v>
      </c>
      <c r="L372" s="36">
        <v>0</v>
      </c>
      <c r="M372" s="36">
        <v>56801.157109356624</v>
      </c>
      <c r="N372" s="36">
        <v>69064.81</v>
      </c>
      <c r="O372" s="36">
        <v>2558</v>
      </c>
      <c r="P372" s="36">
        <v>316262.31</v>
      </c>
      <c r="Q372" s="36">
        <v>13590</v>
      </c>
      <c r="R372" s="36">
        <v>2766.8395061728388</v>
      </c>
      <c r="S372" s="36">
        <v>6210.6807099999996</v>
      </c>
      <c r="T372" s="36">
        <v>111481.2674295295</v>
      </c>
      <c r="U372" s="36">
        <v>13042</v>
      </c>
      <c r="V372" s="36">
        <v>464</v>
      </c>
      <c r="W372" s="36">
        <v>610</v>
      </c>
      <c r="X372" s="36">
        <v>1</v>
      </c>
    </row>
    <row r="373" spans="1:24" x14ac:dyDescent="0.35">
      <c r="A373">
        <v>918999361</v>
      </c>
      <c r="B373">
        <v>6252022</v>
      </c>
      <c r="C373">
        <v>625</v>
      </c>
      <c r="D373">
        <v>2022</v>
      </c>
      <c r="E373" t="s">
        <v>98</v>
      </c>
      <c r="F373" s="36">
        <v>27380.303005686441</v>
      </c>
      <c r="G373" s="36">
        <v>23683.798537774172</v>
      </c>
      <c r="H373" s="36">
        <v>3947.6515028432168</v>
      </c>
      <c r="I373" s="36">
        <v>3168.5282677490591</v>
      </c>
      <c r="J373" s="36">
        <v>0</v>
      </c>
      <c r="K373" s="36">
        <v>0</v>
      </c>
      <c r="L373" s="36">
        <v>0</v>
      </c>
      <c r="M373" s="36">
        <v>50284.978308366452</v>
      </c>
      <c r="N373" s="36">
        <v>67253.88</v>
      </c>
      <c r="O373" s="36">
        <v>2448</v>
      </c>
      <c r="P373" s="36">
        <v>295669.42</v>
      </c>
      <c r="Q373" s="36">
        <v>13133</v>
      </c>
      <c r="R373" s="36">
        <v>1814.697068403909</v>
      </c>
      <c r="S373" s="36">
        <v>5888.6072700000004</v>
      </c>
      <c r="T373" s="36">
        <v>101405.4997567704</v>
      </c>
      <c r="U373" s="36">
        <v>12429</v>
      </c>
      <c r="V373" s="36">
        <v>451</v>
      </c>
      <c r="W373" s="36">
        <v>609</v>
      </c>
      <c r="X373" s="36">
        <v>1</v>
      </c>
    </row>
    <row r="374" spans="1:24" x14ac:dyDescent="0.35">
      <c r="A374">
        <v>925549738</v>
      </c>
      <c r="B374">
        <v>6592020</v>
      </c>
      <c r="C374">
        <v>659</v>
      </c>
      <c r="D374">
        <v>2020</v>
      </c>
      <c r="E374" t="s">
        <v>99</v>
      </c>
      <c r="F374" s="36">
        <v>15762.93049522155</v>
      </c>
      <c r="G374" s="36">
        <v>22145.07211120765</v>
      </c>
      <c r="H374" s="36">
        <v>5856.2215464813207</v>
      </c>
      <c r="I374" s="36">
        <v>1424.7324783787051</v>
      </c>
      <c r="J374" s="36">
        <v>68.552484042237808</v>
      </c>
      <c r="K374" s="36">
        <v>0</v>
      </c>
      <c r="L374" s="36">
        <v>71.100781928757613</v>
      </c>
      <c r="M374" s="36">
        <v>33473.965240440062</v>
      </c>
      <c r="N374" s="36">
        <v>14083.44</v>
      </c>
      <c r="O374" s="36">
        <v>352</v>
      </c>
      <c r="P374" s="36">
        <v>253139.33</v>
      </c>
      <c r="Q374" s="36">
        <v>9791</v>
      </c>
      <c r="R374" s="36">
        <v>2708.91265597148</v>
      </c>
      <c r="S374" s="36">
        <v>5237.9065700000001</v>
      </c>
      <c r="T374" s="36">
        <v>72059.770925411547</v>
      </c>
      <c r="U374" s="36">
        <v>11094</v>
      </c>
      <c r="V374" s="36">
        <v>461</v>
      </c>
      <c r="W374" s="36">
        <v>634</v>
      </c>
      <c r="X374" s="36">
        <v>1</v>
      </c>
    </row>
    <row r="375" spans="1:24" x14ac:dyDescent="0.35">
      <c r="A375">
        <v>925549738</v>
      </c>
      <c r="B375">
        <v>6592021</v>
      </c>
      <c r="C375">
        <v>659</v>
      </c>
      <c r="D375">
        <v>2021</v>
      </c>
      <c r="E375" t="s">
        <v>99</v>
      </c>
      <c r="F375" s="36">
        <v>19731.286912751679</v>
      </c>
      <c r="G375" s="36">
        <v>17221.557885906041</v>
      </c>
      <c r="H375" s="36">
        <v>5788.8322147651006</v>
      </c>
      <c r="I375" s="36">
        <v>1424.7324783787051</v>
      </c>
      <c r="J375" s="36">
        <v>68.552484042237808</v>
      </c>
      <c r="K375" s="36">
        <v>0</v>
      </c>
      <c r="L375" s="36">
        <v>111.15604026845639</v>
      </c>
      <c r="M375" s="36">
        <v>32546.1415060451</v>
      </c>
      <c r="N375" s="36">
        <v>16119.6</v>
      </c>
      <c r="O375" s="36">
        <v>392</v>
      </c>
      <c r="P375" s="36">
        <v>262569.7</v>
      </c>
      <c r="Q375" s="36">
        <v>10302</v>
      </c>
      <c r="R375" s="36">
        <v>2332.5340223944881</v>
      </c>
      <c r="S375" s="36">
        <v>5649.3928400000004</v>
      </c>
      <c r="T375" s="36">
        <v>72597.537678439592</v>
      </c>
      <c r="U375" s="36">
        <v>11245</v>
      </c>
      <c r="V375" s="36">
        <v>462</v>
      </c>
      <c r="W375" s="36">
        <v>633</v>
      </c>
      <c r="X375" s="36">
        <v>1</v>
      </c>
    </row>
    <row r="376" spans="1:24" x14ac:dyDescent="0.35">
      <c r="A376">
        <v>925549738</v>
      </c>
      <c r="B376">
        <v>6592022</v>
      </c>
      <c r="C376">
        <v>659</v>
      </c>
      <c r="D376">
        <v>2022</v>
      </c>
      <c r="E376" t="s">
        <v>99</v>
      </c>
      <c r="F376" s="36">
        <v>21868.786352558898</v>
      </c>
      <c r="G376" s="36">
        <v>16413.19740048741</v>
      </c>
      <c r="H376" s="36">
        <v>7090.1551584077997</v>
      </c>
      <c r="I376" s="36">
        <v>1424.7324783787051</v>
      </c>
      <c r="J376" s="36">
        <v>68.552484042237808</v>
      </c>
      <c r="K376" s="36">
        <v>0</v>
      </c>
      <c r="L376" s="36">
        <v>115.021121039805</v>
      </c>
      <c r="M376" s="36">
        <v>32570.092436019651</v>
      </c>
      <c r="N376" s="36">
        <v>17465.93</v>
      </c>
      <c r="O376" s="36">
        <v>446</v>
      </c>
      <c r="P376" s="36">
        <v>277486.39</v>
      </c>
      <c r="Q376" s="36">
        <v>10760</v>
      </c>
      <c r="R376" s="36">
        <v>4719.5179153094459</v>
      </c>
      <c r="S376" s="36">
        <v>4880.7233799999995</v>
      </c>
      <c r="T376" s="36">
        <v>75999.176675329101</v>
      </c>
      <c r="U376" s="36">
        <v>11420</v>
      </c>
      <c r="V376" s="36">
        <v>464</v>
      </c>
      <c r="W376" s="36">
        <v>634</v>
      </c>
      <c r="X376" s="36">
        <v>1</v>
      </c>
    </row>
    <row r="377" spans="1:24" x14ac:dyDescent="0.35">
      <c r="A377">
        <v>925549738</v>
      </c>
      <c r="B377">
        <v>6592023</v>
      </c>
      <c r="C377">
        <v>659</v>
      </c>
      <c r="D377">
        <v>2023</v>
      </c>
      <c r="E377" t="s">
        <v>99</v>
      </c>
      <c r="F377" s="36">
        <v>22757.579196217499</v>
      </c>
      <c r="G377" s="36">
        <v>17214.56501182033</v>
      </c>
      <c r="H377" s="36">
        <v>6489.8817966903071</v>
      </c>
      <c r="I377" s="36">
        <v>1424.7324783787051</v>
      </c>
      <c r="J377" s="36">
        <v>68.552484042237808</v>
      </c>
      <c r="K377" s="36">
        <v>0</v>
      </c>
      <c r="L377" s="36">
        <v>71.6548463356974</v>
      </c>
      <c r="M377" s="36">
        <v>34903.89252743277</v>
      </c>
      <c r="N377" s="36">
        <v>19894.98</v>
      </c>
      <c r="O377" s="36">
        <v>381</v>
      </c>
      <c r="P377" s="36">
        <v>288052</v>
      </c>
      <c r="Q377" s="36">
        <v>9462</v>
      </c>
      <c r="R377" s="36">
        <v>4300.7654320987649</v>
      </c>
      <c r="S377" s="36">
        <v>5274.4207100000003</v>
      </c>
      <c r="T377" s="36">
        <v>77941.612035531536</v>
      </c>
      <c r="U377" s="36">
        <v>11482</v>
      </c>
      <c r="V377" s="36">
        <v>468</v>
      </c>
      <c r="W377" s="36">
        <v>647</v>
      </c>
      <c r="X377" s="36">
        <v>1</v>
      </c>
    </row>
    <row r="378" spans="1:24" x14ac:dyDescent="0.35">
      <c r="A378">
        <v>925549738</v>
      </c>
      <c r="B378">
        <v>6592024</v>
      </c>
      <c r="C378">
        <v>659</v>
      </c>
      <c r="D378">
        <v>2024</v>
      </c>
      <c r="E378" t="s">
        <v>99</v>
      </c>
      <c r="F378" s="36">
        <v>22721</v>
      </c>
      <c r="G378" s="36">
        <v>16735</v>
      </c>
      <c r="H378" s="36">
        <v>7044</v>
      </c>
      <c r="I378" s="36">
        <v>1424.7324783787051</v>
      </c>
      <c r="J378" s="36">
        <v>68.552484042237808</v>
      </c>
      <c r="K378" s="36">
        <v>0</v>
      </c>
      <c r="L378" s="36">
        <v>1661</v>
      </c>
      <c r="M378" s="36">
        <v>32244.284962420941</v>
      </c>
      <c r="N378" s="36">
        <v>24680.36</v>
      </c>
      <c r="O378" s="36">
        <v>451</v>
      </c>
      <c r="P378" s="36">
        <v>308604.49</v>
      </c>
      <c r="Q378" s="36">
        <v>9991</v>
      </c>
      <c r="R378" s="36">
        <v>3178</v>
      </c>
      <c r="S378" s="36">
        <v>5307.1898099999999</v>
      </c>
      <c r="T378" s="36">
        <v>76734.42276742094</v>
      </c>
      <c r="U378" s="36">
        <v>11521</v>
      </c>
      <c r="V378" s="36">
        <v>468</v>
      </c>
      <c r="W378" s="36">
        <v>644</v>
      </c>
      <c r="X378" s="36">
        <v>1</v>
      </c>
    </row>
    <row r="379" spans="1:24" x14ac:dyDescent="0.35">
      <c r="A379">
        <v>980489698</v>
      </c>
      <c r="B379">
        <v>6752020</v>
      </c>
      <c r="C379">
        <v>675</v>
      </c>
      <c r="D379">
        <v>2020</v>
      </c>
      <c r="E379" t="s">
        <v>100</v>
      </c>
      <c r="F379" s="36">
        <v>1225051.8010425719</v>
      </c>
      <c r="G379" s="36">
        <v>618395.10078192886</v>
      </c>
      <c r="H379" s="36">
        <v>330133.34491746308</v>
      </c>
      <c r="I379" s="36">
        <v>54005.807124273728</v>
      </c>
      <c r="J379" s="36">
        <v>-17986.81867225355</v>
      </c>
      <c r="K379" s="36">
        <v>1004.377091795288</v>
      </c>
      <c r="L379" s="36">
        <v>42782.35621198958</v>
      </c>
      <c r="M379" s="36">
        <v>1507554.5662388641</v>
      </c>
      <c r="N379" s="36">
        <v>3185606.66</v>
      </c>
      <c r="O379" s="36">
        <v>103182</v>
      </c>
      <c r="P379" s="36">
        <v>12429019.6</v>
      </c>
      <c r="Q379" s="36">
        <v>692532</v>
      </c>
      <c r="R379" s="36">
        <v>251551.41532976821</v>
      </c>
      <c r="S379" s="36">
        <v>395427.53847999999</v>
      </c>
      <c r="T379" s="36">
        <v>4147889.3541906318</v>
      </c>
      <c r="U379" s="36">
        <v>950983</v>
      </c>
      <c r="V379" s="36">
        <v>20334</v>
      </c>
      <c r="W379" s="36">
        <v>30024</v>
      </c>
      <c r="X379" s="36">
        <v>1</v>
      </c>
    </row>
    <row r="380" spans="1:24" x14ac:dyDescent="0.35">
      <c r="A380">
        <v>980489698</v>
      </c>
      <c r="B380">
        <v>6752021</v>
      </c>
      <c r="C380">
        <v>675</v>
      </c>
      <c r="D380">
        <v>2021</v>
      </c>
      <c r="E380" t="s">
        <v>100</v>
      </c>
      <c r="F380" s="36">
        <v>1324628.0058724829</v>
      </c>
      <c r="G380" s="36">
        <v>628194.00251677854</v>
      </c>
      <c r="H380" s="36">
        <v>325910.59983221482</v>
      </c>
      <c r="I380" s="36">
        <v>54005.807124273728</v>
      </c>
      <c r="J380" s="36">
        <v>-17986.81867225355</v>
      </c>
      <c r="K380" s="36">
        <v>1004.377091795288</v>
      </c>
      <c r="L380" s="36">
        <v>74905.004194630877</v>
      </c>
      <c r="M380" s="36">
        <v>1589029.7699062319</v>
      </c>
      <c r="N380" s="36">
        <v>3435344.31</v>
      </c>
      <c r="O380" s="36">
        <v>109245</v>
      </c>
      <c r="P380" s="36">
        <v>12813395.300000001</v>
      </c>
      <c r="Q380" s="36">
        <v>764120</v>
      </c>
      <c r="R380" s="36">
        <v>198026.03962101639</v>
      </c>
      <c r="S380" s="36">
        <v>418634.6151</v>
      </c>
      <c r="T380" s="36">
        <v>4325333.7527142484</v>
      </c>
      <c r="U380" s="36">
        <v>963870</v>
      </c>
      <c r="V380" s="36">
        <v>20505</v>
      </c>
      <c r="W380" s="36">
        <v>30083</v>
      </c>
      <c r="X380" s="36">
        <v>1</v>
      </c>
    </row>
    <row r="381" spans="1:24" x14ac:dyDescent="0.35">
      <c r="A381">
        <v>980489698</v>
      </c>
      <c r="B381">
        <v>6752024</v>
      </c>
      <c r="C381">
        <v>675</v>
      </c>
      <c r="D381">
        <v>2024</v>
      </c>
      <c r="E381" t="s">
        <v>100</v>
      </c>
      <c r="F381" s="36">
        <v>1270643</v>
      </c>
      <c r="G381" s="36">
        <v>743266</v>
      </c>
      <c r="H381" s="36">
        <v>412618</v>
      </c>
      <c r="I381" s="36">
        <v>54005.807124273728</v>
      </c>
      <c r="J381" s="36">
        <v>-17986.81867225355</v>
      </c>
      <c r="K381" s="36">
        <v>1004.377091795288</v>
      </c>
      <c r="L381" s="36">
        <v>36281</v>
      </c>
      <c r="M381" s="36">
        <v>1602033.365543816</v>
      </c>
      <c r="N381" s="36">
        <v>3996601.31</v>
      </c>
      <c r="O381" s="36">
        <v>129905</v>
      </c>
      <c r="P381" s="36">
        <v>14563157.68</v>
      </c>
      <c r="Q381" s="36">
        <v>710766</v>
      </c>
      <c r="R381" s="36">
        <v>167531</v>
      </c>
      <c r="S381" s="36">
        <v>398920.72454000002</v>
      </c>
      <c r="T381" s="36">
        <v>4432689.6046168152</v>
      </c>
      <c r="U381" s="36">
        <v>992316</v>
      </c>
      <c r="V381" s="36">
        <v>20687</v>
      </c>
      <c r="W381" s="36">
        <v>30588</v>
      </c>
      <c r="X381" s="36">
        <v>1</v>
      </c>
    </row>
    <row r="382" spans="1:24" x14ac:dyDescent="0.35">
      <c r="A382">
        <v>980489698</v>
      </c>
      <c r="B382">
        <v>6752023</v>
      </c>
      <c r="C382">
        <v>675</v>
      </c>
      <c r="D382">
        <v>2023</v>
      </c>
      <c r="E382" t="s">
        <v>100</v>
      </c>
      <c r="F382" s="36">
        <v>1287295.6926713949</v>
      </c>
      <c r="G382" s="36">
        <v>733381.21040189127</v>
      </c>
      <c r="H382" s="36">
        <v>374885.87234042562</v>
      </c>
      <c r="I382" s="36">
        <v>54005.807124273728</v>
      </c>
      <c r="J382" s="36">
        <v>-17986.81867225355</v>
      </c>
      <c r="K382" s="36">
        <v>1004.377091795288</v>
      </c>
      <c r="L382" s="36">
        <v>76791.475177304965</v>
      </c>
      <c r="M382" s="36">
        <v>1606022.921099371</v>
      </c>
      <c r="N382" s="36">
        <v>3827274.81</v>
      </c>
      <c r="O382" s="36">
        <v>116587</v>
      </c>
      <c r="P382" s="36">
        <v>14068479.880000001</v>
      </c>
      <c r="Q382" s="36">
        <v>679599</v>
      </c>
      <c r="R382" s="36">
        <v>150606.16666666669</v>
      </c>
      <c r="S382" s="36">
        <v>386906.63621999999</v>
      </c>
      <c r="T382" s="36">
        <v>4312326.1087090373</v>
      </c>
      <c r="U382" s="36">
        <v>983980</v>
      </c>
      <c r="V382" s="36">
        <v>20791</v>
      </c>
      <c r="W382" s="36">
        <v>30508</v>
      </c>
      <c r="X382" s="36">
        <v>1</v>
      </c>
    </row>
    <row r="383" spans="1:24" x14ac:dyDescent="0.35">
      <c r="A383">
        <v>980489698</v>
      </c>
      <c r="B383">
        <v>6752022</v>
      </c>
      <c r="C383">
        <v>675</v>
      </c>
      <c r="D383">
        <v>2022</v>
      </c>
      <c r="E383" t="s">
        <v>100</v>
      </c>
      <c r="F383" s="36">
        <v>1278454.48415922</v>
      </c>
      <c r="G383" s="36">
        <v>676103.64662875724</v>
      </c>
      <c r="H383" s="36">
        <v>368171.00081234769</v>
      </c>
      <c r="I383" s="36">
        <v>54005.807124273728</v>
      </c>
      <c r="J383" s="36">
        <v>-17986.81867225355</v>
      </c>
      <c r="K383" s="36">
        <v>1004.377091795288</v>
      </c>
      <c r="L383" s="36">
        <v>82227.438667749811</v>
      </c>
      <c r="M383" s="36">
        <v>1541183.056851696</v>
      </c>
      <c r="N383" s="36">
        <v>3634543.58</v>
      </c>
      <c r="O383" s="36">
        <v>115010</v>
      </c>
      <c r="P383" s="36">
        <v>13465039.220000001</v>
      </c>
      <c r="Q383" s="36">
        <v>689999</v>
      </c>
      <c r="R383" s="36">
        <v>127115.83061889251</v>
      </c>
      <c r="S383" s="36">
        <v>382319.89847999997</v>
      </c>
      <c r="T383" s="36">
        <v>4167165.7867105878</v>
      </c>
      <c r="U383" s="36">
        <v>975657</v>
      </c>
      <c r="V383" s="36">
        <v>20605</v>
      </c>
      <c r="W383" s="36">
        <v>30319</v>
      </c>
      <c r="X383" s="36">
        <v>1</v>
      </c>
    </row>
    <row r="384" spans="1:24" x14ac:dyDescent="0.35">
      <c r="A384">
        <v>987059729</v>
      </c>
      <c r="B384">
        <v>6852022</v>
      </c>
      <c r="C384">
        <v>685</v>
      </c>
      <c r="D384">
        <v>2022</v>
      </c>
      <c r="E384" t="s">
        <v>101</v>
      </c>
      <c r="F384" s="36">
        <v>0</v>
      </c>
      <c r="G384" s="36">
        <v>0</v>
      </c>
      <c r="H384" s="36">
        <v>0</v>
      </c>
      <c r="I384" s="36">
        <v>0</v>
      </c>
      <c r="J384" s="36">
        <v>0</v>
      </c>
      <c r="K384" s="36">
        <v>0</v>
      </c>
      <c r="L384" s="36">
        <v>0</v>
      </c>
      <c r="M384" s="36">
        <v>0</v>
      </c>
      <c r="N384" s="36">
        <v>0</v>
      </c>
      <c r="O384" s="36">
        <v>0</v>
      </c>
      <c r="P384" s="36">
        <v>0</v>
      </c>
      <c r="Q384" s="36">
        <v>0</v>
      </c>
      <c r="R384" s="36">
        <v>0</v>
      </c>
      <c r="S384" s="36">
        <v>0</v>
      </c>
      <c r="T384" s="36">
        <v>0</v>
      </c>
      <c r="U384" s="36">
        <v>0</v>
      </c>
      <c r="V384" s="36">
        <v>0</v>
      </c>
      <c r="W384" s="36">
        <v>0</v>
      </c>
      <c r="X384" s="36">
        <v>0</v>
      </c>
    </row>
    <row r="385" spans="1:24" x14ac:dyDescent="0.35">
      <c r="A385">
        <v>987059729</v>
      </c>
      <c r="B385">
        <v>6852023</v>
      </c>
      <c r="C385">
        <v>685</v>
      </c>
      <c r="D385">
        <v>2023</v>
      </c>
      <c r="E385" t="s">
        <v>101</v>
      </c>
      <c r="F385" s="36">
        <v>0</v>
      </c>
      <c r="G385" s="36">
        <v>0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0</v>
      </c>
      <c r="P385" s="36">
        <v>0</v>
      </c>
      <c r="Q385" s="36">
        <v>0</v>
      </c>
      <c r="R385" s="36">
        <v>0</v>
      </c>
      <c r="S385" s="36">
        <v>0</v>
      </c>
      <c r="T385" s="36">
        <v>0</v>
      </c>
      <c r="U385" s="36">
        <v>0</v>
      </c>
      <c r="V385" s="36">
        <v>0</v>
      </c>
      <c r="W385" s="36">
        <v>0</v>
      </c>
      <c r="X385" s="36">
        <v>0</v>
      </c>
    </row>
    <row r="386" spans="1:24" x14ac:dyDescent="0.35">
      <c r="A386">
        <v>987059729</v>
      </c>
      <c r="B386">
        <v>6852024</v>
      </c>
      <c r="C386">
        <v>685</v>
      </c>
      <c r="D386">
        <v>2024</v>
      </c>
      <c r="E386" t="s">
        <v>101</v>
      </c>
      <c r="F386" s="36">
        <v>0</v>
      </c>
      <c r="G386" s="36">
        <v>0</v>
      </c>
      <c r="H386" s="36">
        <v>0</v>
      </c>
      <c r="I386" s="36">
        <v>0</v>
      </c>
      <c r="J386" s="36">
        <v>0</v>
      </c>
      <c r="K386" s="36">
        <v>0</v>
      </c>
      <c r="L386" s="36">
        <v>0</v>
      </c>
      <c r="M386" s="36">
        <v>0</v>
      </c>
      <c r="N386" s="36">
        <v>0</v>
      </c>
      <c r="O386" s="36">
        <v>0</v>
      </c>
      <c r="P386" s="36">
        <v>0</v>
      </c>
      <c r="Q386" s="36">
        <v>0</v>
      </c>
      <c r="R386" s="36">
        <v>0</v>
      </c>
      <c r="S386" s="36">
        <v>0</v>
      </c>
      <c r="T386" s="36">
        <v>0</v>
      </c>
      <c r="U386" s="36">
        <v>0</v>
      </c>
      <c r="V386" s="36">
        <v>0</v>
      </c>
      <c r="W386" s="36">
        <v>0</v>
      </c>
      <c r="X386" s="36">
        <v>0</v>
      </c>
    </row>
    <row r="387" spans="1:24" x14ac:dyDescent="0.35">
      <c r="A387">
        <v>987059729</v>
      </c>
      <c r="B387">
        <v>6852021</v>
      </c>
      <c r="C387">
        <v>685</v>
      </c>
      <c r="D387">
        <v>2021</v>
      </c>
      <c r="E387" t="s">
        <v>101</v>
      </c>
      <c r="F387" s="36">
        <v>0</v>
      </c>
      <c r="G387" s="36">
        <v>0</v>
      </c>
      <c r="H387" s="36">
        <v>0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</row>
    <row r="388" spans="1:24" x14ac:dyDescent="0.35">
      <c r="A388">
        <v>987059729</v>
      </c>
      <c r="B388">
        <v>6852020</v>
      </c>
      <c r="C388">
        <v>685</v>
      </c>
      <c r="D388">
        <v>2020</v>
      </c>
      <c r="E388" t="s">
        <v>101</v>
      </c>
      <c r="F388" s="36">
        <v>0</v>
      </c>
      <c r="G388" s="36">
        <v>0</v>
      </c>
      <c r="H388" s="36">
        <v>0</v>
      </c>
      <c r="I388" s="36">
        <v>0</v>
      </c>
      <c r="J388" s="36">
        <v>0</v>
      </c>
      <c r="K388" s="36">
        <v>0</v>
      </c>
      <c r="L388" s="36">
        <v>0</v>
      </c>
      <c r="M388" s="36">
        <v>0</v>
      </c>
      <c r="N388" s="36">
        <v>0</v>
      </c>
      <c r="O388" s="36">
        <v>0</v>
      </c>
      <c r="P388" s="36">
        <v>0</v>
      </c>
      <c r="Q388" s="36">
        <v>0</v>
      </c>
      <c r="R388" s="36">
        <v>0</v>
      </c>
      <c r="S388" s="36">
        <v>0</v>
      </c>
      <c r="T388" s="36">
        <v>0</v>
      </c>
      <c r="U388" s="36">
        <v>0</v>
      </c>
      <c r="V388" s="36">
        <v>0</v>
      </c>
      <c r="W388" s="36">
        <v>0</v>
      </c>
      <c r="X388" s="36">
        <v>0</v>
      </c>
    </row>
    <row r="389" spans="1:24" x14ac:dyDescent="0.35">
      <c r="A389">
        <v>988807648</v>
      </c>
      <c r="B389">
        <v>6992020</v>
      </c>
      <c r="C389">
        <v>699</v>
      </c>
      <c r="D389">
        <v>2020</v>
      </c>
      <c r="E389" t="s">
        <v>102</v>
      </c>
      <c r="F389" s="36">
        <v>169773.99565595141</v>
      </c>
      <c r="G389" s="36">
        <v>160491.393570808</v>
      </c>
      <c r="H389" s="36">
        <v>105422.145091225</v>
      </c>
      <c r="I389" s="36">
        <v>13249.269590788461</v>
      </c>
      <c r="J389" s="36">
        <v>14406.75900919621</v>
      </c>
      <c r="K389" s="36">
        <v>0</v>
      </c>
      <c r="L389" s="36">
        <v>9708.0781928757606</v>
      </c>
      <c r="M389" s="36">
        <v>242791.19454264329</v>
      </c>
      <c r="N389" s="36">
        <v>455432.23</v>
      </c>
      <c r="O389" s="36">
        <v>11417</v>
      </c>
      <c r="P389" s="36">
        <v>2044980.33</v>
      </c>
      <c r="Q389" s="36">
        <v>96456</v>
      </c>
      <c r="R389" s="36">
        <v>22656.035650623879</v>
      </c>
      <c r="S389" s="36">
        <v>28765.184109999998</v>
      </c>
      <c r="T389" s="36">
        <v>593867.05765526718</v>
      </c>
      <c r="U389" s="36">
        <v>88694</v>
      </c>
      <c r="V389" s="36">
        <v>5332</v>
      </c>
      <c r="W389" s="36">
        <v>7028</v>
      </c>
      <c r="X389" s="36">
        <v>1</v>
      </c>
    </row>
    <row r="390" spans="1:24" x14ac:dyDescent="0.35">
      <c r="A390">
        <v>988807648</v>
      </c>
      <c r="B390">
        <v>6992021</v>
      </c>
      <c r="C390">
        <v>699</v>
      </c>
      <c r="D390">
        <v>2021</v>
      </c>
      <c r="E390" t="s">
        <v>102</v>
      </c>
      <c r="F390" s="36">
        <v>151678.95553691269</v>
      </c>
      <c r="G390" s="36">
        <v>159542.70050335571</v>
      </c>
      <c r="H390" s="36">
        <v>102547.985738255</v>
      </c>
      <c r="I390" s="36">
        <v>13249.269590788461</v>
      </c>
      <c r="J390" s="36">
        <v>14406.75900919621</v>
      </c>
      <c r="K390" s="36">
        <v>0</v>
      </c>
      <c r="L390" s="36">
        <v>3406.6057046979872</v>
      </c>
      <c r="M390" s="36">
        <v>232923.0931973001</v>
      </c>
      <c r="N390" s="36">
        <v>529147.07999999996</v>
      </c>
      <c r="O390" s="36">
        <v>12787</v>
      </c>
      <c r="P390" s="36">
        <v>2119360.77</v>
      </c>
      <c r="Q390" s="36">
        <v>101520</v>
      </c>
      <c r="R390" s="36">
        <v>22615.33850129199</v>
      </c>
      <c r="S390" s="36">
        <v>43458.848550000002</v>
      </c>
      <c r="T390" s="36">
        <v>616444.83234359208</v>
      </c>
      <c r="U390" s="36">
        <v>89377</v>
      </c>
      <c r="V390" s="36">
        <v>5408</v>
      </c>
      <c r="W390" s="36">
        <v>7085</v>
      </c>
      <c r="X390" s="36">
        <v>1</v>
      </c>
    </row>
    <row r="391" spans="1:24" x14ac:dyDescent="0.35">
      <c r="A391">
        <v>988807648</v>
      </c>
      <c r="B391">
        <v>6992024</v>
      </c>
      <c r="C391">
        <v>699</v>
      </c>
      <c r="D391">
        <v>2024</v>
      </c>
      <c r="E391" t="s">
        <v>102</v>
      </c>
      <c r="F391" s="36">
        <v>174578</v>
      </c>
      <c r="G391" s="36">
        <v>142023</v>
      </c>
      <c r="H391" s="36">
        <v>64486</v>
      </c>
      <c r="I391" s="36">
        <v>13249.269590788461</v>
      </c>
      <c r="J391" s="36">
        <v>14406.75900919621</v>
      </c>
      <c r="K391" s="36">
        <v>0</v>
      </c>
      <c r="L391" s="36">
        <v>2792</v>
      </c>
      <c r="M391" s="36">
        <v>276979.02859998471</v>
      </c>
      <c r="N391" s="36">
        <v>706571.76</v>
      </c>
      <c r="O391" s="36">
        <v>17506</v>
      </c>
      <c r="P391" s="36">
        <v>2233217.06</v>
      </c>
      <c r="Q391" s="36">
        <v>103108</v>
      </c>
      <c r="R391" s="36">
        <v>39575</v>
      </c>
      <c r="S391" s="36">
        <v>47324.666089999999</v>
      </c>
      <c r="T391" s="36">
        <v>709974.49718398461</v>
      </c>
      <c r="U391" s="36">
        <v>91624</v>
      </c>
      <c r="V391" s="36">
        <v>5453</v>
      </c>
      <c r="W391" s="36">
        <v>7172</v>
      </c>
      <c r="X391" s="36">
        <v>1</v>
      </c>
    </row>
    <row r="392" spans="1:24" x14ac:dyDescent="0.35">
      <c r="A392">
        <v>988807648</v>
      </c>
      <c r="B392">
        <v>6992022</v>
      </c>
      <c r="C392">
        <v>699</v>
      </c>
      <c r="D392">
        <v>2022</v>
      </c>
      <c r="E392" t="s">
        <v>102</v>
      </c>
      <c r="F392" s="36">
        <v>151674.87002437041</v>
      </c>
      <c r="G392" s="36">
        <v>139430.92445166531</v>
      </c>
      <c r="H392" s="36">
        <v>67911.002437043062</v>
      </c>
      <c r="I392" s="36">
        <v>13249.269590788461</v>
      </c>
      <c r="J392" s="36">
        <v>14406.75900919621</v>
      </c>
      <c r="K392" s="36">
        <v>0</v>
      </c>
      <c r="L392" s="36">
        <v>3602.5881397238022</v>
      </c>
      <c r="M392" s="36">
        <v>247248.2324992535</v>
      </c>
      <c r="N392" s="36">
        <v>594490.04</v>
      </c>
      <c r="O392" s="36">
        <v>14392</v>
      </c>
      <c r="P392" s="36">
        <v>2131630.25</v>
      </c>
      <c r="Q392" s="36">
        <v>101537</v>
      </c>
      <c r="R392" s="36">
        <v>30429.902280130289</v>
      </c>
      <c r="S392" s="36">
        <v>42550.20822</v>
      </c>
      <c r="T392" s="36">
        <v>645250.76924238389</v>
      </c>
      <c r="U392" s="36">
        <v>90939</v>
      </c>
      <c r="V392" s="36">
        <v>5416</v>
      </c>
      <c r="W392" s="36">
        <v>7125</v>
      </c>
      <c r="X392" s="36">
        <v>1</v>
      </c>
    </row>
    <row r="393" spans="1:24" x14ac:dyDescent="0.35">
      <c r="A393">
        <v>988807648</v>
      </c>
      <c r="B393">
        <v>6992023</v>
      </c>
      <c r="C393">
        <v>699</v>
      </c>
      <c r="D393">
        <v>2023</v>
      </c>
      <c r="E393" t="s">
        <v>102</v>
      </c>
      <c r="F393" s="36">
        <v>160456.69739952721</v>
      </c>
      <c r="G393" s="36">
        <v>141551.0780141844</v>
      </c>
      <c r="H393" s="36">
        <v>66526.406619385336</v>
      </c>
      <c r="I393" s="36">
        <v>13249.269590788461</v>
      </c>
      <c r="J393" s="36">
        <v>14406.75900919621</v>
      </c>
      <c r="K393" s="36">
        <v>0</v>
      </c>
      <c r="L393" s="36">
        <v>1012.38061465721</v>
      </c>
      <c r="M393" s="36">
        <v>262125.01677965361</v>
      </c>
      <c r="N393" s="36">
        <v>665242.56000000006</v>
      </c>
      <c r="O393" s="36">
        <v>15866</v>
      </c>
      <c r="P393" s="36">
        <v>2176447.9900000002</v>
      </c>
      <c r="Q393" s="36">
        <v>106886</v>
      </c>
      <c r="R393" s="36">
        <v>25090.203703703701</v>
      </c>
      <c r="S393" s="36">
        <v>46299.929519999998</v>
      </c>
      <c r="T393" s="36">
        <v>674224.81518835737</v>
      </c>
      <c r="U393" s="36">
        <v>91615</v>
      </c>
      <c r="V393" s="36">
        <v>5444</v>
      </c>
      <c r="W393" s="36">
        <v>7172</v>
      </c>
      <c r="X393" s="36">
        <v>1</v>
      </c>
    </row>
    <row r="394" spans="1:24" x14ac:dyDescent="0.35">
      <c r="A394">
        <v>921025610</v>
      </c>
      <c r="B394">
        <v>7432020</v>
      </c>
      <c r="C394">
        <v>743</v>
      </c>
      <c r="D394">
        <v>2020</v>
      </c>
      <c r="E394" t="s">
        <v>103</v>
      </c>
      <c r="F394" s="36">
        <v>7973.4448305821034</v>
      </c>
      <c r="G394" s="36">
        <v>11202.32319721981</v>
      </c>
      <c r="H394" s="36">
        <v>941.23892267593408</v>
      </c>
      <c r="I394" s="36">
        <v>764.03861911878391</v>
      </c>
      <c r="J394" s="36">
        <v>0</v>
      </c>
      <c r="K394" s="36">
        <v>0</v>
      </c>
      <c r="L394" s="36">
        <v>0</v>
      </c>
      <c r="M394" s="36">
        <v>18998.56772424476</v>
      </c>
      <c r="N394" s="36">
        <v>26825.599999999999</v>
      </c>
      <c r="O394" s="36">
        <v>885</v>
      </c>
      <c r="P394" s="36">
        <v>44091.55</v>
      </c>
      <c r="Q394" s="36">
        <v>4417</v>
      </c>
      <c r="R394" s="36">
        <v>119.07308377896609</v>
      </c>
      <c r="S394" s="36">
        <v>631.03923999999995</v>
      </c>
      <c r="T394" s="36">
        <v>30490.025453023729</v>
      </c>
      <c r="U394" s="36">
        <v>269</v>
      </c>
      <c r="V394" s="36">
        <v>42</v>
      </c>
      <c r="W394" s="36">
        <v>70</v>
      </c>
      <c r="X394" s="36">
        <v>0</v>
      </c>
    </row>
    <row r="395" spans="1:24" x14ac:dyDescent="0.35">
      <c r="A395">
        <v>921025610</v>
      </c>
      <c r="B395">
        <v>7432021</v>
      </c>
      <c r="C395">
        <v>743</v>
      </c>
      <c r="D395">
        <v>2021</v>
      </c>
      <c r="E395" t="s">
        <v>103</v>
      </c>
      <c r="F395" s="36">
        <v>9081.012583892616</v>
      </c>
      <c r="G395" s="36">
        <v>11589.65184563758</v>
      </c>
      <c r="H395" s="36">
        <v>1380.7323825503361</v>
      </c>
      <c r="I395" s="36">
        <v>764.03861911878391</v>
      </c>
      <c r="J395" s="36">
        <v>0</v>
      </c>
      <c r="K395" s="36">
        <v>0</v>
      </c>
      <c r="L395" s="36">
        <v>0</v>
      </c>
      <c r="M395" s="36">
        <v>20053.970666098641</v>
      </c>
      <c r="N395" s="36">
        <v>25931.75</v>
      </c>
      <c r="O395" s="36">
        <v>885</v>
      </c>
      <c r="P395" s="36">
        <v>36947.82</v>
      </c>
      <c r="Q395" s="36">
        <v>4049</v>
      </c>
      <c r="R395" s="36">
        <v>6964.2308354866491</v>
      </c>
      <c r="S395" s="36">
        <v>683.46979999999996</v>
      </c>
      <c r="T395" s="36">
        <v>37458.534320585291</v>
      </c>
      <c r="U395" s="36">
        <v>281</v>
      </c>
      <c r="V395" s="36">
        <v>43</v>
      </c>
      <c r="W395" s="36">
        <v>71</v>
      </c>
      <c r="X395" s="36">
        <v>0</v>
      </c>
    </row>
    <row r="396" spans="1:24" x14ac:dyDescent="0.35">
      <c r="A396">
        <v>921025610</v>
      </c>
      <c r="B396">
        <v>7432022</v>
      </c>
      <c r="C396">
        <v>743</v>
      </c>
      <c r="D396">
        <v>2022</v>
      </c>
      <c r="E396" t="s">
        <v>103</v>
      </c>
      <c r="F396" s="36">
        <v>9900.2583265637695</v>
      </c>
      <c r="G396" s="36">
        <v>12404.341998375299</v>
      </c>
      <c r="H396" s="36">
        <v>2467.1502843216899</v>
      </c>
      <c r="I396" s="36">
        <v>764.03861911878391</v>
      </c>
      <c r="J396" s="36">
        <v>0</v>
      </c>
      <c r="K396" s="36">
        <v>0</v>
      </c>
      <c r="L396" s="36">
        <v>0</v>
      </c>
      <c r="M396" s="36">
        <v>20601.488659736169</v>
      </c>
      <c r="N396" s="36">
        <v>25037.9</v>
      </c>
      <c r="O396" s="36">
        <v>885</v>
      </c>
      <c r="P396" s="36">
        <v>39618.26</v>
      </c>
      <c r="Q396" s="36">
        <v>4293</v>
      </c>
      <c r="R396" s="36">
        <v>2753.596091205211</v>
      </c>
      <c r="S396" s="36">
        <v>722.32458999999994</v>
      </c>
      <c r="T396" s="36">
        <v>34214.536812941376</v>
      </c>
      <c r="U396" s="36">
        <v>294</v>
      </c>
      <c r="V396" s="36">
        <v>45</v>
      </c>
      <c r="W396" s="36">
        <v>73</v>
      </c>
      <c r="X396" s="36">
        <v>0</v>
      </c>
    </row>
    <row r="397" spans="1:24" x14ac:dyDescent="0.35">
      <c r="A397">
        <v>921025610</v>
      </c>
      <c r="B397">
        <v>7432023</v>
      </c>
      <c r="C397">
        <v>743</v>
      </c>
      <c r="D397">
        <v>2023</v>
      </c>
      <c r="E397" t="s">
        <v>103</v>
      </c>
      <c r="F397" s="36">
        <v>14195.84869976359</v>
      </c>
      <c r="G397" s="36">
        <v>15085.39243498818</v>
      </c>
      <c r="H397" s="36">
        <v>3154.8605200945631</v>
      </c>
      <c r="I397" s="36">
        <v>764.03861911878391</v>
      </c>
      <c r="J397" s="36">
        <v>0</v>
      </c>
      <c r="K397" s="36">
        <v>0</v>
      </c>
      <c r="L397" s="36">
        <v>0</v>
      </c>
      <c r="M397" s="36">
        <v>26890.419233775989</v>
      </c>
      <c r="N397" s="36">
        <v>24143.040000000001</v>
      </c>
      <c r="O397" s="36">
        <v>885</v>
      </c>
      <c r="P397" s="36">
        <v>38189.11</v>
      </c>
      <c r="Q397" s="36">
        <v>4312</v>
      </c>
      <c r="R397" s="36">
        <v>39207.888888888883</v>
      </c>
      <c r="S397" s="36">
        <v>854.33724999999993</v>
      </c>
      <c r="T397" s="36">
        <v>76930.521277664884</v>
      </c>
      <c r="U397" s="36">
        <v>301</v>
      </c>
      <c r="V397" s="36">
        <v>46</v>
      </c>
      <c r="W397" s="36">
        <v>77</v>
      </c>
      <c r="X397" s="36">
        <v>0</v>
      </c>
    </row>
    <row r="398" spans="1:24" x14ac:dyDescent="0.35">
      <c r="A398">
        <v>921025610</v>
      </c>
      <c r="B398">
        <v>7432024</v>
      </c>
      <c r="C398">
        <v>743</v>
      </c>
      <c r="D398">
        <v>2024</v>
      </c>
      <c r="E398" t="s">
        <v>103</v>
      </c>
      <c r="F398" s="36">
        <v>12412</v>
      </c>
      <c r="G398" s="36">
        <v>14629</v>
      </c>
      <c r="H398" s="36">
        <v>2118</v>
      </c>
      <c r="I398" s="36">
        <v>764.03861911878391</v>
      </c>
      <c r="J398" s="36">
        <v>0</v>
      </c>
      <c r="K398" s="36">
        <v>0</v>
      </c>
      <c r="L398" s="36">
        <v>0</v>
      </c>
      <c r="M398" s="36">
        <v>25687.038619118779</v>
      </c>
      <c r="N398" s="36">
        <v>23249.19</v>
      </c>
      <c r="O398" s="36">
        <v>885</v>
      </c>
      <c r="P398" s="36">
        <v>50445.46</v>
      </c>
      <c r="Q398" s="36">
        <v>4084</v>
      </c>
      <c r="R398" s="36">
        <v>26412</v>
      </c>
      <c r="S398" s="36">
        <v>800.97042999999996</v>
      </c>
      <c r="T398" s="36">
        <v>63521.388704118777</v>
      </c>
      <c r="U398" s="36">
        <v>288</v>
      </c>
      <c r="V398" s="36">
        <v>57</v>
      </c>
      <c r="W398" s="36">
        <v>77</v>
      </c>
      <c r="X398" s="36">
        <v>0</v>
      </c>
    </row>
    <row r="399" spans="1:24" x14ac:dyDescent="0.35">
      <c r="A399">
        <v>915729290</v>
      </c>
      <c r="B399">
        <v>7532020</v>
      </c>
      <c r="C399">
        <v>753</v>
      </c>
      <c r="D399">
        <v>2020</v>
      </c>
      <c r="E399" t="s">
        <v>104</v>
      </c>
      <c r="F399" s="36">
        <v>0</v>
      </c>
      <c r="G399" s="36">
        <v>0</v>
      </c>
      <c r="H399" s="36">
        <v>0</v>
      </c>
      <c r="I399" s="36">
        <v>23.149881796690309</v>
      </c>
      <c r="J399" s="36">
        <v>0</v>
      </c>
      <c r="K399" s="36">
        <v>0</v>
      </c>
      <c r="L399" s="36">
        <v>0</v>
      </c>
      <c r="M399" s="36">
        <v>23.149881796690309</v>
      </c>
      <c r="N399" s="36">
        <v>0</v>
      </c>
      <c r="O399" s="36">
        <v>0</v>
      </c>
      <c r="P399" s="36">
        <v>0</v>
      </c>
      <c r="Q399" s="36">
        <v>0</v>
      </c>
      <c r="R399" s="36">
        <v>0</v>
      </c>
      <c r="S399" s="36">
        <v>0</v>
      </c>
      <c r="T399" s="36">
        <v>23.149881796690309</v>
      </c>
      <c r="U399" s="36">
        <v>0</v>
      </c>
      <c r="V399" s="36">
        <v>0</v>
      </c>
      <c r="W399" s="36">
        <v>21</v>
      </c>
      <c r="X399" s="36">
        <v>0</v>
      </c>
    </row>
    <row r="400" spans="1:24" x14ac:dyDescent="0.35">
      <c r="A400">
        <v>915729290</v>
      </c>
      <c r="B400">
        <v>7532022</v>
      </c>
      <c r="C400">
        <v>753</v>
      </c>
      <c r="D400">
        <v>2022</v>
      </c>
      <c r="E400" t="s">
        <v>104</v>
      </c>
      <c r="F400" s="36">
        <v>0</v>
      </c>
      <c r="G400" s="36">
        <v>0</v>
      </c>
      <c r="H400" s="36">
        <v>0</v>
      </c>
      <c r="I400" s="36">
        <v>23.149881796690309</v>
      </c>
      <c r="J400" s="36">
        <v>0</v>
      </c>
      <c r="K400" s="36">
        <v>0</v>
      </c>
      <c r="L400" s="36">
        <v>0</v>
      </c>
      <c r="M400" s="36">
        <v>23.149881796690309</v>
      </c>
      <c r="N400" s="36">
        <v>8069.9</v>
      </c>
      <c r="O400" s="36">
        <v>210</v>
      </c>
      <c r="P400" s="36">
        <v>0</v>
      </c>
      <c r="Q400" s="36">
        <v>0</v>
      </c>
      <c r="R400" s="36">
        <v>0</v>
      </c>
      <c r="S400" s="36">
        <v>0</v>
      </c>
      <c r="T400" s="36">
        <v>852.11121179669033</v>
      </c>
      <c r="U400" s="36">
        <v>0</v>
      </c>
      <c r="V400" s="36">
        <v>0</v>
      </c>
      <c r="W400" s="36">
        <v>5</v>
      </c>
      <c r="X400" s="36">
        <v>0</v>
      </c>
    </row>
    <row r="401" spans="1:24" x14ac:dyDescent="0.35">
      <c r="A401">
        <v>915729290</v>
      </c>
      <c r="B401">
        <v>7532023</v>
      </c>
      <c r="C401">
        <v>753</v>
      </c>
      <c r="D401">
        <v>2023</v>
      </c>
      <c r="E401" t="s">
        <v>104</v>
      </c>
      <c r="F401" s="36">
        <v>817.88888888888891</v>
      </c>
      <c r="G401" s="36">
        <v>1069.7044917257681</v>
      </c>
      <c r="H401" s="36">
        <v>0</v>
      </c>
      <c r="I401" s="36">
        <v>23.149881796690309</v>
      </c>
      <c r="J401" s="36">
        <v>0</v>
      </c>
      <c r="K401" s="36">
        <v>0</v>
      </c>
      <c r="L401" s="36">
        <v>0</v>
      </c>
      <c r="M401" s="36">
        <v>1910.743262411348</v>
      </c>
      <c r="N401" s="36">
        <v>7645.7</v>
      </c>
      <c r="O401" s="36">
        <v>420</v>
      </c>
      <c r="P401" s="36">
        <v>0</v>
      </c>
      <c r="Q401" s="36">
        <v>0</v>
      </c>
      <c r="R401" s="36">
        <v>0</v>
      </c>
      <c r="S401" s="36">
        <v>0</v>
      </c>
      <c r="T401" s="36">
        <v>2917.168452411348</v>
      </c>
      <c r="U401" s="36">
        <v>1</v>
      </c>
      <c r="V401" s="36">
        <v>0</v>
      </c>
      <c r="W401" s="36">
        <v>5</v>
      </c>
      <c r="X401" s="36">
        <v>0</v>
      </c>
    </row>
    <row r="402" spans="1:24" x14ac:dyDescent="0.35">
      <c r="A402">
        <v>915729290</v>
      </c>
      <c r="B402">
        <v>7532024</v>
      </c>
      <c r="C402">
        <v>753</v>
      </c>
      <c r="D402">
        <v>2024</v>
      </c>
      <c r="E402" t="s">
        <v>104</v>
      </c>
      <c r="F402" s="36">
        <v>463</v>
      </c>
      <c r="G402" s="36">
        <v>569</v>
      </c>
      <c r="H402" s="36">
        <v>0</v>
      </c>
      <c r="I402" s="36">
        <v>23.149881796690309</v>
      </c>
      <c r="J402" s="36">
        <v>0</v>
      </c>
      <c r="K402" s="36">
        <v>0</v>
      </c>
      <c r="L402" s="36">
        <v>0</v>
      </c>
      <c r="M402" s="36">
        <v>1055.1498817966899</v>
      </c>
      <c r="N402" s="36">
        <v>7221.5</v>
      </c>
      <c r="O402" s="36">
        <v>420</v>
      </c>
      <c r="P402" s="36">
        <v>0</v>
      </c>
      <c r="Q402" s="36">
        <v>0</v>
      </c>
      <c r="R402" s="36">
        <v>347</v>
      </c>
      <c r="S402" s="36">
        <v>0</v>
      </c>
      <c r="T402" s="36">
        <v>2376.0389317966901</v>
      </c>
      <c r="U402" s="36">
        <v>1</v>
      </c>
      <c r="V402" s="36">
        <v>0</v>
      </c>
      <c r="W402" s="36">
        <v>5</v>
      </c>
      <c r="X402" s="36">
        <v>0</v>
      </c>
    </row>
    <row r="403" spans="1:24" x14ac:dyDescent="0.35">
      <c r="A403">
        <v>915729290</v>
      </c>
      <c r="B403">
        <v>7532021</v>
      </c>
      <c r="C403">
        <v>753</v>
      </c>
      <c r="D403">
        <v>2021</v>
      </c>
      <c r="E403" t="s">
        <v>104</v>
      </c>
      <c r="F403" s="36">
        <v>0</v>
      </c>
      <c r="G403" s="36">
        <v>0</v>
      </c>
      <c r="H403" s="36">
        <v>0</v>
      </c>
      <c r="I403" s="36">
        <v>23.149881796690309</v>
      </c>
      <c r="J403" s="36">
        <v>0</v>
      </c>
      <c r="K403" s="36">
        <v>0</v>
      </c>
      <c r="L403" s="36">
        <v>0</v>
      </c>
      <c r="M403" s="36">
        <v>23.149881796690309</v>
      </c>
      <c r="N403" s="36">
        <v>0</v>
      </c>
      <c r="O403" s="36">
        <v>0</v>
      </c>
      <c r="P403" s="36">
        <v>0</v>
      </c>
      <c r="Q403" s="36">
        <v>0</v>
      </c>
      <c r="R403" s="36">
        <v>0</v>
      </c>
      <c r="S403" s="36">
        <v>0</v>
      </c>
      <c r="T403" s="36">
        <v>23.149881796690309</v>
      </c>
      <c r="U403" s="36">
        <v>0</v>
      </c>
      <c r="V403" s="36">
        <v>0</v>
      </c>
      <c r="W403" s="36">
        <v>0</v>
      </c>
      <c r="X403" s="36">
        <v>0</v>
      </c>
    </row>
    <row r="404" spans="1:24" x14ac:dyDescent="0.35">
      <c r="A404">
        <v>998509289</v>
      </c>
      <c r="B404">
        <v>8522020</v>
      </c>
      <c r="C404">
        <v>852</v>
      </c>
      <c r="D404">
        <v>2020</v>
      </c>
      <c r="E404" t="s">
        <v>105</v>
      </c>
      <c r="F404" s="36">
        <v>15365.66898349262</v>
      </c>
      <c r="G404" s="36">
        <v>12487.780191138139</v>
      </c>
      <c r="H404" s="36">
        <v>843.05212858384016</v>
      </c>
      <c r="I404" s="36">
        <v>1679.399305648973</v>
      </c>
      <c r="J404" s="36">
        <v>-228.12672167845309</v>
      </c>
      <c r="K404" s="36">
        <v>0</v>
      </c>
      <c r="L404" s="36">
        <v>0</v>
      </c>
      <c r="M404" s="36">
        <v>28461.669630017441</v>
      </c>
      <c r="N404" s="36">
        <v>92099.88</v>
      </c>
      <c r="O404" s="36">
        <v>7647</v>
      </c>
      <c r="P404" s="36">
        <v>14505.62</v>
      </c>
      <c r="Q404" s="36">
        <v>634</v>
      </c>
      <c r="R404" s="36">
        <v>2293.3475935828869</v>
      </c>
      <c r="S404" s="36">
        <v>3726.3148000000001</v>
      </c>
      <c r="T404" s="36">
        <v>50938.973873600327</v>
      </c>
      <c r="U404" s="36">
        <v>33</v>
      </c>
      <c r="V404" s="36">
        <v>117</v>
      </c>
      <c r="W404" s="36">
        <v>75</v>
      </c>
      <c r="X404" s="36">
        <v>0</v>
      </c>
    </row>
    <row r="405" spans="1:24" x14ac:dyDescent="0.35">
      <c r="A405">
        <v>998509289</v>
      </c>
      <c r="B405">
        <v>8522022</v>
      </c>
      <c r="C405">
        <v>852</v>
      </c>
      <c r="D405">
        <v>2022</v>
      </c>
      <c r="E405" t="s">
        <v>105</v>
      </c>
      <c r="F405" s="36">
        <v>11723.71242891958</v>
      </c>
      <c r="G405" s="36">
        <v>15799.047928513401</v>
      </c>
      <c r="H405" s="36">
        <v>138.23639317627951</v>
      </c>
      <c r="I405" s="36">
        <v>1679.399305648973</v>
      </c>
      <c r="J405" s="36">
        <v>-228.12672167845309</v>
      </c>
      <c r="K405" s="36">
        <v>0</v>
      </c>
      <c r="L405" s="36">
        <v>0</v>
      </c>
      <c r="M405" s="36">
        <v>28835.796548227219</v>
      </c>
      <c r="N405" s="36">
        <v>79901.100000000006</v>
      </c>
      <c r="O405" s="36">
        <v>7399</v>
      </c>
      <c r="P405" s="36">
        <v>20194.95</v>
      </c>
      <c r="Q405" s="36">
        <v>1157</v>
      </c>
      <c r="R405" s="36">
        <v>760.47557003257327</v>
      </c>
      <c r="S405" s="36">
        <v>1023.80031</v>
      </c>
      <c r="T405" s="36">
        <v>46853.439463259798</v>
      </c>
      <c r="U405" s="36">
        <v>32</v>
      </c>
      <c r="V405" s="36">
        <v>95</v>
      </c>
      <c r="W405" s="36">
        <v>78</v>
      </c>
      <c r="X405" s="36">
        <v>0</v>
      </c>
    </row>
    <row r="406" spans="1:24" x14ac:dyDescent="0.35">
      <c r="A406">
        <v>998509289</v>
      </c>
      <c r="B406">
        <v>8522023</v>
      </c>
      <c r="C406">
        <v>852</v>
      </c>
      <c r="D406">
        <v>2023</v>
      </c>
      <c r="E406" t="s">
        <v>105</v>
      </c>
      <c r="F406" s="36">
        <v>13213.153664302599</v>
      </c>
      <c r="G406" s="36">
        <v>14340.182033096929</v>
      </c>
      <c r="H406" s="36">
        <v>1529.31914893617</v>
      </c>
      <c r="I406" s="36">
        <v>1679.399305648973</v>
      </c>
      <c r="J406" s="36">
        <v>-228.12672167845309</v>
      </c>
      <c r="K406" s="36">
        <v>0</v>
      </c>
      <c r="L406" s="36">
        <v>0</v>
      </c>
      <c r="M406" s="36">
        <v>27475.289132433882</v>
      </c>
      <c r="N406" s="36">
        <v>110587.93</v>
      </c>
      <c r="O406" s="36">
        <v>6343</v>
      </c>
      <c r="P406" s="36">
        <v>43902.68</v>
      </c>
      <c r="Q406" s="36">
        <v>1457</v>
      </c>
      <c r="R406" s="36">
        <v>0</v>
      </c>
      <c r="S406" s="36">
        <v>1544.36087</v>
      </c>
      <c r="T406" s="36">
        <v>48669.079789433883</v>
      </c>
      <c r="U406" s="36">
        <v>33</v>
      </c>
      <c r="V406" s="36">
        <v>101</v>
      </c>
      <c r="W406" s="36">
        <v>78</v>
      </c>
      <c r="X406" s="36">
        <v>0</v>
      </c>
    </row>
    <row r="407" spans="1:24" x14ac:dyDescent="0.35">
      <c r="A407">
        <v>998509289</v>
      </c>
      <c r="B407">
        <v>8522024</v>
      </c>
      <c r="C407">
        <v>852</v>
      </c>
      <c r="D407">
        <v>2024</v>
      </c>
      <c r="E407" t="s">
        <v>105</v>
      </c>
      <c r="F407" s="36">
        <v>13317</v>
      </c>
      <c r="G407" s="36">
        <v>14820</v>
      </c>
      <c r="H407" s="36">
        <v>652</v>
      </c>
      <c r="I407" s="36">
        <v>1679.399305648973</v>
      </c>
      <c r="J407" s="36">
        <v>-228.12672167845309</v>
      </c>
      <c r="K407" s="36">
        <v>0</v>
      </c>
      <c r="L407" s="36">
        <v>0</v>
      </c>
      <c r="M407" s="36">
        <v>28936.27258397052</v>
      </c>
      <c r="N407" s="36">
        <v>112932.14</v>
      </c>
      <c r="O407" s="36">
        <v>6836</v>
      </c>
      <c r="P407" s="36">
        <v>45938.84</v>
      </c>
      <c r="Q407" s="36">
        <v>2121</v>
      </c>
      <c r="R407" s="36">
        <v>0</v>
      </c>
      <c r="S407" s="36">
        <v>1658.11646</v>
      </c>
      <c r="T407" s="36">
        <v>51736.793209970521</v>
      </c>
      <c r="U407" s="36">
        <v>33</v>
      </c>
      <c r="V407" s="36">
        <v>100</v>
      </c>
      <c r="W407" s="36">
        <v>78</v>
      </c>
      <c r="X407" s="36">
        <v>0</v>
      </c>
    </row>
    <row r="408" spans="1:24" x14ac:dyDescent="0.35">
      <c r="A408">
        <v>998509289</v>
      </c>
      <c r="B408">
        <v>8522021</v>
      </c>
      <c r="C408">
        <v>852</v>
      </c>
      <c r="D408">
        <v>2021</v>
      </c>
      <c r="E408" t="s">
        <v>105</v>
      </c>
      <c r="F408" s="36">
        <v>10361.486577181209</v>
      </c>
      <c r="G408" s="36">
        <v>13464.047818791951</v>
      </c>
      <c r="H408" s="36">
        <v>331.28859060402681</v>
      </c>
      <c r="I408" s="36">
        <v>1679.399305648973</v>
      </c>
      <c r="J408" s="36">
        <v>-228.12672167845309</v>
      </c>
      <c r="K408" s="36">
        <v>0</v>
      </c>
      <c r="L408" s="36">
        <v>0</v>
      </c>
      <c r="M408" s="36">
        <v>24945.51838933965</v>
      </c>
      <c r="N408" s="36">
        <v>85915.65</v>
      </c>
      <c r="O408" s="36">
        <v>7679</v>
      </c>
      <c r="P408" s="36">
        <v>21363.52</v>
      </c>
      <c r="Q408" s="36">
        <v>921</v>
      </c>
      <c r="R408" s="36">
        <v>0</v>
      </c>
      <c r="S408" s="36">
        <v>3005.8627299999998</v>
      </c>
      <c r="T408" s="36">
        <v>44779.693458339643</v>
      </c>
      <c r="U408" s="36">
        <v>33</v>
      </c>
      <c r="V408" s="36">
        <v>109</v>
      </c>
      <c r="W408" s="36">
        <v>77</v>
      </c>
      <c r="X408" s="36">
        <v>0</v>
      </c>
    </row>
    <row r="409" spans="1:24" x14ac:dyDescent="0.35">
      <c r="A409">
        <v>916574894</v>
      </c>
      <c r="B409">
        <v>8732021</v>
      </c>
      <c r="C409">
        <v>873</v>
      </c>
      <c r="D409">
        <v>2021</v>
      </c>
      <c r="E409" t="s">
        <v>106</v>
      </c>
      <c r="F409" s="36">
        <v>1186.754194630872</v>
      </c>
      <c r="G409" s="36">
        <v>1909.2684563758389</v>
      </c>
      <c r="H409" s="36">
        <v>0</v>
      </c>
      <c r="I409" s="36">
        <v>363.54877415780231</v>
      </c>
      <c r="J409" s="36">
        <v>-2.517546901273104</v>
      </c>
      <c r="K409" s="36">
        <v>0</v>
      </c>
      <c r="L409" s="36">
        <v>0</v>
      </c>
      <c r="M409" s="36">
        <v>3457.0538782632411</v>
      </c>
      <c r="N409" s="36">
        <v>0</v>
      </c>
      <c r="O409" s="36">
        <v>0</v>
      </c>
      <c r="P409" s="36">
        <v>9166.76</v>
      </c>
      <c r="Q409" s="36">
        <v>1058</v>
      </c>
      <c r="R409" s="36">
        <v>1452.2239448751079</v>
      </c>
      <c r="S409" s="36">
        <v>3632.2206700000002</v>
      </c>
      <c r="T409" s="36">
        <v>10302.588985138351</v>
      </c>
      <c r="U409" s="36">
        <v>2</v>
      </c>
      <c r="V409" s="36">
        <v>0</v>
      </c>
      <c r="W409" s="36">
        <v>0</v>
      </c>
      <c r="X409" s="36">
        <v>0</v>
      </c>
    </row>
    <row r="410" spans="1:24" x14ac:dyDescent="0.35">
      <c r="A410">
        <v>916574894</v>
      </c>
      <c r="B410">
        <v>8732023</v>
      </c>
      <c r="C410">
        <v>873</v>
      </c>
      <c r="D410">
        <v>2023</v>
      </c>
      <c r="E410" t="s">
        <v>106</v>
      </c>
      <c r="F410" s="36">
        <v>5604.432624113475</v>
      </c>
      <c r="G410" s="36">
        <v>5850.1063829787236</v>
      </c>
      <c r="H410" s="36">
        <v>0</v>
      </c>
      <c r="I410" s="36">
        <v>363.54877415780231</v>
      </c>
      <c r="J410" s="36">
        <v>-2.517546901273104</v>
      </c>
      <c r="K410" s="36">
        <v>0</v>
      </c>
      <c r="L410" s="36">
        <v>0</v>
      </c>
      <c r="M410" s="36">
        <v>11815.57023434873</v>
      </c>
      <c r="N410" s="36">
        <v>0</v>
      </c>
      <c r="O410" s="36">
        <v>0</v>
      </c>
      <c r="P410" s="36">
        <v>7028.59</v>
      </c>
      <c r="Q410" s="36">
        <v>1058</v>
      </c>
      <c r="R410" s="36">
        <v>0</v>
      </c>
      <c r="S410" s="36">
        <v>3175.3257899999999</v>
      </c>
      <c r="T410" s="36">
        <v>16587.988877348729</v>
      </c>
      <c r="U410" s="36">
        <v>2</v>
      </c>
      <c r="V410" s="36">
        <v>0</v>
      </c>
      <c r="W410" s="36">
        <v>0</v>
      </c>
      <c r="X410" s="36">
        <v>0</v>
      </c>
    </row>
    <row r="411" spans="1:24" x14ac:dyDescent="0.35">
      <c r="A411">
        <v>916574894</v>
      </c>
      <c r="B411">
        <v>8732024</v>
      </c>
      <c r="C411">
        <v>873</v>
      </c>
      <c r="D411">
        <v>2024</v>
      </c>
      <c r="E411" t="s">
        <v>106</v>
      </c>
      <c r="F411" s="36">
        <v>4187</v>
      </c>
      <c r="G411" s="36">
        <v>6675</v>
      </c>
      <c r="H411" s="36">
        <v>0</v>
      </c>
      <c r="I411" s="36">
        <v>363.54877415780231</v>
      </c>
      <c r="J411" s="36">
        <v>-2.517546901273104</v>
      </c>
      <c r="K411" s="36">
        <v>0</v>
      </c>
      <c r="L411" s="36">
        <v>0</v>
      </c>
      <c r="M411" s="36">
        <v>11223.03122725653</v>
      </c>
      <c r="N411" s="36">
        <v>0</v>
      </c>
      <c r="O411" s="36">
        <v>0</v>
      </c>
      <c r="P411" s="36">
        <v>5956.98</v>
      </c>
      <c r="Q411" s="36">
        <v>1061</v>
      </c>
      <c r="R411" s="36">
        <v>0</v>
      </c>
      <c r="S411" s="36">
        <v>3258.1848</v>
      </c>
      <c r="T411" s="36">
        <v>15999.116393256531</v>
      </c>
      <c r="U411" s="36">
        <v>2</v>
      </c>
      <c r="V411" s="36">
        <v>0</v>
      </c>
      <c r="W411" s="36">
        <v>0</v>
      </c>
      <c r="X411" s="36">
        <v>0</v>
      </c>
    </row>
    <row r="412" spans="1:24" x14ac:dyDescent="0.35">
      <c r="A412">
        <v>916574894</v>
      </c>
      <c r="B412">
        <v>8732020</v>
      </c>
      <c r="C412">
        <v>873</v>
      </c>
      <c r="D412">
        <v>2020</v>
      </c>
      <c r="E412" t="s">
        <v>106</v>
      </c>
      <c r="F412" s="36">
        <v>1197.427454387489</v>
      </c>
      <c r="G412" s="36">
        <v>1677.075586446568</v>
      </c>
      <c r="H412" s="36">
        <v>0</v>
      </c>
      <c r="I412" s="36">
        <v>363.54877415780231</v>
      </c>
      <c r="J412" s="36">
        <v>-2.517546901273104</v>
      </c>
      <c r="K412" s="36">
        <v>0</v>
      </c>
      <c r="L412" s="36">
        <v>0</v>
      </c>
      <c r="M412" s="36">
        <v>3235.534268090586</v>
      </c>
      <c r="N412" s="36">
        <v>0</v>
      </c>
      <c r="O412" s="36">
        <v>0</v>
      </c>
      <c r="P412" s="36">
        <v>10235.34</v>
      </c>
      <c r="Q412" s="36">
        <v>1593</v>
      </c>
      <c r="R412" s="36">
        <v>621.56149732620315</v>
      </c>
      <c r="S412" s="36">
        <v>2044.3237099999999</v>
      </c>
      <c r="T412" s="36">
        <v>8279.4700534167896</v>
      </c>
      <c r="U412" s="36">
        <v>2</v>
      </c>
      <c r="V412" s="36">
        <v>0</v>
      </c>
      <c r="W412" s="36">
        <v>0</v>
      </c>
      <c r="X412" s="36">
        <v>0</v>
      </c>
    </row>
    <row r="413" spans="1:24" x14ac:dyDescent="0.35">
      <c r="A413">
        <v>916574894</v>
      </c>
      <c r="B413">
        <v>8732022</v>
      </c>
      <c r="C413">
        <v>873</v>
      </c>
      <c r="D413">
        <v>2022</v>
      </c>
      <c r="E413" t="s">
        <v>106</v>
      </c>
      <c r="F413" s="36">
        <v>4604.0105605199033</v>
      </c>
      <c r="G413" s="36">
        <v>6203.7538586515029</v>
      </c>
      <c r="H413" s="36">
        <v>0</v>
      </c>
      <c r="I413" s="36">
        <v>363.54877415780231</v>
      </c>
      <c r="J413" s="36">
        <v>-2.517546901273104</v>
      </c>
      <c r="K413" s="36">
        <v>0</v>
      </c>
      <c r="L413" s="36">
        <v>0</v>
      </c>
      <c r="M413" s="36">
        <v>11168.79564642794</v>
      </c>
      <c r="N413" s="36">
        <v>0</v>
      </c>
      <c r="O413" s="36">
        <v>0</v>
      </c>
      <c r="P413" s="36">
        <v>8097.17</v>
      </c>
      <c r="Q413" s="36">
        <v>1058</v>
      </c>
      <c r="R413" s="36">
        <v>427.56351791530938</v>
      </c>
      <c r="S413" s="36">
        <v>3903.7360699999999</v>
      </c>
      <c r="T413" s="36">
        <v>17179.148173343241</v>
      </c>
      <c r="U413" s="36">
        <v>2</v>
      </c>
      <c r="V413" s="36">
        <v>0</v>
      </c>
      <c r="W413" s="36">
        <v>0</v>
      </c>
      <c r="X413" s="36">
        <v>0</v>
      </c>
    </row>
    <row r="414" spans="1:24" x14ac:dyDescent="0.35">
      <c r="A414">
        <v>921688679</v>
      </c>
      <c r="B414">
        <v>9032024</v>
      </c>
      <c r="C414">
        <v>903</v>
      </c>
      <c r="D414">
        <v>2024</v>
      </c>
      <c r="E414" t="s">
        <v>107</v>
      </c>
      <c r="F414" s="36">
        <v>28408</v>
      </c>
      <c r="G414" s="36">
        <v>29564</v>
      </c>
      <c r="H414" s="36">
        <v>13384</v>
      </c>
      <c r="I414" s="36">
        <v>3209.372533047765</v>
      </c>
      <c r="J414" s="36">
        <v>-729.26720790715547</v>
      </c>
      <c r="K414" s="36">
        <v>1910.241007819287</v>
      </c>
      <c r="L414" s="36">
        <v>501</v>
      </c>
      <c r="M414" s="36">
        <v>48477.346332959904</v>
      </c>
      <c r="N414" s="36">
        <v>171564.66</v>
      </c>
      <c r="O414" s="36">
        <v>5358</v>
      </c>
      <c r="P414" s="36">
        <v>536236.27</v>
      </c>
      <c r="Q414" s="36">
        <v>26360</v>
      </c>
      <c r="R414" s="36">
        <v>10810</v>
      </c>
      <c r="S414" s="36">
        <v>15127.62095</v>
      </c>
      <c r="T414" s="36">
        <v>160421.29861395989</v>
      </c>
      <c r="U414" s="36">
        <v>25060</v>
      </c>
      <c r="V414" s="36">
        <v>1285</v>
      </c>
      <c r="W414" s="36">
        <v>1577</v>
      </c>
      <c r="X414" s="36">
        <v>1</v>
      </c>
    </row>
    <row r="415" spans="1:24" x14ac:dyDescent="0.35">
      <c r="A415">
        <v>921688679</v>
      </c>
      <c r="B415">
        <v>9032020</v>
      </c>
      <c r="C415">
        <v>903</v>
      </c>
      <c r="D415">
        <v>2020</v>
      </c>
      <c r="E415" t="s">
        <v>107</v>
      </c>
      <c r="F415" s="36">
        <v>33119.421372719378</v>
      </c>
      <c r="G415" s="36">
        <v>33912.815812337103</v>
      </c>
      <c r="H415" s="36">
        <v>8430.521285838402</v>
      </c>
      <c r="I415" s="36">
        <v>3209.372533047765</v>
      </c>
      <c r="J415" s="36">
        <v>-729.26720790715547</v>
      </c>
      <c r="K415" s="36">
        <v>1910.241007819287</v>
      </c>
      <c r="L415" s="36">
        <v>978.48218940052141</v>
      </c>
      <c r="M415" s="36">
        <v>62013.580042777452</v>
      </c>
      <c r="N415" s="36">
        <v>124097.69</v>
      </c>
      <c r="O415" s="36">
        <v>4846</v>
      </c>
      <c r="P415" s="36">
        <v>431721.47</v>
      </c>
      <c r="Q415" s="36">
        <v>21378</v>
      </c>
      <c r="R415" s="36">
        <v>5510.7023172905519</v>
      </c>
      <c r="S415" s="36">
        <v>17535.681670000002</v>
      </c>
      <c r="T415" s="36">
        <v>153915.29360206801</v>
      </c>
      <c r="U415" s="36">
        <v>24247</v>
      </c>
      <c r="V415" s="36">
        <v>1254</v>
      </c>
      <c r="W415" s="36">
        <v>1522</v>
      </c>
      <c r="X415" s="36">
        <v>1</v>
      </c>
    </row>
    <row r="416" spans="1:24" x14ac:dyDescent="0.35">
      <c r="A416">
        <v>921688679</v>
      </c>
      <c r="B416">
        <v>9032021</v>
      </c>
      <c r="C416">
        <v>903</v>
      </c>
      <c r="D416">
        <v>2021</v>
      </c>
      <c r="E416" t="s">
        <v>107</v>
      </c>
      <c r="F416" s="36">
        <v>30065.52936241611</v>
      </c>
      <c r="G416" s="36">
        <v>41586.526006711407</v>
      </c>
      <c r="H416" s="36">
        <v>7779.8330536912754</v>
      </c>
      <c r="I416" s="36">
        <v>3209.372533047765</v>
      </c>
      <c r="J416" s="36">
        <v>-729.26720790715547</v>
      </c>
      <c r="K416" s="36">
        <v>1910.241007819287</v>
      </c>
      <c r="L416" s="36">
        <v>1181.305369127517</v>
      </c>
      <c r="M416" s="36">
        <v>67081.26327926862</v>
      </c>
      <c r="N416" s="36">
        <v>146207.6</v>
      </c>
      <c r="O416" s="36">
        <v>5494</v>
      </c>
      <c r="P416" s="36">
        <v>445591.8</v>
      </c>
      <c r="Q416" s="36">
        <v>21140</v>
      </c>
      <c r="R416" s="36">
        <v>6302.5598621877689</v>
      </c>
      <c r="S416" s="36">
        <v>19103.917170000001</v>
      </c>
      <c r="T416" s="36">
        <v>164512.7542914564</v>
      </c>
      <c r="U416" s="36">
        <v>24443</v>
      </c>
      <c r="V416" s="36">
        <v>1256</v>
      </c>
      <c r="W416" s="36">
        <v>1516</v>
      </c>
      <c r="X416" s="36">
        <v>1</v>
      </c>
    </row>
    <row r="417" spans="1:24" x14ac:dyDescent="0.35">
      <c r="A417">
        <v>921688679</v>
      </c>
      <c r="B417">
        <v>9032023</v>
      </c>
      <c r="C417">
        <v>903</v>
      </c>
      <c r="D417">
        <v>2023</v>
      </c>
      <c r="E417" t="s">
        <v>107</v>
      </c>
      <c r="F417" s="36">
        <v>30250.628841607569</v>
      </c>
      <c r="G417" s="36">
        <v>27961.768321513009</v>
      </c>
      <c r="H417" s="36">
        <v>14536.72104018913</v>
      </c>
      <c r="I417" s="36">
        <v>3209.372533047765</v>
      </c>
      <c r="J417" s="36">
        <v>-729.26720790715547</v>
      </c>
      <c r="K417" s="36">
        <v>1910.241007819287</v>
      </c>
      <c r="L417" s="36">
        <v>664.34278959810877</v>
      </c>
      <c r="M417" s="36">
        <v>47401.679666293232</v>
      </c>
      <c r="N417" s="36">
        <v>156063.18</v>
      </c>
      <c r="O417" s="36">
        <v>5224</v>
      </c>
      <c r="P417" s="36">
        <v>518021.93</v>
      </c>
      <c r="Q417" s="36">
        <v>21294</v>
      </c>
      <c r="R417" s="36">
        <v>8252.0679012345681</v>
      </c>
      <c r="S417" s="36">
        <v>17795.49382</v>
      </c>
      <c r="T417" s="36">
        <v>151669.56932452781</v>
      </c>
      <c r="U417" s="36">
        <v>24835</v>
      </c>
      <c r="V417" s="36">
        <v>1278</v>
      </c>
      <c r="W417" s="36">
        <v>1554</v>
      </c>
      <c r="X417" s="36">
        <v>1</v>
      </c>
    </row>
    <row r="418" spans="1:24" x14ac:dyDescent="0.35">
      <c r="A418">
        <v>921688679</v>
      </c>
      <c r="B418">
        <v>9032022</v>
      </c>
      <c r="C418">
        <v>903</v>
      </c>
      <c r="D418">
        <v>2022</v>
      </c>
      <c r="E418" t="s">
        <v>107</v>
      </c>
      <c r="F418" s="36">
        <v>34987.525588952078</v>
      </c>
      <c r="G418" s="36">
        <v>24595.52558895207</v>
      </c>
      <c r="H418" s="36">
        <v>5496.7432981316006</v>
      </c>
      <c r="I418" s="36">
        <v>3209.372533047765</v>
      </c>
      <c r="J418" s="36">
        <v>-729.26720790715547</v>
      </c>
      <c r="K418" s="36">
        <v>1910.241007819287</v>
      </c>
      <c r="L418" s="36">
        <v>1143.879772542648</v>
      </c>
      <c r="M418" s="36">
        <v>57332.774440189802</v>
      </c>
      <c r="N418" s="36">
        <v>143353.34</v>
      </c>
      <c r="O418" s="36">
        <v>5218</v>
      </c>
      <c r="P418" s="36">
        <v>469425.78</v>
      </c>
      <c r="Q418" s="36">
        <v>24274</v>
      </c>
      <c r="R418" s="36">
        <v>7053.1661237785011</v>
      </c>
      <c r="S418" s="36">
        <v>17667.694329999998</v>
      </c>
      <c r="T418" s="36">
        <v>158545.79339796829</v>
      </c>
      <c r="U418" s="36">
        <v>24600</v>
      </c>
      <c r="V418" s="36">
        <v>1274</v>
      </c>
      <c r="W418" s="36">
        <v>1530</v>
      </c>
      <c r="X418" s="36">
        <v>1</v>
      </c>
    </row>
  </sheetData>
  <autoFilter ref="A3:X3" xr:uid="{00000000-0001-0000-0000-000000000000}">
    <sortState xmlns:xlrd2="http://schemas.microsoft.com/office/spreadsheetml/2017/richdata2" ref="A4:X418">
      <sortCondition ref="C3"/>
    </sortState>
  </autoFilter>
  <mergeCells count="3">
    <mergeCell ref="F1:M1"/>
    <mergeCell ref="N1:S1"/>
    <mergeCell ref="T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0"/>
  <sheetViews>
    <sheetView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12" sqref="H12"/>
    </sheetView>
  </sheetViews>
  <sheetFormatPr baseColWidth="10" defaultColWidth="8.7265625" defaultRowHeight="14.5" x14ac:dyDescent="0.35"/>
  <cols>
    <col min="1" max="1" width="9.81640625" bestFit="1" customWidth="1"/>
    <col min="5" max="5" width="30.453125" bestFit="1" customWidth="1"/>
    <col min="6" max="6" width="10" bestFit="1" customWidth="1"/>
    <col min="7" max="7" width="16.453125" bestFit="1" customWidth="1"/>
    <col min="8" max="12" width="16.453125" customWidth="1"/>
    <col min="13" max="13" width="16.81640625" bestFit="1" customWidth="1"/>
    <col min="14" max="14" width="20.54296875" bestFit="1" customWidth="1"/>
    <col min="15" max="18" width="12.453125" bestFit="1" customWidth="1"/>
    <col min="19" max="19" width="27.453125" bestFit="1" customWidth="1"/>
    <col min="20" max="20" width="17.26953125" bestFit="1" customWidth="1"/>
    <col min="21" max="21" width="15.81640625" bestFit="1" customWidth="1"/>
    <col min="22" max="22" width="15.54296875" bestFit="1" customWidth="1"/>
    <col min="23" max="23" width="21.453125" bestFit="1" customWidth="1"/>
    <col min="24" max="24" width="18.453125" bestFit="1" customWidth="1"/>
    <col min="25" max="25" width="14" bestFit="1" customWidth="1"/>
    <col min="26" max="26" width="14.453125" bestFit="1" customWidth="1"/>
    <col min="27" max="27" width="26.7265625" bestFit="1" customWidth="1"/>
    <col min="28" max="28" width="27.1796875" bestFit="1" customWidth="1"/>
    <col min="29" max="29" width="18.1796875" bestFit="1" customWidth="1"/>
    <col min="30" max="30" width="14.54296875" bestFit="1" customWidth="1"/>
  </cols>
  <sheetData>
    <row r="1" spans="1:30" ht="14.5" customHeight="1" x14ac:dyDescent="0.35">
      <c r="F1" s="7"/>
      <c r="G1" s="7"/>
      <c r="H1" s="35" t="s">
        <v>153</v>
      </c>
      <c r="I1" s="35"/>
      <c r="J1" s="35"/>
      <c r="K1" s="35"/>
      <c r="L1" s="35"/>
      <c r="M1" s="9"/>
      <c r="N1" s="34" t="s">
        <v>147</v>
      </c>
      <c r="O1" s="34"/>
      <c r="P1" s="34"/>
      <c r="Q1" s="34"/>
      <c r="R1" s="7"/>
      <c r="S1" s="33" t="s">
        <v>146</v>
      </c>
      <c r="T1" s="33"/>
      <c r="U1" s="33"/>
      <c r="V1" s="33"/>
      <c r="W1" s="32" t="s">
        <v>145</v>
      </c>
      <c r="X1" s="32"/>
      <c r="Y1" s="32"/>
      <c r="Z1" s="32"/>
      <c r="AA1" s="32"/>
      <c r="AB1" s="32"/>
      <c r="AC1" s="32"/>
      <c r="AD1" s="3"/>
    </row>
    <row r="2" spans="1:30" x14ac:dyDescent="0.35">
      <c r="F2" s="7"/>
      <c r="G2" s="7"/>
      <c r="H2" s="10">
        <v>-0.41799999999999998</v>
      </c>
      <c r="I2" s="10">
        <v>-3.3000000000000002E-2</v>
      </c>
      <c r="J2" s="10">
        <v>-5.5E-2</v>
      </c>
      <c r="K2" s="10">
        <v>-1.9E-2</v>
      </c>
      <c r="L2" s="11"/>
      <c r="M2" s="11"/>
      <c r="N2" s="8"/>
      <c r="O2" s="8"/>
      <c r="P2" s="8"/>
      <c r="Q2" s="8"/>
      <c r="R2" s="7"/>
      <c r="S2" s="6"/>
      <c r="T2" s="6"/>
      <c r="U2" s="6"/>
      <c r="V2" s="6"/>
      <c r="W2" s="3"/>
      <c r="X2" s="3"/>
      <c r="Y2" s="3"/>
      <c r="Z2" s="3"/>
      <c r="AA2" s="3"/>
      <c r="AB2" s="3"/>
      <c r="AC2" s="3"/>
      <c r="AD2" s="3"/>
    </row>
    <row r="3" spans="1:30" ht="26.5" x14ac:dyDescent="0.35">
      <c r="F3" s="7" t="s">
        <v>129</v>
      </c>
      <c r="G3" s="7" t="s">
        <v>130</v>
      </c>
      <c r="H3" s="12" t="s">
        <v>152</v>
      </c>
      <c r="I3" s="12" t="s">
        <v>151</v>
      </c>
      <c r="J3" s="12" t="s">
        <v>150</v>
      </c>
      <c r="K3" s="12" t="s">
        <v>149</v>
      </c>
      <c r="L3" s="12" t="s">
        <v>148</v>
      </c>
      <c r="M3" s="12" t="s">
        <v>131</v>
      </c>
      <c r="N3" s="7" t="s">
        <v>132</v>
      </c>
      <c r="O3" s="7" t="s">
        <v>133</v>
      </c>
      <c r="P3" s="7" t="s">
        <v>134</v>
      </c>
      <c r="Q3" s="7" t="s">
        <v>135</v>
      </c>
      <c r="R3" s="7" t="s">
        <v>136</v>
      </c>
      <c r="S3" s="7" t="s">
        <v>132</v>
      </c>
      <c r="T3" s="6" t="s">
        <v>134</v>
      </c>
      <c r="U3" s="6" t="s">
        <v>135</v>
      </c>
      <c r="V3" s="6" t="s">
        <v>133</v>
      </c>
      <c r="W3" s="3" t="s">
        <v>137</v>
      </c>
      <c r="X3" s="3" t="s">
        <v>138</v>
      </c>
      <c r="Y3" s="3" t="s">
        <v>139</v>
      </c>
      <c r="Z3" s="3" t="s">
        <v>140</v>
      </c>
      <c r="AA3" s="3" t="s">
        <v>141</v>
      </c>
      <c r="AB3" s="3" t="s">
        <v>142</v>
      </c>
      <c r="AC3" s="3" t="s">
        <v>143</v>
      </c>
      <c r="AD3" s="3" t="s">
        <v>144</v>
      </c>
    </row>
    <row r="4" spans="1:30" s="1" customFormat="1" x14ac:dyDescent="0.35">
      <c r="A4" s="1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108</v>
      </c>
      <c r="G4" s="4" t="s">
        <v>109</v>
      </c>
      <c r="H4" s="4"/>
      <c r="I4" s="4"/>
      <c r="J4" s="4"/>
      <c r="K4" s="4"/>
      <c r="L4" s="4"/>
      <c r="M4" s="4" t="s">
        <v>110</v>
      </c>
      <c r="N4" s="4" t="s">
        <v>24</v>
      </c>
      <c r="O4" s="4" t="s">
        <v>111</v>
      </c>
      <c r="P4" s="4" t="s">
        <v>112</v>
      </c>
      <c r="Q4" s="4" t="s">
        <v>113</v>
      </c>
      <c r="R4" s="4" t="s">
        <v>114</v>
      </c>
      <c r="S4" s="4" t="s">
        <v>115</v>
      </c>
      <c r="T4" s="4" t="s">
        <v>116</v>
      </c>
      <c r="U4" s="4" t="s">
        <v>117</v>
      </c>
      <c r="V4" s="4" t="s">
        <v>118</v>
      </c>
      <c r="W4" s="4" t="s">
        <v>119</v>
      </c>
      <c r="X4" s="4" t="s">
        <v>120</v>
      </c>
      <c r="Y4" s="4" t="s">
        <v>121</v>
      </c>
      <c r="Z4" s="4" t="s">
        <v>122</v>
      </c>
      <c r="AA4" s="4" t="s">
        <v>123</v>
      </c>
      <c r="AB4" s="4" t="s">
        <v>124</v>
      </c>
      <c r="AC4" s="5" t="s">
        <v>125</v>
      </c>
      <c r="AD4" s="4" t="s">
        <v>126</v>
      </c>
    </row>
    <row r="5" spans="1:30" x14ac:dyDescent="0.35">
      <c r="A5" s="14">
        <v>925336637</v>
      </c>
      <c r="B5" s="15">
        <v>72024</v>
      </c>
      <c r="C5" s="15">
        <v>7</v>
      </c>
      <c r="D5" s="15">
        <v>2024</v>
      </c>
      <c r="E5" s="15" t="s">
        <v>25</v>
      </c>
      <c r="F5" s="16">
        <v>100227.639624476</v>
      </c>
      <c r="G5" s="17">
        <v>0.83478999748695071</v>
      </c>
      <c r="H5" s="18">
        <f t="shared" ref="H5:H36" si="0">S5*-$H$2</f>
        <v>-4.8226684524718677E-3</v>
      </c>
      <c r="I5" s="17">
        <f t="shared" ref="I5:I36" si="1">T5*-$I$2</f>
        <v>-3.9381277949002216E-3</v>
      </c>
      <c r="J5" s="17">
        <f t="shared" ref="J5:J36" si="2">U5*-$J$2</f>
        <v>9.1576469864540211E-2</v>
      </c>
      <c r="K5" s="17">
        <f t="shared" ref="K5:K36" si="3">V5*-$K$2</f>
        <v>-1.3919585174088521E-2</v>
      </c>
      <c r="L5" s="17">
        <f t="shared" ref="L5:L36" si="4">SUM(H5:K5)</f>
        <v>6.8896088443079609E-2</v>
      </c>
      <c r="M5" s="17">
        <v>0.90345448322103306</v>
      </c>
      <c r="N5" s="19">
        <v>3.2868787799105957E-5</v>
      </c>
      <c r="O5" s="19">
        <v>1.533879552300957</v>
      </c>
      <c r="P5" s="19">
        <v>-1.0358034633781881</v>
      </c>
      <c r="Q5" s="19">
        <v>0.36515969003845861</v>
      </c>
      <c r="R5" s="16">
        <v>91979.190492383146</v>
      </c>
      <c r="S5" s="20">
        <v>-1.1537484336057099E-2</v>
      </c>
      <c r="T5" s="20">
        <v>-0.11933720590606731</v>
      </c>
      <c r="U5" s="20">
        <v>1.6650267248098221</v>
      </c>
      <c r="V5" s="20">
        <v>-0.732609746004659</v>
      </c>
      <c r="W5" s="17">
        <v>0</v>
      </c>
      <c r="X5" s="17">
        <v>0.53702158733617766</v>
      </c>
      <c r="Y5" s="17">
        <v>0</v>
      </c>
      <c r="Z5" s="17">
        <v>8.3794092654940297E-2</v>
      </c>
      <c r="AA5" s="21">
        <v>0</v>
      </c>
      <c r="AB5" s="21">
        <v>0.37918432000888203</v>
      </c>
      <c r="AC5" s="21">
        <v>0</v>
      </c>
      <c r="AD5" s="21">
        <v>0</v>
      </c>
    </row>
    <row r="6" spans="1:30" x14ac:dyDescent="0.35">
      <c r="A6" s="14">
        <v>921680554</v>
      </c>
      <c r="B6" s="15">
        <v>92024</v>
      </c>
      <c r="C6" s="15">
        <v>9</v>
      </c>
      <c r="D6" s="15">
        <v>2024</v>
      </c>
      <c r="E6" s="15" t="s">
        <v>26</v>
      </c>
      <c r="F6" s="16">
        <v>40501.129016919927</v>
      </c>
      <c r="G6" s="17">
        <v>0.67479575642118028</v>
      </c>
      <c r="H6" s="18">
        <f t="shared" si="0"/>
        <v>-5.2265628056403781E-5</v>
      </c>
      <c r="I6" s="17">
        <f t="shared" si="1"/>
        <v>-2.4353487106629105E-2</v>
      </c>
      <c r="J6" s="17">
        <f t="shared" si="2"/>
        <v>0.14143425634423964</v>
      </c>
      <c r="K6" s="17">
        <f t="shared" si="3"/>
        <v>-4.9740145529549654E-2</v>
      </c>
      <c r="L6" s="17">
        <f t="shared" si="4"/>
        <v>6.7288358080004482E-2</v>
      </c>
      <c r="M6" s="17">
        <v>0.74034467404175908</v>
      </c>
      <c r="N6" s="19">
        <v>1.1112345816201799E-4</v>
      </c>
      <c r="O6" s="19">
        <v>-0.66999697324770713</v>
      </c>
      <c r="P6" s="19">
        <v>-1.9138699654770559</v>
      </c>
      <c r="Q6" s="19">
        <v>2.4751677048173679</v>
      </c>
      <c r="R6" s="16">
        <v>27457.51903286</v>
      </c>
      <c r="S6" s="20">
        <v>-1.250373876947459E-4</v>
      </c>
      <c r="T6" s="20">
        <v>-0.73798445777663946</v>
      </c>
      <c r="U6" s="20">
        <v>2.57153193353163</v>
      </c>
      <c r="V6" s="20">
        <v>-2.6179023962920871</v>
      </c>
      <c r="W6" s="17">
        <v>0</v>
      </c>
      <c r="X6" s="17">
        <v>0</v>
      </c>
      <c r="Y6" s="17">
        <v>0.6982846828628404</v>
      </c>
      <c r="Z6" s="17">
        <v>0</v>
      </c>
      <c r="AA6" s="21">
        <v>0</v>
      </c>
      <c r="AB6" s="21">
        <v>0.30171531713715949</v>
      </c>
      <c r="AC6" s="21">
        <v>0</v>
      </c>
      <c r="AD6" s="21">
        <v>0</v>
      </c>
    </row>
    <row r="7" spans="1:30" x14ac:dyDescent="0.35">
      <c r="A7" s="14">
        <v>924004150</v>
      </c>
      <c r="B7" s="15">
        <v>162024</v>
      </c>
      <c r="C7" s="15">
        <v>16</v>
      </c>
      <c r="D7" s="15">
        <v>2024</v>
      </c>
      <c r="E7" s="15" t="s">
        <v>27</v>
      </c>
      <c r="F7" s="16">
        <v>42074.155437298563</v>
      </c>
      <c r="G7" s="17">
        <v>0.49641581116770672</v>
      </c>
      <c r="H7" s="18">
        <f t="shared" si="0"/>
        <v>4.8667972026578632E-2</v>
      </c>
      <c r="I7" s="17">
        <f t="shared" si="1"/>
        <v>1.4622611224452638E-2</v>
      </c>
      <c r="J7" s="17">
        <f t="shared" si="2"/>
        <v>0.30633300388581203</v>
      </c>
      <c r="K7" s="17">
        <f t="shared" si="3"/>
        <v>-5.2052754369078108E-2</v>
      </c>
      <c r="L7" s="17">
        <f t="shared" si="4"/>
        <v>0.31757083276776521</v>
      </c>
      <c r="M7" s="17">
        <v>0.81271225966524696</v>
      </c>
      <c r="N7" s="19">
        <v>0.2143820224719101</v>
      </c>
      <c r="O7" s="19">
        <v>-2.068372181938221</v>
      </c>
      <c r="P7" s="19">
        <v>-1.095414605063092</v>
      </c>
      <c r="Q7" s="19">
        <v>4.3019778128481416</v>
      </c>
      <c r="R7" s="16">
        <v>23880.44629980934</v>
      </c>
      <c r="S7" s="20">
        <v>0.1164305550875087</v>
      </c>
      <c r="T7" s="20">
        <v>0.44310943104401929</v>
      </c>
      <c r="U7" s="20">
        <v>5.5696909797420364</v>
      </c>
      <c r="V7" s="20">
        <v>-2.7396186510041112</v>
      </c>
      <c r="W7" s="17">
        <v>0</v>
      </c>
      <c r="X7" s="17">
        <v>0</v>
      </c>
      <c r="Y7" s="17">
        <v>0</v>
      </c>
      <c r="Z7" s="17">
        <v>0</v>
      </c>
      <c r="AA7" s="21">
        <v>0</v>
      </c>
      <c r="AB7" s="21">
        <v>0.50304449399149587</v>
      </c>
      <c r="AC7" s="21">
        <v>0</v>
      </c>
      <c r="AD7" s="21">
        <v>0.49695550600850419</v>
      </c>
    </row>
    <row r="8" spans="1:30" x14ac:dyDescent="0.35">
      <c r="A8" s="14">
        <v>953181606</v>
      </c>
      <c r="B8" s="15">
        <v>222024</v>
      </c>
      <c r="C8" s="15">
        <v>22</v>
      </c>
      <c r="D8" s="15">
        <v>2024</v>
      </c>
      <c r="E8" s="15" t="s">
        <v>28</v>
      </c>
      <c r="F8" s="16">
        <v>17702.187233521159</v>
      </c>
      <c r="G8" s="17">
        <v>0.63313436459961048</v>
      </c>
      <c r="H8" s="18">
        <f t="shared" si="0"/>
        <v>2.5185155240091323E-2</v>
      </c>
      <c r="I8" s="17">
        <f t="shared" si="1"/>
        <v>5.804538980531429E-2</v>
      </c>
      <c r="J8" s="17">
        <f t="shared" si="2"/>
        <v>1.9216826790878019E-2</v>
      </c>
      <c r="K8" s="17">
        <f t="shared" si="3"/>
        <v>-4.2664593529589255E-2</v>
      </c>
      <c r="L8" s="17">
        <f t="shared" si="4"/>
        <v>5.978277830669438E-2</v>
      </c>
      <c r="M8" s="17">
        <v>0.69013272778262369</v>
      </c>
      <c r="N8" s="19">
        <v>7.5595727198027943E-2</v>
      </c>
      <c r="O8" s="19">
        <v>-0.72530834816607115</v>
      </c>
      <c r="P8" s="19">
        <v>0.51562162525723743</v>
      </c>
      <c r="Q8" s="19">
        <v>3.0803746995845038E-2</v>
      </c>
      <c r="R8" s="16">
        <v>12382.935376875839</v>
      </c>
      <c r="S8" s="20">
        <v>6.0251567560027093E-2</v>
      </c>
      <c r="T8" s="20">
        <v>1.758951206221645</v>
      </c>
      <c r="U8" s="20">
        <v>0.34939685074323668</v>
      </c>
      <c r="V8" s="20">
        <v>-2.2455049226099608</v>
      </c>
      <c r="W8" s="17">
        <v>0</v>
      </c>
      <c r="X8" s="17">
        <v>0</v>
      </c>
      <c r="Y8" s="17">
        <v>0.56934520823554824</v>
      </c>
      <c r="Z8" s="17">
        <v>0.43065479176445182</v>
      </c>
      <c r="AA8" s="21">
        <v>0</v>
      </c>
      <c r="AB8" s="21">
        <v>0</v>
      </c>
      <c r="AC8" s="21">
        <v>0</v>
      </c>
      <c r="AD8" s="21">
        <v>0</v>
      </c>
    </row>
    <row r="9" spans="1:30" x14ac:dyDescent="0.35">
      <c r="A9" s="14">
        <v>980234088</v>
      </c>
      <c r="B9" s="15">
        <v>322024</v>
      </c>
      <c r="C9" s="15">
        <v>32</v>
      </c>
      <c r="D9" s="15">
        <v>2024</v>
      </c>
      <c r="E9" s="15" t="s">
        <v>29</v>
      </c>
      <c r="F9" s="16">
        <v>426078.26608642959</v>
      </c>
      <c r="G9" s="17">
        <v>0.96177988120838953</v>
      </c>
      <c r="H9" s="18">
        <f t="shared" si="0"/>
        <v>0</v>
      </c>
      <c r="I9" s="17">
        <f t="shared" si="1"/>
        <v>0</v>
      </c>
      <c r="J9" s="17">
        <f t="shared" si="2"/>
        <v>0</v>
      </c>
      <c r="K9" s="17">
        <f t="shared" si="3"/>
        <v>0</v>
      </c>
      <c r="L9" s="17">
        <f t="shared" si="4"/>
        <v>0</v>
      </c>
      <c r="M9" s="17">
        <v>0.96177988120838953</v>
      </c>
      <c r="N9" s="19">
        <v>0.16905467720685111</v>
      </c>
      <c r="O9" s="19">
        <v>-1.5718222042498009</v>
      </c>
      <c r="P9" s="19">
        <v>-1.580114416352759</v>
      </c>
      <c r="Q9" s="19">
        <v>0.49147656096913878</v>
      </c>
      <c r="R9" s="16">
        <v>450624.9035410576</v>
      </c>
      <c r="S9" s="20">
        <v>0</v>
      </c>
      <c r="T9" s="20">
        <v>0</v>
      </c>
      <c r="U9" s="20">
        <v>0</v>
      </c>
      <c r="V9" s="20">
        <v>0</v>
      </c>
      <c r="W9" s="17">
        <v>1</v>
      </c>
      <c r="X9" s="17">
        <v>0</v>
      </c>
      <c r="Y9" s="17">
        <v>0</v>
      </c>
      <c r="Z9" s="17">
        <v>0</v>
      </c>
      <c r="AA9" s="21">
        <v>0</v>
      </c>
      <c r="AB9" s="21">
        <v>0</v>
      </c>
      <c r="AC9" s="21">
        <v>0</v>
      </c>
      <c r="AD9" s="21">
        <v>0</v>
      </c>
    </row>
    <row r="10" spans="1:30" x14ac:dyDescent="0.35">
      <c r="A10" s="14">
        <v>924862602</v>
      </c>
      <c r="B10" s="15">
        <v>352024</v>
      </c>
      <c r="C10" s="15">
        <v>35</v>
      </c>
      <c r="D10" s="15">
        <v>2024</v>
      </c>
      <c r="E10" s="15" t="s">
        <v>30</v>
      </c>
      <c r="F10" s="16">
        <v>32808.940708674258</v>
      </c>
      <c r="G10" s="17">
        <v>0.81387745014463386</v>
      </c>
      <c r="H10" s="18">
        <f t="shared" si="0"/>
        <v>8.5717345253220181E-2</v>
      </c>
      <c r="I10" s="17">
        <f t="shared" si="1"/>
        <v>8.0393010379526023E-2</v>
      </c>
      <c r="J10" s="17">
        <f t="shared" si="2"/>
        <v>0</v>
      </c>
      <c r="K10" s="17">
        <f t="shared" si="3"/>
        <v>-4.7612629688325026E-2</v>
      </c>
      <c r="L10" s="17">
        <f t="shared" si="4"/>
        <v>0.11849772594442118</v>
      </c>
      <c r="M10" s="17">
        <v>0.92906221081633344</v>
      </c>
      <c r="N10" s="19">
        <v>0.22428666224286661</v>
      </c>
      <c r="O10" s="19">
        <v>-0.71223793356853227</v>
      </c>
      <c r="P10" s="19">
        <v>1.29941174006197</v>
      </c>
      <c r="Q10" s="19">
        <v>-1.299867034771363</v>
      </c>
      <c r="R10" s="16">
        <v>27586.541110058999</v>
      </c>
      <c r="S10" s="20">
        <v>0.20506541926607699</v>
      </c>
      <c r="T10" s="20">
        <v>2.4361518296826068</v>
      </c>
      <c r="U10" s="20">
        <v>0</v>
      </c>
      <c r="V10" s="20">
        <v>-2.505927878332896</v>
      </c>
      <c r="W10" s="17">
        <v>0</v>
      </c>
      <c r="X10" s="17">
        <v>0.29360934767241798</v>
      </c>
      <c r="Y10" s="17">
        <v>0</v>
      </c>
      <c r="Z10" s="17">
        <v>0.41233720884023378</v>
      </c>
      <c r="AA10" s="21">
        <v>0</v>
      </c>
      <c r="AB10" s="21">
        <v>0.29405344348734808</v>
      </c>
      <c r="AC10" s="21">
        <v>0</v>
      </c>
      <c r="AD10" s="21">
        <v>0</v>
      </c>
    </row>
    <row r="11" spans="1:30" x14ac:dyDescent="0.35">
      <c r="A11" s="14">
        <v>923354204</v>
      </c>
      <c r="B11" s="15">
        <v>372024</v>
      </c>
      <c r="C11" s="15">
        <v>37</v>
      </c>
      <c r="D11" s="15">
        <v>2024</v>
      </c>
      <c r="E11" s="15" t="s">
        <v>31</v>
      </c>
      <c r="F11" s="16">
        <v>96947.232674004379</v>
      </c>
      <c r="G11" s="17">
        <v>0.9253721851859964</v>
      </c>
      <c r="H11" s="18">
        <f t="shared" si="0"/>
        <v>-1.4189184893551622E-3</v>
      </c>
      <c r="I11" s="17">
        <f t="shared" si="1"/>
        <v>2.0589384767071067E-3</v>
      </c>
      <c r="J11" s="17">
        <f t="shared" si="2"/>
        <v>1.2212453270876722E-17</v>
      </c>
      <c r="K11" s="17">
        <f t="shared" si="3"/>
        <v>2.4080464852879939E-3</v>
      </c>
      <c r="L11" s="17">
        <f t="shared" si="4"/>
        <v>3.0480664726399505E-3</v>
      </c>
      <c r="M11" s="17">
        <v>0.92853242251846768</v>
      </c>
      <c r="N11" s="19">
        <v>1.6055684454756379E-2</v>
      </c>
      <c r="O11" s="19">
        <v>2.600456115311407</v>
      </c>
      <c r="P11" s="19">
        <v>-0.54675516598091045</v>
      </c>
      <c r="Q11" s="19">
        <v>-1.299867034771363</v>
      </c>
      <c r="R11" s="16">
        <v>101055.3277324934</v>
      </c>
      <c r="S11" s="20">
        <v>-3.3945418405625892E-3</v>
      </c>
      <c r="T11" s="20">
        <v>6.23920750517305E-2</v>
      </c>
      <c r="U11" s="20">
        <v>2.2204460492503131E-16</v>
      </c>
      <c r="V11" s="20">
        <v>0.1267392886993681</v>
      </c>
      <c r="W11" s="17">
        <v>0</v>
      </c>
      <c r="X11" s="17">
        <v>0.95145428464095616</v>
      </c>
      <c r="Y11" s="17">
        <v>0</v>
      </c>
      <c r="Z11" s="17">
        <v>0</v>
      </c>
      <c r="AA11" s="21">
        <v>2.9781711407065162E-2</v>
      </c>
      <c r="AB11" s="21">
        <v>1.8764003951978671E-2</v>
      </c>
      <c r="AC11" s="21">
        <v>0</v>
      </c>
      <c r="AD11" s="21">
        <v>0</v>
      </c>
    </row>
    <row r="12" spans="1:30" x14ac:dyDescent="0.35">
      <c r="A12" s="14">
        <v>914385261</v>
      </c>
      <c r="B12" s="15">
        <v>422024</v>
      </c>
      <c r="C12" s="15">
        <v>42</v>
      </c>
      <c r="D12" s="15">
        <v>2024</v>
      </c>
      <c r="E12" s="15" t="s">
        <v>32</v>
      </c>
      <c r="F12" s="16">
        <v>54006.099864543452</v>
      </c>
      <c r="G12" s="17">
        <v>0.70199093444469152</v>
      </c>
      <c r="H12" s="18">
        <f t="shared" si="0"/>
        <v>1.1097768068659886E-2</v>
      </c>
      <c r="I12" s="17">
        <f t="shared" si="1"/>
        <v>7.7799217952699368E-2</v>
      </c>
      <c r="J12" s="17">
        <f t="shared" si="2"/>
        <v>1.7125532922040883E-2</v>
      </c>
      <c r="K12" s="17">
        <f t="shared" si="3"/>
        <v>-1.5573596894003675E-2</v>
      </c>
      <c r="L12" s="17">
        <f t="shared" si="4"/>
        <v>9.0448922049396474E-2</v>
      </c>
      <c r="M12" s="17">
        <v>0.79094042699608558</v>
      </c>
      <c r="N12" s="19">
        <v>2.9470489577509779E-2</v>
      </c>
      <c r="O12" s="19">
        <v>1.206879458532544</v>
      </c>
      <c r="P12" s="19">
        <v>1.0224702808974691</v>
      </c>
      <c r="Q12" s="19">
        <v>-0.98753491588221698</v>
      </c>
      <c r="R12" s="16">
        <v>48123.762913541461</v>
      </c>
      <c r="S12" s="20">
        <v>2.6549684374784419E-2</v>
      </c>
      <c r="T12" s="20">
        <v>2.3575520591727082</v>
      </c>
      <c r="U12" s="20">
        <v>0.31137332585528882</v>
      </c>
      <c r="V12" s="20">
        <v>-0.81966299442124613</v>
      </c>
      <c r="W12" s="17">
        <v>0</v>
      </c>
      <c r="X12" s="17">
        <v>0</v>
      </c>
      <c r="Y12" s="17">
        <v>0</v>
      </c>
      <c r="Z12" s="17">
        <v>0</v>
      </c>
      <c r="AA12" s="21">
        <v>0</v>
      </c>
      <c r="AB12" s="21">
        <v>0.98518133248809492</v>
      </c>
      <c r="AC12" s="21">
        <v>0</v>
      </c>
      <c r="AD12" s="21">
        <v>1.481866751190505E-2</v>
      </c>
    </row>
    <row r="13" spans="1:30" x14ac:dyDescent="0.35">
      <c r="A13" s="14">
        <v>923934138</v>
      </c>
      <c r="B13" s="15">
        <v>432024</v>
      </c>
      <c r="C13" s="15">
        <v>43</v>
      </c>
      <c r="D13" s="15">
        <v>2024</v>
      </c>
      <c r="E13" s="15" t="s">
        <v>33</v>
      </c>
      <c r="F13" s="16">
        <v>59042.077794476623</v>
      </c>
      <c r="G13" s="17">
        <v>0.70869836310312095</v>
      </c>
      <c r="H13" s="18">
        <f t="shared" si="0"/>
        <v>2.6865230336018765E-2</v>
      </c>
      <c r="I13" s="17">
        <f t="shared" si="1"/>
        <v>1.1003741652015104E-2</v>
      </c>
      <c r="J13" s="17">
        <f t="shared" si="2"/>
        <v>0.29795903778016081</v>
      </c>
      <c r="K13" s="17">
        <f t="shared" si="3"/>
        <v>-4.2545679137083847E-2</v>
      </c>
      <c r="L13" s="17">
        <f t="shared" si="4"/>
        <v>0.29328233063111081</v>
      </c>
      <c r="M13" s="17">
        <v>1.0011975508621</v>
      </c>
      <c r="N13" s="19">
        <v>0.1977210117705985</v>
      </c>
      <c r="O13" s="19">
        <v>-2.0742699679936871</v>
      </c>
      <c r="P13" s="19">
        <v>-1.2810730775075829</v>
      </c>
      <c r="Q13" s="19">
        <v>4.1613767889450131</v>
      </c>
      <c r="R13" s="16">
        <v>43088.434403474297</v>
      </c>
      <c r="S13" s="20">
        <v>6.4270885971336761E-2</v>
      </c>
      <c r="T13" s="20">
        <v>0.33344671672773041</v>
      </c>
      <c r="U13" s="20">
        <v>5.4174370505483784</v>
      </c>
      <c r="V13" s="20">
        <v>-2.239246270372834</v>
      </c>
      <c r="W13" s="17">
        <v>0</v>
      </c>
      <c r="X13" s="17">
        <v>0</v>
      </c>
      <c r="Y13" s="17">
        <v>0</v>
      </c>
      <c r="Z13" s="17">
        <v>0</v>
      </c>
      <c r="AA13" s="21">
        <v>0</v>
      </c>
      <c r="AB13" s="21">
        <v>0.32294250852609668</v>
      </c>
      <c r="AC13" s="21">
        <v>0</v>
      </c>
      <c r="AD13" s="21">
        <v>0.67705749147390337</v>
      </c>
    </row>
    <row r="14" spans="1:30" x14ac:dyDescent="0.35">
      <c r="A14" s="14">
        <v>923833706</v>
      </c>
      <c r="B14" s="15">
        <v>552024</v>
      </c>
      <c r="C14" s="15">
        <v>55</v>
      </c>
      <c r="D14" s="15">
        <v>2024</v>
      </c>
      <c r="E14" s="15" t="s">
        <v>34</v>
      </c>
      <c r="F14" s="16">
        <v>40140.771363066837</v>
      </c>
      <c r="G14" s="17">
        <v>0.59017390400558267</v>
      </c>
      <c r="H14" s="18">
        <f t="shared" si="0"/>
        <v>7.7785521676140515E-2</v>
      </c>
      <c r="I14" s="17">
        <f t="shared" si="1"/>
        <v>0.13205277695262319</v>
      </c>
      <c r="J14" s="17">
        <f t="shared" si="2"/>
        <v>6.8187934227859279E-2</v>
      </c>
      <c r="K14" s="17">
        <f t="shared" si="3"/>
        <v>-4.4435826506562491E-2</v>
      </c>
      <c r="L14" s="17">
        <f t="shared" si="4"/>
        <v>0.23359040635006048</v>
      </c>
      <c r="M14" s="17">
        <v>0.82050248211940535</v>
      </c>
      <c r="N14" s="19">
        <v>0.27654977563569888</v>
      </c>
      <c r="O14" s="19">
        <v>-2.1298259462275131</v>
      </c>
      <c r="P14" s="19">
        <v>2.3878609647994282</v>
      </c>
      <c r="Q14" s="19">
        <v>-6.0086412446649307E-2</v>
      </c>
      <c r="R14" s="16">
        <v>23283.025442726492</v>
      </c>
      <c r="S14" s="20">
        <v>0.1860897647754558</v>
      </c>
      <c r="T14" s="20">
        <v>4.0015993015946414</v>
      </c>
      <c r="U14" s="20">
        <v>1.2397806223247141</v>
      </c>
      <c r="V14" s="20">
        <v>-2.3387277108717099</v>
      </c>
      <c r="W14" s="17">
        <v>0</v>
      </c>
      <c r="X14" s="17">
        <v>0</v>
      </c>
      <c r="Y14" s="17">
        <v>0</v>
      </c>
      <c r="Z14" s="17">
        <v>0</v>
      </c>
      <c r="AA14" s="21">
        <v>0.28290997544837609</v>
      </c>
      <c r="AB14" s="21">
        <v>0.42921641485950368</v>
      </c>
      <c r="AC14" s="21">
        <v>0.28787360969212028</v>
      </c>
      <c r="AD14" s="21">
        <v>0</v>
      </c>
    </row>
    <row r="15" spans="1:30" x14ac:dyDescent="0.35">
      <c r="A15" s="14">
        <v>917983550</v>
      </c>
      <c r="B15" s="15">
        <v>632024</v>
      </c>
      <c r="C15" s="15">
        <v>63</v>
      </c>
      <c r="D15" s="15">
        <v>2024</v>
      </c>
      <c r="E15" s="15" t="s">
        <v>35</v>
      </c>
      <c r="F15" s="16">
        <v>62454.812822257009</v>
      </c>
      <c r="G15" s="17">
        <v>0.53685981455472287</v>
      </c>
      <c r="H15" s="18">
        <f t="shared" si="0"/>
        <v>-1.0010205280778227E-4</v>
      </c>
      <c r="I15" s="17">
        <f t="shared" si="1"/>
        <v>1.1340081651881707E-2</v>
      </c>
      <c r="J15" s="17">
        <f t="shared" si="2"/>
        <v>0.29938453233036166</v>
      </c>
      <c r="K15" s="17">
        <f t="shared" si="3"/>
        <v>-5.2774406838935119E-2</v>
      </c>
      <c r="L15" s="17">
        <f t="shared" si="4"/>
        <v>0.25785010509050044</v>
      </c>
      <c r="M15" s="17">
        <v>0.79333567765430701</v>
      </c>
      <c r="N15" s="19">
        <v>2.0485506504148309E-4</v>
      </c>
      <c r="O15" s="19">
        <v>-0.7640191409677628</v>
      </c>
      <c r="P15" s="19">
        <v>-0.9301902517158811</v>
      </c>
      <c r="Q15" s="19">
        <v>4.5835668408544192</v>
      </c>
      <c r="R15" s="16">
        <v>36550.219791181662</v>
      </c>
      <c r="S15" s="20">
        <v>-2.394785952339289E-4</v>
      </c>
      <c r="T15" s="20">
        <v>0.34363883793580929</v>
      </c>
      <c r="U15" s="20">
        <v>5.4433551332793026</v>
      </c>
      <c r="V15" s="20">
        <v>-2.7776003599439538</v>
      </c>
      <c r="W15" s="17">
        <v>0</v>
      </c>
      <c r="X15" s="17">
        <v>0</v>
      </c>
      <c r="Y15" s="17">
        <v>0.25533820402202639</v>
      </c>
      <c r="Z15" s="17">
        <v>1.017482280687779E-2</v>
      </c>
      <c r="AA15" s="21">
        <v>0</v>
      </c>
      <c r="AB15" s="21">
        <v>0.7344869731710959</v>
      </c>
      <c r="AC15" s="21">
        <v>0</v>
      </c>
      <c r="AD15" s="21">
        <v>0</v>
      </c>
    </row>
    <row r="16" spans="1:30" x14ac:dyDescent="0.35">
      <c r="A16" s="14">
        <v>982897327</v>
      </c>
      <c r="B16" s="15">
        <v>652024</v>
      </c>
      <c r="C16" s="15">
        <v>65</v>
      </c>
      <c r="D16" s="15">
        <v>2024</v>
      </c>
      <c r="E16" s="15" t="s">
        <v>36</v>
      </c>
      <c r="F16" s="16">
        <v>65165.546228089683</v>
      </c>
      <c r="G16" s="17">
        <v>0.69650908179086357</v>
      </c>
      <c r="H16" s="18">
        <f t="shared" si="0"/>
        <v>-3.3077496332666985E-5</v>
      </c>
      <c r="I16" s="17">
        <f t="shared" si="1"/>
        <v>1.320469836449004E-2</v>
      </c>
      <c r="J16" s="17">
        <f t="shared" si="2"/>
        <v>0.21268973658316775</v>
      </c>
      <c r="K16" s="17">
        <f t="shared" si="3"/>
        <v>2.0287918794297147E-2</v>
      </c>
      <c r="L16" s="17">
        <f t="shared" si="4"/>
        <v>0.24614927624562227</v>
      </c>
      <c r="M16" s="17">
        <v>0.94483344232294075</v>
      </c>
      <c r="N16" s="19">
        <v>0</v>
      </c>
      <c r="O16" s="19">
        <v>3.0956755774351969</v>
      </c>
      <c r="P16" s="19">
        <v>-0.87743825953307431</v>
      </c>
      <c r="Q16" s="19">
        <v>2.9704887548082932</v>
      </c>
      <c r="R16" s="16">
        <v>51927.536354709577</v>
      </c>
      <c r="S16" s="20">
        <v>-7.913276634609326E-5</v>
      </c>
      <c r="T16" s="20">
        <v>0.40014237468151631</v>
      </c>
      <c r="U16" s="20">
        <v>3.8670861196939592</v>
      </c>
      <c r="V16" s="20">
        <v>1.06778519969985</v>
      </c>
      <c r="W16" s="17">
        <v>0</v>
      </c>
      <c r="X16" s="17">
        <v>0</v>
      </c>
      <c r="Y16" s="17">
        <v>0.23398120230969849</v>
      </c>
      <c r="Z16" s="17">
        <v>0</v>
      </c>
      <c r="AA16" s="21">
        <v>0</v>
      </c>
      <c r="AB16" s="21">
        <v>0.76601879769030146</v>
      </c>
      <c r="AC16" s="21">
        <v>0</v>
      </c>
      <c r="AD16" s="21">
        <v>0</v>
      </c>
    </row>
    <row r="17" spans="1:30" x14ac:dyDescent="0.35">
      <c r="A17" s="14">
        <v>917424799</v>
      </c>
      <c r="B17" s="15">
        <v>712024</v>
      </c>
      <c r="C17" s="15">
        <v>71</v>
      </c>
      <c r="D17" s="15">
        <v>2024</v>
      </c>
      <c r="E17" s="15" t="s">
        <v>37</v>
      </c>
      <c r="F17" s="16">
        <v>410494.2847666954</v>
      </c>
      <c r="G17" s="17">
        <v>0.68334136431129744</v>
      </c>
      <c r="H17" s="18">
        <f t="shared" si="0"/>
        <v>2.0692979067307212E-2</v>
      </c>
      <c r="I17" s="17">
        <f t="shared" si="1"/>
        <v>5.182977951325185E-2</v>
      </c>
      <c r="J17" s="17">
        <f t="shared" si="2"/>
        <v>0.10311874563739744</v>
      </c>
      <c r="K17" s="17">
        <f t="shared" si="3"/>
        <v>-2.2929700205068716E-2</v>
      </c>
      <c r="L17" s="17">
        <f t="shared" si="4"/>
        <v>0.15271180401288778</v>
      </c>
      <c r="M17" s="17">
        <v>0.8348809703481701</v>
      </c>
      <c r="N17" s="19">
        <v>6.133278906010816E-2</v>
      </c>
      <c r="O17" s="19">
        <v>0.49923611895249392</v>
      </c>
      <c r="P17" s="19">
        <v>0.2259504461871896</v>
      </c>
      <c r="Q17" s="19">
        <v>0.69088700842177997</v>
      </c>
      <c r="R17" s="16">
        <v>308265.40857288498</v>
      </c>
      <c r="S17" s="20">
        <v>4.9504734610782808E-2</v>
      </c>
      <c r="T17" s="20">
        <v>1.5705993791894499</v>
      </c>
      <c r="U17" s="20">
        <v>1.874886284316317</v>
      </c>
      <c r="V17" s="20">
        <v>-1.2068263265825641</v>
      </c>
      <c r="W17" s="17">
        <v>0</v>
      </c>
      <c r="X17" s="17">
        <v>0</v>
      </c>
      <c r="Y17" s="17">
        <v>6.7227663163000009E-2</v>
      </c>
      <c r="Z17" s="17">
        <v>0.33554308679211597</v>
      </c>
      <c r="AA17" s="21">
        <v>0</v>
      </c>
      <c r="AB17" s="21">
        <v>0.59722925004488392</v>
      </c>
      <c r="AC17" s="21">
        <v>0</v>
      </c>
      <c r="AD17" s="21">
        <v>0</v>
      </c>
    </row>
    <row r="18" spans="1:30" x14ac:dyDescent="0.35">
      <c r="A18" s="14">
        <v>917743193</v>
      </c>
      <c r="B18" s="15">
        <v>822024</v>
      </c>
      <c r="C18" s="15">
        <v>82</v>
      </c>
      <c r="D18" s="15">
        <v>2024</v>
      </c>
      <c r="E18" s="15" t="s">
        <v>38</v>
      </c>
      <c r="F18" s="16">
        <v>44218.457293517669</v>
      </c>
      <c r="G18" s="17">
        <v>0.85452194236113288</v>
      </c>
      <c r="H18" s="18">
        <f t="shared" si="0"/>
        <v>6.8979531502217625E-2</v>
      </c>
      <c r="I18" s="17">
        <f t="shared" si="1"/>
        <v>2.7998578587671349E-2</v>
      </c>
      <c r="J18" s="17">
        <f t="shared" si="2"/>
        <v>-8.2300784400304201E-3</v>
      </c>
      <c r="K18" s="17">
        <f t="shared" si="3"/>
        <v>-1.5086022063397933E-3</v>
      </c>
      <c r="L18" s="17">
        <f t="shared" si="4"/>
        <v>8.7239429443518771E-2</v>
      </c>
      <c r="M18" s="17">
        <v>0.94143929760150735</v>
      </c>
      <c r="N18" s="19">
        <v>0.337475038828489</v>
      </c>
      <c r="O18" s="19">
        <v>-1.4180714674586881</v>
      </c>
      <c r="P18" s="19">
        <v>-0.70082186531726054</v>
      </c>
      <c r="Q18" s="19">
        <v>-0.47568063203276628</v>
      </c>
      <c r="R18" s="16">
        <v>37590.588785594322</v>
      </c>
      <c r="S18" s="20">
        <v>0.16502280263688429</v>
      </c>
      <c r="T18" s="20">
        <v>0.84844177538398025</v>
      </c>
      <c r="U18" s="20">
        <v>-0.14963778981873491</v>
      </c>
      <c r="V18" s="20">
        <v>-7.9400116123147013E-2</v>
      </c>
      <c r="W18" s="17">
        <v>0.54362780812844247</v>
      </c>
      <c r="X18" s="17">
        <v>0</v>
      </c>
      <c r="Y18" s="17">
        <v>0</v>
      </c>
      <c r="Z18" s="17">
        <v>0</v>
      </c>
      <c r="AA18" s="21">
        <v>0</v>
      </c>
      <c r="AB18" s="21">
        <v>0</v>
      </c>
      <c r="AC18" s="21">
        <v>0.45637219187155759</v>
      </c>
      <c r="AD18" s="21">
        <v>0</v>
      </c>
    </row>
    <row r="19" spans="1:30" x14ac:dyDescent="0.35">
      <c r="A19" s="14">
        <v>923488960</v>
      </c>
      <c r="B19" s="15">
        <v>842024</v>
      </c>
      <c r="C19" s="15">
        <v>84</v>
      </c>
      <c r="D19" s="15">
        <v>2024</v>
      </c>
      <c r="E19" s="15" t="s">
        <v>39</v>
      </c>
      <c r="F19" s="16">
        <v>42492.160839197088</v>
      </c>
      <c r="G19" s="17">
        <v>0.84909565755619199</v>
      </c>
      <c r="H19" s="18">
        <f t="shared" si="0"/>
        <v>5.0315008599419495E-2</v>
      </c>
      <c r="I19" s="17">
        <f t="shared" si="1"/>
        <v>-1.8909490251463188E-2</v>
      </c>
      <c r="J19" s="17">
        <f t="shared" si="2"/>
        <v>-2.4483990226058544E-2</v>
      </c>
      <c r="K19" s="17">
        <f t="shared" si="3"/>
        <v>-2.9624162406757765E-2</v>
      </c>
      <c r="L19" s="17">
        <f t="shared" si="4"/>
        <v>-2.2702634284859999E-2</v>
      </c>
      <c r="M19" s="17">
        <v>0.82485173240895504</v>
      </c>
      <c r="N19" s="19">
        <v>0.20843202273803879</v>
      </c>
      <c r="O19" s="19">
        <v>-1.2119544405575109</v>
      </c>
      <c r="P19" s="19">
        <v>-2.0122148714496251</v>
      </c>
      <c r="Q19" s="19">
        <v>-1.299867034771363</v>
      </c>
      <c r="R19" s="16">
        <v>36931.748494350883</v>
      </c>
      <c r="S19" s="20">
        <v>0.1203708339699031</v>
      </c>
      <c r="T19" s="20">
        <v>-0.57301485610494507</v>
      </c>
      <c r="U19" s="20">
        <v>-0.44516345865560991</v>
      </c>
      <c r="V19" s="20">
        <v>-1.5591664424609351</v>
      </c>
      <c r="W19" s="17">
        <v>0.24850813641454941</v>
      </c>
      <c r="X19" s="17">
        <v>0</v>
      </c>
      <c r="Y19" s="17">
        <v>0</v>
      </c>
      <c r="Z19" s="17">
        <v>0</v>
      </c>
      <c r="AA19" s="21">
        <v>0</v>
      </c>
      <c r="AB19" s="21">
        <v>0.49058599584374191</v>
      </c>
      <c r="AC19" s="21">
        <v>0.26090586774170882</v>
      </c>
      <c r="AD19" s="21">
        <v>0</v>
      </c>
    </row>
    <row r="20" spans="1:30" x14ac:dyDescent="0.35">
      <c r="A20" s="14">
        <v>979379455</v>
      </c>
      <c r="B20" s="15">
        <v>862024</v>
      </c>
      <c r="C20" s="15">
        <v>86</v>
      </c>
      <c r="D20" s="15">
        <v>2024</v>
      </c>
      <c r="E20" s="15" t="s">
        <v>40</v>
      </c>
      <c r="F20" s="16">
        <v>221069.09117696961</v>
      </c>
      <c r="G20" s="17">
        <v>0.7396020499350443</v>
      </c>
      <c r="H20" s="18">
        <f t="shared" si="0"/>
        <v>5.8754480201219157E-2</v>
      </c>
      <c r="I20" s="17">
        <f t="shared" si="1"/>
        <v>6.1215071124177539E-2</v>
      </c>
      <c r="J20" s="17">
        <f t="shared" si="2"/>
        <v>9.8159253538429483E-2</v>
      </c>
      <c r="K20" s="17">
        <f t="shared" si="3"/>
        <v>-5.2631473372343578E-2</v>
      </c>
      <c r="L20" s="17">
        <f t="shared" si="4"/>
        <v>0.1654973314914826</v>
      </c>
      <c r="M20" s="17">
        <v>0.90220598409547303</v>
      </c>
      <c r="N20" s="19">
        <v>0.19649499659454081</v>
      </c>
      <c r="O20" s="19">
        <v>-1.5163307656416261</v>
      </c>
      <c r="P20" s="19">
        <v>0.40793597875521947</v>
      </c>
      <c r="Q20" s="19">
        <v>0.52684885607445897</v>
      </c>
      <c r="R20" s="16">
        <v>179264.09445272299</v>
      </c>
      <c r="S20" s="20">
        <v>0.14056095741918459</v>
      </c>
      <c r="T20" s="20">
        <v>1.8550021552781071</v>
      </c>
      <c r="U20" s="20">
        <v>1.7847137006987179</v>
      </c>
      <c r="V20" s="20">
        <v>-2.77007754591282</v>
      </c>
      <c r="W20" s="17">
        <v>1.3619328665116229E-2</v>
      </c>
      <c r="X20" s="17">
        <v>0</v>
      </c>
      <c r="Y20" s="17">
        <v>0</v>
      </c>
      <c r="Z20" s="17">
        <v>0</v>
      </c>
      <c r="AA20" s="21">
        <v>0</v>
      </c>
      <c r="AB20" s="21">
        <v>0.71428129881232383</v>
      </c>
      <c r="AC20" s="21">
        <v>0</v>
      </c>
      <c r="AD20" s="21">
        <v>0.27209937252255989</v>
      </c>
    </row>
    <row r="21" spans="1:30" x14ac:dyDescent="0.35">
      <c r="A21" s="14">
        <v>824914982</v>
      </c>
      <c r="B21" s="15">
        <v>882024</v>
      </c>
      <c r="C21" s="15">
        <v>88</v>
      </c>
      <c r="D21" s="15">
        <v>2024</v>
      </c>
      <c r="E21" s="15" t="s">
        <v>41</v>
      </c>
      <c r="F21" s="16">
        <v>55710.209494614122</v>
      </c>
      <c r="G21" s="17">
        <v>0.85516495179475671</v>
      </c>
      <c r="H21" s="18">
        <f t="shared" si="0"/>
        <v>-3.4711685208555339E-2</v>
      </c>
      <c r="I21" s="17">
        <f t="shared" si="1"/>
        <v>-2.3984031843022006E-2</v>
      </c>
      <c r="J21" s="17">
        <f t="shared" si="2"/>
        <v>4.4660248574685951E-3</v>
      </c>
      <c r="K21" s="17">
        <f t="shared" si="3"/>
        <v>-1.035901451726965E-2</v>
      </c>
      <c r="L21" s="17">
        <f t="shared" si="4"/>
        <v>-6.4588706711378396E-2</v>
      </c>
      <c r="M21" s="17">
        <v>0.79021883251165592</v>
      </c>
      <c r="N21" s="19">
        <v>3.0974968567836329E-2</v>
      </c>
      <c r="O21" s="19">
        <v>-0.76953350505001827</v>
      </c>
      <c r="P21" s="19">
        <v>-2.2060539580294498</v>
      </c>
      <c r="Q21" s="19">
        <v>-0.46319554939963442</v>
      </c>
      <c r="R21" s="16">
        <v>47724.425432201861</v>
      </c>
      <c r="S21" s="20">
        <v>-8.3042309111376417E-2</v>
      </c>
      <c r="T21" s="20">
        <v>-0.7267888437279395</v>
      </c>
      <c r="U21" s="20">
        <v>8.1200451953974462E-2</v>
      </c>
      <c r="V21" s="20">
        <v>-0.54521129038261318</v>
      </c>
      <c r="W21" s="17">
        <v>0.42173429777186833</v>
      </c>
      <c r="X21" s="17">
        <v>0</v>
      </c>
      <c r="Y21" s="17">
        <v>0</v>
      </c>
      <c r="Z21" s="17">
        <v>0</v>
      </c>
      <c r="AA21" s="21">
        <v>0</v>
      </c>
      <c r="AB21" s="21">
        <v>0.33621884537927699</v>
      </c>
      <c r="AC21" s="21">
        <v>0.24204685684885471</v>
      </c>
      <c r="AD21" s="21">
        <v>0</v>
      </c>
    </row>
    <row r="22" spans="1:30" x14ac:dyDescent="0.35">
      <c r="A22" s="14">
        <v>977285712</v>
      </c>
      <c r="B22" s="15">
        <v>912024</v>
      </c>
      <c r="C22" s="15">
        <v>91</v>
      </c>
      <c r="D22" s="15">
        <v>2024</v>
      </c>
      <c r="E22" s="15" t="s">
        <v>42</v>
      </c>
      <c r="F22" s="16">
        <v>46312.484130045988</v>
      </c>
      <c r="G22" s="17">
        <v>0.90376635838258423</v>
      </c>
      <c r="H22" s="18">
        <f t="shared" si="0"/>
        <v>-6.4414039670446316E-2</v>
      </c>
      <c r="I22" s="17">
        <f t="shared" si="1"/>
        <v>-2.4806767408438835E-2</v>
      </c>
      <c r="J22" s="17">
        <f t="shared" si="2"/>
        <v>4.2785016994631572E-3</v>
      </c>
      <c r="K22" s="17">
        <f t="shared" si="3"/>
        <v>-8.1441001126463224E-3</v>
      </c>
      <c r="L22" s="17">
        <f t="shared" si="4"/>
        <v>-9.3086405492068314E-2</v>
      </c>
      <c r="M22" s="17">
        <v>0.81041990289772781</v>
      </c>
      <c r="N22" s="19">
        <v>2.3403483309143689E-2</v>
      </c>
      <c r="O22" s="19">
        <v>-1.1235592247458981</v>
      </c>
      <c r="P22" s="19">
        <v>-2.4397024632511859</v>
      </c>
      <c r="Q22" s="19">
        <v>-0.83667656983930272</v>
      </c>
      <c r="R22" s="16">
        <v>44784.018524161518</v>
      </c>
      <c r="S22" s="20">
        <v>-0.15410057337427349</v>
      </c>
      <c r="T22" s="20">
        <v>-0.75172022449814646</v>
      </c>
      <c r="U22" s="20">
        <v>7.7790939990239227E-2</v>
      </c>
      <c r="V22" s="20">
        <v>-0.42863684803401703</v>
      </c>
      <c r="W22" s="17">
        <v>0.18845615912993149</v>
      </c>
      <c r="X22" s="17">
        <v>0</v>
      </c>
      <c r="Y22" s="17">
        <v>0</v>
      </c>
      <c r="Z22" s="17">
        <v>0</v>
      </c>
      <c r="AA22" s="21">
        <v>0</v>
      </c>
      <c r="AB22" s="21">
        <v>7.2617529679102913E-2</v>
      </c>
      <c r="AC22" s="21">
        <v>0</v>
      </c>
      <c r="AD22" s="21">
        <v>0.73892631119096563</v>
      </c>
    </row>
    <row r="23" spans="1:30" x14ac:dyDescent="0.35">
      <c r="A23" s="14">
        <v>979399901</v>
      </c>
      <c r="B23" s="15">
        <v>932024</v>
      </c>
      <c r="C23" s="15">
        <v>93</v>
      </c>
      <c r="D23" s="15">
        <v>2024</v>
      </c>
      <c r="E23" s="15" t="s">
        <v>43</v>
      </c>
      <c r="F23" s="16">
        <v>54022.196129018848</v>
      </c>
      <c r="G23" s="17">
        <v>0.83397376949560986</v>
      </c>
      <c r="H23" s="18">
        <f t="shared" si="0"/>
        <v>6.3383178530525941E-2</v>
      </c>
      <c r="I23" s="17">
        <f t="shared" si="1"/>
        <v>4.9557958046882941E-2</v>
      </c>
      <c r="J23" s="17">
        <f t="shared" si="2"/>
        <v>0.11245073030281007</v>
      </c>
      <c r="K23" s="17">
        <f t="shared" si="3"/>
        <v>-4.4976477367799354E-2</v>
      </c>
      <c r="L23" s="17">
        <f t="shared" si="4"/>
        <v>0.18041538951241959</v>
      </c>
      <c r="M23" s="17">
        <v>1.012115339280085</v>
      </c>
      <c r="N23" s="19">
        <v>0.25322966507177042</v>
      </c>
      <c r="O23" s="19">
        <v>-1.7479032148302991</v>
      </c>
      <c r="P23" s="19">
        <v>-4.4568400802450003E-2</v>
      </c>
      <c r="Q23" s="19">
        <v>0.77804169131309953</v>
      </c>
      <c r="R23" s="16">
        <v>50616.838004881443</v>
      </c>
      <c r="S23" s="20">
        <v>0.15163439839838741</v>
      </c>
      <c r="T23" s="20">
        <v>1.5017563044509981</v>
      </c>
      <c r="U23" s="20">
        <v>2.044558732778365</v>
      </c>
      <c r="V23" s="20">
        <v>-2.3671830193578609</v>
      </c>
      <c r="W23" s="17">
        <v>0</v>
      </c>
      <c r="X23" s="17">
        <v>0</v>
      </c>
      <c r="Y23" s="17">
        <v>0</v>
      </c>
      <c r="Z23" s="17">
        <v>0</v>
      </c>
      <c r="AA23" s="21">
        <v>0</v>
      </c>
      <c r="AB23" s="21">
        <v>0.48455772531101332</v>
      </c>
      <c r="AC23" s="21">
        <v>0</v>
      </c>
      <c r="AD23" s="21">
        <v>0.51544227468898662</v>
      </c>
    </row>
    <row r="24" spans="1:30" x14ac:dyDescent="0.35">
      <c r="A24" s="14">
        <v>824701482</v>
      </c>
      <c r="B24" s="15">
        <v>952024</v>
      </c>
      <c r="C24" s="15">
        <v>95</v>
      </c>
      <c r="D24" s="15">
        <v>2024</v>
      </c>
      <c r="E24" s="15" t="s">
        <v>44</v>
      </c>
      <c r="F24" s="16">
        <v>20141.780339694898</v>
      </c>
      <c r="G24" s="17">
        <v>0.85800177130548083</v>
      </c>
      <c r="H24" s="18">
        <f t="shared" si="0"/>
        <v>0.1307063193256377</v>
      </c>
      <c r="I24" s="17">
        <f t="shared" si="1"/>
        <v>3.0743953912246696E-2</v>
      </c>
      <c r="J24" s="17">
        <f t="shared" si="2"/>
        <v>0</v>
      </c>
      <c r="K24" s="17">
        <f t="shared" si="3"/>
        <v>-1.6302158517560499E-2</v>
      </c>
      <c r="L24" s="17">
        <f t="shared" si="4"/>
        <v>0.14514811472032388</v>
      </c>
      <c r="M24" s="17">
        <v>1.0020945102694041</v>
      </c>
      <c r="N24" s="19">
        <v>0.41174661746617458</v>
      </c>
      <c r="O24" s="19">
        <v>-0.65726524731025915</v>
      </c>
      <c r="P24" s="19">
        <v>-0.58341925170385212</v>
      </c>
      <c r="Q24" s="19">
        <v>-1.299867034771363</v>
      </c>
      <c r="R24" s="16">
        <v>20221.698114639759</v>
      </c>
      <c r="S24" s="20">
        <v>0.31269454384123851</v>
      </c>
      <c r="T24" s="20">
        <v>0.93163496703777859</v>
      </c>
      <c r="U24" s="20">
        <v>0</v>
      </c>
      <c r="V24" s="20">
        <v>-0.85800834302949991</v>
      </c>
      <c r="W24" s="17">
        <v>0</v>
      </c>
      <c r="X24" s="17">
        <v>0</v>
      </c>
      <c r="Y24" s="17">
        <v>0</v>
      </c>
      <c r="Z24" s="17">
        <v>0</v>
      </c>
      <c r="AA24" s="21">
        <v>0.1232986816036664</v>
      </c>
      <c r="AB24" s="21">
        <v>0.41340523637980292</v>
      </c>
      <c r="AC24" s="21">
        <v>0.46329608201653072</v>
      </c>
      <c r="AD24" s="21">
        <v>0</v>
      </c>
    </row>
    <row r="25" spans="1:30" x14ac:dyDescent="0.35">
      <c r="A25" s="14">
        <v>923789324</v>
      </c>
      <c r="B25" s="15">
        <v>962024</v>
      </c>
      <c r="C25" s="15">
        <v>96</v>
      </c>
      <c r="D25" s="15">
        <v>2024</v>
      </c>
      <c r="E25" s="15" t="s">
        <v>45</v>
      </c>
      <c r="F25" s="16">
        <v>68567.323040158386</v>
      </c>
      <c r="G25" s="17">
        <v>0.58935532876823515</v>
      </c>
      <c r="H25" s="18">
        <f t="shared" si="0"/>
        <v>1.8707053881122298E-2</v>
      </c>
      <c r="I25" s="17">
        <f t="shared" si="1"/>
        <v>0.12936164824862861</v>
      </c>
      <c r="J25" s="17">
        <f t="shared" si="2"/>
        <v>3.3675747726593618E-2</v>
      </c>
      <c r="K25" s="17">
        <f t="shared" si="3"/>
        <v>-8.40588165974809E-3</v>
      </c>
      <c r="L25" s="17">
        <f t="shared" si="4"/>
        <v>0.17333856819659643</v>
      </c>
      <c r="M25" s="17">
        <v>0.76119853166214813</v>
      </c>
      <c r="N25" s="19">
        <v>0.20360709494708601</v>
      </c>
      <c r="O25" s="19">
        <v>-1.2741031741526649</v>
      </c>
      <c r="P25" s="19">
        <v>2.4161028229392718</v>
      </c>
      <c r="Q25" s="19">
        <v>-0.45465895494755348</v>
      </c>
      <c r="R25" s="16">
        <v>41354.444564044592</v>
      </c>
      <c r="S25" s="20">
        <v>4.4753717418952871E-2</v>
      </c>
      <c r="T25" s="20">
        <v>3.92004994692814</v>
      </c>
      <c r="U25" s="20">
        <v>0.6122863223017021</v>
      </c>
      <c r="V25" s="20">
        <v>-0.44241482419726791</v>
      </c>
      <c r="W25" s="17">
        <v>0.13002628757316809</v>
      </c>
      <c r="X25" s="17">
        <v>0</v>
      </c>
      <c r="Y25" s="17">
        <v>0</v>
      </c>
      <c r="Z25" s="17">
        <v>0</v>
      </c>
      <c r="AA25" s="21">
        <v>0</v>
      </c>
      <c r="AB25" s="21">
        <v>9.449325891812467E-2</v>
      </c>
      <c r="AC25" s="21">
        <v>0.77548045350870731</v>
      </c>
      <c r="AD25" s="21">
        <v>0</v>
      </c>
    </row>
    <row r="26" spans="1:30" x14ac:dyDescent="0.35">
      <c r="A26" s="14">
        <v>924527994</v>
      </c>
      <c r="B26" s="15">
        <v>1042024</v>
      </c>
      <c r="C26" s="15">
        <v>104</v>
      </c>
      <c r="D26" s="15">
        <v>2024</v>
      </c>
      <c r="E26" s="15" t="s">
        <v>47</v>
      </c>
      <c r="F26" s="16">
        <v>36883.030532501529</v>
      </c>
      <c r="G26" s="17">
        <v>0.67610014349006997</v>
      </c>
      <c r="H26" s="18">
        <f t="shared" si="0"/>
        <v>2.8113878684028079E-2</v>
      </c>
      <c r="I26" s="17">
        <f t="shared" si="1"/>
        <v>0.17083715406978389</v>
      </c>
      <c r="J26" s="17">
        <f t="shared" si="2"/>
        <v>3.0891637270086272E-2</v>
      </c>
      <c r="K26" s="17">
        <f t="shared" si="3"/>
        <v>-5.0451396751250925E-2</v>
      </c>
      <c r="L26" s="17">
        <f t="shared" si="4"/>
        <v>0.17939127327264731</v>
      </c>
      <c r="M26" s="17">
        <v>0.85126541733781225</v>
      </c>
      <c r="N26" s="19">
        <v>8.0067782249523406E-2</v>
      </c>
      <c r="O26" s="19">
        <v>-0.40537406652460828</v>
      </c>
      <c r="P26" s="19">
        <v>4.2737601669028447</v>
      </c>
      <c r="Q26" s="19">
        <v>-0.73820090258797644</v>
      </c>
      <c r="R26" s="16">
        <v>26520.60188164873</v>
      </c>
      <c r="S26" s="20">
        <v>6.7258082976143732E-2</v>
      </c>
      <c r="T26" s="20">
        <v>5.1768834566601178</v>
      </c>
      <c r="U26" s="20">
        <v>0.56166613218338679</v>
      </c>
      <c r="V26" s="20">
        <v>-2.6553366711184698</v>
      </c>
      <c r="W26" s="17">
        <v>0</v>
      </c>
      <c r="X26" s="17">
        <v>0.55711544196895257</v>
      </c>
      <c r="Y26" s="17">
        <v>0</v>
      </c>
      <c r="Z26" s="17">
        <v>0.10985022474638741</v>
      </c>
      <c r="AA26" s="21">
        <v>0</v>
      </c>
      <c r="AB26" s="21">
        <v>0.33303433328466009</v>
      </c>
      <c r="AC26" s="21">
        <v>0</v>
      </c>
      <c r="AD26" s="21">
        <v>0</v>
      </c>
    </row>
    <row r="27" spans="1:30" x14ac:dyDescent="0.35">
      <c r="A27" s="14">
        <v>919173122</v>
      </c>
      <c r="B27" s="15">
        <v>1162024</v>
      </c>
      <c r="C27" s="15">
        <v>116</v>
      </c>
      <c r="D27" s="15">
        <v>2024</v>
      </c>
      <c r="E27" s="15" t="s">
        <v>48</v>
      </c>
      <c r="F27" s="16">
        <v>49135.48636412045</v>
      </c>
      <c r="G27" s="17">
        <v>0.61299202558163846</v>
      </c>
      <c r="H27" s="18">
        <f t="shared" si="0"/>
        <v>1.2448140208748083E-2</v>
      </c>
      <c r="I27" s="17">
        <f t="shared" si="1"/>
        <v>5.9141902667010901E-2</v>
      </c>
      <c r="J27" s="17">
        <f t="shared" si="2"/>
        <v>0.15495393434302457</v>
      </c>
      <c r="K27" s="17">
        <f t="shared" si="3"/>
        <v>-4.3622036597668737E-2</v>
      </c>
      <c r="L27" s="17">
        <f t="shared" si="4"/>
        <v>0.18292194062111483</v>
      </c>
      <c r="M27" s="17">
        <v>0.79380375036165474</v>
      </c>
      <c r="N27" s="19">
        <v>4.199863419075802E-2</v>
      </c>
      <c r="O27" s="19">
        <v>-0.37222846423490241</v>
      </c>
      <c r="P27" s="19">
        <v>0.60991595066450388</v>
      </c>
      <c r="Q27" s="19">
        <v>1.517477226010902</v>
      </c>
      <c r="R27" s="16">
        <v>31898.33984487296</v>
      </c>
      <c r="S27" s="20">
        <v>2.9780239733847091E-2</v>
      </c>
      <c r="T27" s="20">
        <v>1.7921788686972999</v>
      </c>
      <c r="U27" s="20">
        <v>2.817344260782265</v>
      </c>
      <c r="V27" s="20">
        <v>-2.2958966630351969</v>
      </c>
      <c r="W27" s="17">
        <v>0</v>
      </c>
      <c r="X27" s="17">
        <v>0.2163381322253434</v>
      </c>
      <c r="Y27" s="17">
        <v>0</v>
      </c>
      <c r="Z27" s="17">
        <v>0.24855775926628679</v>
      </c>
      <c r="AA27" s="21">
        <v>0</v>
      </c>
      <c r="AB27" s="21">
        <v>0.53510410850836976</v>
      </c>
      <c r="AC27" s="21">
        <v>0</v>
      </c>
      <c r="AD27" s="21">
        <v>0</v>
      </c>
    </row>
    <row r="28" spans="1:30" x14ac:dyDescent="0.35">
      <c r="A28" s="14">
        <v>923152601</v>
      </c>
      <c r="B28" s="15">
        <v>1322024</v>
      </c>
      <c r="C28" s="15">
        <v>132</v>
      </c>
      <c r="D28" s="15">
        <v>2024</v>
      </c>
      <c r="E28" s="15" t="s">
        <v>50</v>
      </c>
      <c r="F28" s="16">
        <v>73669.507586884734</v>
      </c>
      <c r="G28" s="17">
        <v>0.79084280372093974</v>
      </c>
      <c r="H28" s="18">
        <f t="shared" si="0"/>
        <v>7.3510846518643142E-3</v>
      </c>
      <c r="I28" s="17">
        <f t="shared" si="1"/>
        <v>3.9106435349572435E-2</v>
      </c>
      <c r="J28" s="17">
        <f t="shared" si="2"/>
        <v>3.222680585624471E-5</v>
      </c>
      <c r="K28" s="17">
        <f t="shared" si="3"/>
        <v>-4.2898106522528637E-2</v>
      </c>
      <c r="L28" s="17">
        <f t="shared" si="4"/>
        <v>3.591640284764358E-3</v>
      </c>
      <c r="M28" s="17">
        <v>0.79169259417833826</v>
      </c>
      <c r="N28" s="19">
        <v>1.7924528301886788E-2</v>
      </c>
      <c r="O28" s="19">
        <v>-0.36186576104131041</v>
      </c>
      <c r="P28" s="19">
        <v>7.5241871736557525E-2</v>
      </c>
      <c r="Q28" s="19">
        <v>0.4242320180566565</v>
      </c>
      <c r="R28" s="16">
        <v>67778.715911170351</v>
      </c>
      <c r="S28" s="20">
        <v>1.7586326918335681E-2</v>
      </c>
      <c r="T28" s="20">
        <v>1.1850434954415889</v>
      </c>
      <c r="U28" s="20">
        <v>5.8594192465899475E-4</v>
      </c>
      <c r="V28" s="20">
        <v>-2.2577950801330862</v>
      </c>
      <c r="W28" s="17">
        <v>0</v>
      </c>
      <c r="X28" s="17">
        <v>0</v>
      </c>
      <c r="Y28" s="17">
        <v>1</v>
      </c>
      <c r="Z28" s="17">
        <v>0</v>
      </c>
      <c r="AA28" s="21">
        <v>0</v>
      </c>
      <c r="AB28" s="21">
        <v>0</v>
      </c>
      <c r="AC28" s="21">
        <v>0</v>
      </c>
      <c r="AD28" s="21">
        <v>0</v>
      </c>
    </row>
    <row r="29" spans="1:30" x14ac:dyDescent="0.35">
      <c r="A29" s="14">
        <v>921683057</v>
      </c>
      <c r="B29" s="15">
        <v>1332024</v>
      </c>
      <c r="C29" s="15">
        <v>133</v>
      </c>
      <c r="D29" s="15">
        <v>2024</v>
      </c>
      <c r="E29" s="15" t="s">
        <v>51</v>
      </c>
      <c r="F29" s="16">
        <v>81256.239099497194</v>
      </c>
      <c r="G29" s="17">
        <v>0.93696345087951272</v>
      </c>
      <c r="H29" s="18">
        <f t="shared" si="0"/>
        <v>0</v>
      </c>
      <c r="I29" s="17">
        <f t="shared" si="1"/>
        <v>0</v>
      </c>
      <c r="J29" s="17">
        <f t="shared" si="2"/>
        <v>0</v>
      </c>
      <c r="K29" s="17">
        <f t="shared" si="3"/>
        <v>0</v>
      </c>
      <c r="L29" s="17">
        <f t="shared" si="4"/>
        <v>0</v>
      </c>
      <c r="M29" s="17">
        <v>0.93696345087951272</v>
      </c>
      <c r="N29" s="19">
        <v>3.3820138355111448E-4</v>
      </c>
      <c r="O29" s="19">
        <v>1.895929319091775</v>
      </c>
      <c r="P29" s="19">
        <v>-1.1098016237050321</v>
      </c>
      <c r="Q29" s="19">
        <v>0.42364607613199751</v>
      </c>
      <c r="R29" s="16">
        <v>82717.502761163734</v>
      </c>
      <c r="S29" s="20">
        <v>0</v>
      </c>
      <c r="T29" s="20">
        <v>0</v>
      </c>
      <c r="U29" s="20">
        <v>0</v>
      </c>
      <c r="V29" s="20">
        <v>0</v>
      </c>
      <c r="W29" s="17">
        <v>0</v>
      </c>
      <c r="X29" s="17">
        <v>0</v>
      </c>
      <c r="Y29" s="17">
        <v>1</v>
      </c>
      <c r="Z29" s="17">
        <v>0</v>
      </c>
      <c r="AA29" s="21">
        <v>0</v>
      </c>
      <c r="AB29" s="21">
        <v>0</v>
      </c>
      <c r="AC29" s="21">
        <v>0</v>
      </c>
      <c r="AD29" s="21">
        <v>0</v>
      </c>
    </row>
    <row r="30" spans="1:30" x14ac:dyDescent="0.35">
      <c r="A30" s="14">
        <v>923436596</v>
      </c>
      <c r="B30" s="15">
        <v>1352024</v>
      </c>
      <c r="C30" s="15">
        <v>135</v>
      </c>
      <c r="D30" s="15">
        <v>2024</v>
      </c>
      <c r="E30" s="15" t="s">
        <v>52</v>
      </c>
      <c r="F30" s="16">
        <v>93928.846583171617</v>
      </c>
      <c r="G30" s="17">
        <v>0.93889473635318921</v>
      </c>
      <c r="H30" s="18">
        <f t="shared" si="0"/>
        <v>7.1360947851444121E-4</v>
      </c>
      <c r="I30" s="17">
        <f t="shared" si="1"/>
        <v>-2.7459193665148561E-3</v>
      </c>
      <c r="J30" s="17">
        <f t="shared" si="2"/>
        <v>0</v>
      </c>
      <c r="K30" s="17">
        <f t="shared" si="3"/>
        <v>-2.8302182740357847E-3</v>
      </c>
      <c r="L30" s="17">
        <f t="shared" si="4"/>
        <v>-4.8625281620362001E-3</v>
      </c>
      <c r="M30" s="17">
        <v>0.93390245517774451</v>
      </c>
      <c r="N30" s="19">
        <v>3.5182718480338222E-2</v>
      </c>
      <c r="O30" s="19">
        <v>1.023460808736981</v>
      </c>
      <c r="P30" s="19">
        <v>-1.4198596093883991</v>
      </c>
      <c r="Q30" s="19">
        <v>-1.299867034771363</v>
      </c>
      <c r="R30" s="16">
        <v>94118.821254014256</v>
      </c>
      <c r="S30" s="20">
        <v>1.7071997093646919E-3</v>
      </c>
      <c r="T30" s="20">
        <v>-8.3209677773177448E-2</v>
      </c>
      <c r="U30" s="20">
        <v>0</v>
      </c>
      <c r="V30" s="20">
        <v>-0.14895885652819921</v>
      </c>
      <c r="W30" s="17">
        <v>0</v>
      </c>
      <c r="X30" s="17">
        <v>9.6388608601628262E-2</v>
      </c>
      <c r="Y30" s="17">
        <v>0</v>
      </c>
      <c r="Z30" s="17">
        <v>0.90231169644174902</v>
      </c>
      <c r="AA30" s="21">
        <v>1.299694956622677E-3</v>
      </c>
      <c r="AB30" s="21">
        <v>0</v>
      </c>
      <c r="AC30" s="21">
        <v>0</v>
      </c>
      <c r="AD30" s="21">
        <v>0</v>
      </c>
    </row>
    <row r="31" spans="1:30" x14ac:dyDescent="0.35">
      <c r="A31" s="14">
        <v>968398083</v>
      </c>
      <c r="B31" s="15">
        <v>1572024</v>
      </c>
      <c r="C31" s="15">
        <v>157</v>
      </c>
      <c r="D31" s="15">
        <v>2024</v>
      </c>
      <c r="E31" s="15" t="s">
        <v>53</v>
      </c>
      <c r="F31" s="16">
        <v>35565.078596970903</v>
      </c>
      <c r="G31" s="17">
        <v>0.91412972776116563</v>
      </c>
      <c r="H31" s="18">
        <f t="shared" si="0"/>
        <v>6.4647505069589722E-3</v>
      </c>
      <c r="I31" s="17">
        <f t="shared" si="1"/>
        <v>-5.4037404506930634E-3</v>
      </c>
      <c r="J31" s="17">
        <f t="shared" si="2"/>
        <v>0</v>
      </c>
      <c r="K31" s="17">
        <f t="shared" si="3"/>
        <v>-8.5656011289280652E-3</v>
      </c>
      <c r="L31" s="17">
        <f t="shared" si="4"/>
        <v>-7.5045910726621564E-3</v>
      </c>
      <c r="M31" s="17">
        <v>0.90620931903588564</v>
      </c>
      <c r="N31" s="19">
        <v>0.14015233949945591</v>
      </c>
      <c r="O31" s="19">
        <v>-1.3198019917294941</v>
      </c>
      <c r="P31" s="19">
        <v>-2.1489881529290278</v>
      </c>
      <c r="Q31" s="19">
        <v>-1.299867034771363</v>
      </c>
      <c r="R31" s="16">
        <v>34875.099326868884</v>
      </c>
      <c r="S31" s="20">
        <v>1.54659103037296E-2</v>
      </c>
      <c r="T31" s="20">
        <v>-0.16374971062706251</v>
      </c>
      <c r="U31" s="20">
        <v>0</v>
      </c>
      <c r="V31" s="20">
        <v>-0.45082111204884551</v>
      </c>
      <c r="W31" s="17">
        <v>0</v>
      </c>
      <c r="X31" s="17">
        <v>8.3609622333873923E-2</v>
      </c>
      <c r="Y31" s="17">
        <v>0</v>
      </c>
      <c r="Z31" s="17">
        <v>0</v>
      </c>
      <c r="AA31" s="21">
        <v>0.88007107068399038</v>
      </c>
      <c r="AB31" s="21">
        <v>3.6319306982135653E-2</v>
      </c>
      <c r="AC31" s="21">
        <v>0</v>
      </c>
      <c r="AD31" s="21">
        <v>0</v>
      </c>
    </row>
    <row r="32" spans="1:30" x14ac:dyDescent="0.35">
      <c r="A32" s="14">
        <v>925017809</v>
      </c>
      <c r="B32" s="15">
        <v>1612024</v>
      </c>
      <c r="C32" s="15">
        <v>161</v>
      </c>
      <c r="D32" s="15">
        <v>2024</v>
      </c>
      <c r="E32" s="15" t="s">
        <v>54</v>
      </c>
      <c r="F32" s="16">
        <v>30061.72260027552</v>
      </c>
      <c r="G32" s="17">
        <v>0.8375187465850229</v>
      </c>
      <c r="H32" s="18">
        <f t="shared" si="0"/>
        <v>1.3489901684725549E-3</v>
      </c>
      <c r="I32" s="17">
        <f t="shared" si="1"/>
        <v>2.6212549041552069E-2</v>
      </c>
      <c r="J32" s="17">
        <f t="shared" si="2"/>
        <v>-1.0417860923377285E-2</v>
      </c>
      <c r="K32" s="17">
        <f t="shared" si="3"/>
        <v>2.8480701102316541E-2</v>
      </c>
      <c r="L32" s="17">
        <f t="shared" si="4"/>
        <v>4.5624379388963882E-2</v>
      </c>
      <c r="M32" s="17">
        <v>0.88441396670849881</v>
      </c>
      <c r="N32" s="19">
        <v>3.2644178454842221E-3</v>
      </c>
      <c r="O32" s="19">
        <v>3.5482497969259672</v>
      </c>
      <c r="P32" s="19">
        <v>-0.51043793547966798</v>
      </c>
      <c r="Q32" s="19">
        <v>-1.299867034771363</v>
      </c>
      <c r="R32" s="16">
        <v>30863.012821568602</v>
      </c>
      <c r="S32" s="20">
        <v>3.2272492068721411E-3</v>
      </c>
      <c r="T32" s="20">
        <v>0.79431966792582021</v>
      </c>
      <c r="U32" s="20">
        <v>-0.18941565315231429</v>
      </c>
      <c r="V32" s="20">
        <v>1.498984268542976</v>
      </c>
      <c r="W32" s="17">
        <v>0</v>
      </c>
      <c r="X32" s="17">
        <v>0</v>
      </c>
      <c r="Y32" s="17">
        <v>0.10990090644163091</v>
      </c>
      <c r="Z32" s="17">
        <v>0</v>
      </c>
      <c r="AA32" s="21">
        <v>0</v>
      </c>
      <c r="AB32" s="21">
        <v>0.89009909355836914</v>
      </c>
      <c r="AC32" s="21">
        <v>0</v>
      </c>
      <c r="AD32" s="21">
        <v>0</v>
      </c>
    </row>
    <row r="33" spans="1:30" x14ac:dyDescent="0.35">
      <c r="A33" s="14">
        <v>926377841</v>
      </c>
      <c r="B33" s="15">
        <v>1622024</v>
      </c>
      <c r="C33" s="15">
        <v>162</v>
      </c>
      <c r="D33" s="15">
        <v>2024</v>
      </c>
      <c r="E33" s="15" t="s">
        <v>55</v>
      </c>
      <c r="F33" s="16">
        <v>47176.50279613951</v>
      </c>
      <c r="G33" s="17">
        <v>0.69997753100685656</v>
      </c>
      <c r="H33" s="18">
        <f t="shared" si="0"/>
        <v>4.2716898555407189E-2</v>
      </c>
      <c r="I33" s="17">
        <f t="shared" si="1"/>
        <v>0.15939602954998444</v>
      </c>
      <c r="J33" s="17">
        <f t="shared" si="2"/>
        <v>2.5618877181285506E-2</v>
      </c>
      <c r="K33" s="17">
        <f t="shared" si="3"/>
        <v>-3.604950815174237E-2</v>
      </c>
      <c r="L33" s="17">
        <f t="shared" si="4"/>
        <v>0.19168229713493476</v>
      </c>
      <c r="M33" s="17">
        <v>0.88832754498793243</v>
      </c>
      <c r="N33" s="19">
        <v>0.14193174127429181</v>
      </c>
      <c r="O33" s="19">
        <v>-0.27487754540283932</v>
      </c>
      <c r="P33" s="19">
        <v>3.7588832509965289</v>
      </c>
      <c r="Q33" s="19">
        <v>-0.83406926783889934</v>
      </c>
      <c r="R33" s="16">
        <v>36809.654829638028</v>
      </c>
      <c r="S33" s="20">
        <v>0.10219353721389279</v>
      </c>
      <c r="T33" s="20">
        <v>4.8301827136358924</v>
      </c>
      <c r="U33" s="20">
        <v>0.46579776693246372</v>
      </c>
      <c r="V33" s="20">
        <v>-1.8973425343022301</v>
      </c>
      <c r="W33" s="17">
        <v>0</v>
      </c>
      <c r="X33" s="17">
        <v>0.55942584966058628</v>
      </c>
      <c r="Y33" s="17">
        <v>0</v>
      </c>
      <c r="Z33" s="17">
        <v>0</v>
      </c>
      <c r="AA33" s="21">
        <v>0.21944863176924731</v>
      </c>
      <c r="AB33" s="21">
        <v>0.22112551857016641</v>
      </c>
      <c r="AC33" s="21">
        <v>0</v>
      </c>
      <c r="AD33" s="21">
        <v>0</v>
      </c>
    </row>
    <row r="34" spans="1:30" x14ac:dyDescent="0.35">
      <c r="A34" s="14">
        <v>923993355</v>
      </c>
      <c r="B34" s="15">
        <v>1642024</v>
      </c>
      <c r="C34" s="15">
        <v>164</v>
      </c>
      <c r="D34" s="15">
        <v>2024</v>
      </c>
      <c r="E34" s="15" t="s">
        <v>56</v>
      </c>
      <c r="F34" s="16">
        <v>120559.5078055249</v>
      </c>
      <c r="G34" s="17">
        <v>0.77314025802974862</v>
      </c>
      <c r="H34" s="18">
        <f t="shared" si="0"/>
        <v>-1.4136817832436583E-4</v>
      </c>
      <c r="I34" s="17">
        <f t="shared" si="1"/>
        <v>-1.0752899500241258E-2</v>
      </c>
      <c r="J34" s="17">
        <f t="shared" si="2"/>
        <v>4.6218992870276573E-2</v>
      </c>
      <c r="K34" s="17">
        <f t="shared" si="3"/>
        <v>3.2058713204731436E-2</v>
      </c>
      <c r="L34" s="17">
        <f t="shared" si="4"/>
        <v>6.7383438396442397E-2</v>
      </c>
      <c r="M34" s="17">
        <v>0.84265800014641434</v>
      </c>
      <c r="N34" s="19">
        <v>0</v>
      </c>
      <c r="O34" s="19">
        <v>3.5832300140776399</v>
      </c>
      <c r="P34" s="19">
        <v>-1.4356470631062821</v>
      </c>
      <c r="Q34" s="19">
        <v>1.2639914010461171</v>
      </c>
      <c r="R34" s="16">
        <v>98915.817223727528</v>
      </c>
      <c r="S34" s="20">
        <v>-3.3820138355111448E-4</v>
      </c>
      <c r="T34" s="20">
        <v>-0.32584543940125021</v>
      </c>
      <c r="U34" s="20">
        <v>0.84034532491411951</v>
      </c>
      <c r="V34" s="20">
        <v>1.6873006949858651</v>
      </c>
      <c r="W34" s="17">
        <v>0</v>
      </c>
      <c r="X34" s="17">
        <v>0</v>
      </c>
      <c r="Y34" s="17">
        <v>1</v>
      </c>
      <c r="Z34" s="17">
        <v>0</v>
      </c>
      <c r="AA34" s="21">
        <v>0</v>
      </c>
      <c r="AB34" s="21">
        <v>0</v>
      </c>
      <c r="AC34" s="21">
        <v>0</v>
      </c>
      <c r="AD34" s="21">
        <v>0</v>
      </c>
    </row>
    <row r="35" spans="1:30" x14ac:dyDescent="0.35">
      <c r="A35" s="14">
        <v>925067911</v>
      </c>
      <c r="B35" s="15">
        <v>1682024</v>
      </c>
      <c r="C35" s="15">
        <v>168</v>
      </c>
      <c r="D35" s="15">
        <v>2024</v>
      </c>
      <c r="E35" s="15" t="s">
        <v>58</v>
      </c>
      <c r="F35" s="16">
        <v>16359.74910306936</v>
      </c>
      <c r="G35" s="17">
        <v>0.82870199264817335</v>
      </c>
      <c r="H35" s="18">
        <f t="shared" si="0"/>
        <v>8.5265456288621033E-2</v>
      </c>
      <c r="I35" s="17">
        <f t="shared" si="1"/>
        <v>3.1666721885576551E-2</v>
      </c>
      <c r="J35" s="17">
        <f t="shared" si="2"/>
        <v>0</v>
      </c>
      <c r="K35" s="17">
        <f t="shared" si="3"/>
        <v>8.431461764021245E-3</v>
      </c>
      <c r="L35" s="17">
        <f t="shared" si="4"/>
        <v>0.12536363993821883</v>
      </c>
      <c r="M35" s="17">
        <v>0.95432229066795982</v>
      </c>
      <c r="N35" s="19">
        <v>0.29867458866544788</v>
      </c>
      <c r="O35" s="19">
        <v>0.53236924204537506</v>
      </c>
      <c r="P35" s="19">
        <v>-0.69235798319949671</v>
      </c>
      <c r="Q35" s="19">
        <v>-1.299867034771363</v>
      </c>
      <c r="R35" s="16">
        <v>17027.233596350699</v>
      </c>
      <c r="S35" s="20">
        <v>0.20398434518808861</v>
      </c>
      <c r="T35" s="20">
        <v>0.9595976328962591</v>
      </c>
      <c r="U35" s="20">
        <v>0</v>
      </c>
      <c r="V35" s="20">
        <v>0.44376114547480239</v>
      </c>
      <c r="W35" s="17">
        <v>0</v>
      </c>
      <c r="X35" s="17">
        <v>0</v>
      </c>
      <c r="Y35" s="17">
        <v>0</v>
      </c>
      <c r="Z35" s="17">
        <v>0</v>
      </c>
      <c r="AA35" s="21">
        <v>0.33305795241920949</v>
      </c>
      <c r="AB35" s="21">
        <v>0.39492188479372847</v>
      </c>
      <c r="AC35" s="21">
        <v>0.27202016278706193</v>
      </c>
      <c r="AD35" s="21">
        <v>0</v>
      </c>
    </row>
    <row r="36" spans="1:30" x14ac:dyDescent="0.35">
      <c r="A36" s="14">
        <v>919884452</v>
      </c>
      <c r="B36" s="15">
        <v>1732024</v>
      </c>
      <c r="C36" s="15">
        <v>173</v>
      </c>
      <c r="D36" s="15">
        <v>2024</v>
      </c>
      <c r="E36" s="15" t="s">
        <v>59</v>
      </c>
      <c r="F36" s="16">
        <v>48007.896242193397</v>
      </c>
      <c r="G36" s="17">
        <v>0.82102867777425714</v>
      </c>
      <c r="H36" s="18">
        <f t="shared" si="0"/>
        <v>-7.7063880842659718E-4</v>
      </c>
      <c r="I36" s="17">
        <f t="shared" si="1"/>
        <v>3.3982706801120979E-4</v>
      </c>
      <c r="J36" s="17">
        <f t="shared" si="2"/>
        <v>0</v>
      </c>
      <c r="K36" s="17">
        <f t="shared" si="3"/>
        <v>8.3428490916146413E-4</v>
      </c>
      <c r="L36" s="17">
        <f t="shared" si="4"/>
        <v>4.0347316874607674E-4</v>
      </c>
      <c r="M36" s="17">
        <v>0.82147428127560274</v>
      </c>
      <c r="N36" s="19">
        <v>0</v>
      </c>
      <c r="O36" s="19">
        <v>2.0681980141178768</v>
      </c>
      <c r="P36" s="19">
        <v>-1.3288288995570681</v>
      </c>
      <c r="Q36" s="19">
        <v>-1.299867034771363</v>
      </c>
      <c r="R36" s="16">
        <v>39783.209819895987</v>
      </c>
      <c r="S36" s="20">
        <v>-1.84363351298229E-3</v>
      </c>
      <c r="T36" s="20">
        <v>1.0297789939733629E-2</v>
      </c>
      <c r="U36" s="20">
        <v>0</v>
      </c>
      <c r="V36" s="20">
        <v>4.3909732061129692E-2</v>
      </c>
      <c r="W36" s="17">
        <v>0</v>
      </c>
      <c r="X36" s="17">
        <v>0</v>
      </c>
      <c r="Y36" s="17">
        <v>0</v>
      </c>
      <c r="Z36" s="17">
        <v>0</v>
      </c>
      <c r="AA36" s="21">
        <v>1.242634633859086E-2</v>
      </c>
      <c r="AB36" s="21">
        <v>0.98699545334382244</v>
      </c>
      <c r="AC36" s="21">
        <v>5.7820031758666483E-4</v>
      </c>
      <c r="AD36" s="21">
        <v>0</v>
      </c>
    </row>
    <row r="37" spans="1:30" x14ac:dyDescent="0.35">
      <c r="A37" s="14">
        <v>920295975</v>
      </c>
      <c r="B37" s="15">
        <v>1942024</v>
      </c>
      <c r="C37" s="15">
        <v>194</v>
      </c>
      <c r="D37" s="15">
        <v>2024</v>
      </c>
      <c r="E37" s="15" t="s">
        <v>60</v>
      </c>
      <c r="F37" s="16">
        <v>19362.161579931861</v>
      </c>
      <c r="G37" s="17">
        <v>0.88885055252833789</v>
      </c>
      <c r="H37" s="18">
        <f t="shared" ref="H37:H68" si="5">S37*-$H$2</f>
        <v>-4.0048988094809723E-2</v>
      </c>
      <c r="I37" s="17">
        <f t="shared" ref="I37:I68" si="6">T37*-$I$2</f>
        <v>3.0929000879146934E-2</v>
      </c>
      <c r="J37" s="17">
        <f t="shared" ref="J37:J68" si="7">U37*-$J$2</f>
        <v>0</v>
      </c>
      <c r="K37" s="17">
        <f t="shared" ref="K37:K68" si="8">V37*-$K$2</f>
        <v>6.5501565842614878E-2</v>
      </c>
      <c r="L37" s="17">
        <f t="shared" ref="L37:L68" si="9">SUM(H37:K37)</f>
        <v>5.6381578626952089E-2</v>
      </c>
      <c r="M37" s="17">
        <v>0.94852141289167191</v>
      </c>
      <c r="N37" s="19">
        <v>6.1310100032268468E-3</v>
      </c>
      <c r="O37" s="19">
        <v>2.9806280027315819</v>
      </c>
      <c r="P37" s="19">
        <v>-0.94633311027691369</v>
      </c>
      <c r="Q37" s="19">
        <v>-1.299867034771363</v>
      </c>
      <c r="R37" s="16">
        <v>18795.956616569121</v>
      </c>
      <c r="S37" s="20">
        <v>-9.5810976303372541E-2</v>
      </c>
      <c r="T37" s="20">
        <v>0.93724245088324043</v>
      </c>
      <c r="U37" s="20">
        <v>0</v>
      </c>
      <c r="V37" s="20">
        <v>3.4474508338218359</v>
      </c>
      <c r="W37" s="17">
        <v>0</v>
      </c>
      <c r="X37" s="17">
        <v>0</v>
      </c>
      <c r="Y37" s="17">
        <v>0</v>
      </c>
      <c r="Z37" s="17">
        <v>0.36401344333611962</v>
      </c>
      <c r="AA37" s="21">
        <v>0.63598655666388049</v>
      </c>
      <c r="AB37" s="21">
        <v>0</v>
      </c>
      <c r="AC37" s="21">
        <v>0</v>
      </c>
      <c r="AD37" s="21">
        <v>0</v>
      </c>
    </row>
    <row r="38" spans="1:30" x14ac:dyDescent="0.35">
      <c r="A38" s="14">
        <v>924619260</v>
      </c>
      <c r="B38" s="15">
        <v>1972024</v>
      </c>
      <c r="C38" s="15">
        <v>197</v>
      </c>
      <c r="D38" s="15">
        <v>2024</v>
      </c>
      <c r="E38" s="15" t="s">
        <v>61</v>
      </c>
      <c r="F38" s="16">
        <v>133384.98128854399</v>
      </c>
      <c r="G38" s="17">
        <v>0.61743818530658146</v>
      </c>
      <c r="H38" s="18">
        <f t="shared" si="5"/>
        <v>2.8610015040569741E-2</v>
      </c>
      <c r="I38" s="17">
        <f t="shared" si="6"/>
        <v>0.1394121047034326</v>
      </c>
      <c r="J38" s="17">
        <f t="shared" si="7"/>
        <v>4.515317551035665E-2</v>
      </c>
      <c r="K38" s="17">
        <f t="shared" si="8"/>
        <v>-1.180067712745069E-2</v>
      </c>
      <c r="L38" s="17">
        <f t="shared" si="9"/>
        <v>0.20137461812690827</v>
      </c>
      <c r="M38" s="17">
        <v>0.81710759525118881</v>
      </c>
      <c r="N38" s="19">
        <v>8.3732896737223714E-2</v>
      </c>
      <c r="O38" s="19">
        <v>1.7044261358838519</v>
      </c>
      <c r="P38" s="19">
        <v>3.402988727118438</v>
      </c>
      <c r="Q38" s="19">
        <v>-0.478900207310333</v>
      </c>
      <c r="R38" s="16">
        <v>89557.605913276886</v>
      </c>
      <c r="S38" s="20">
        <v>6.8445012058779287E-2</v>
      </c>
      <c r="T38" s="20">
        <v>4.2246092334373513</v>
      </c>
      <c r="U38" s="20">
        <v>0.82096682746103</v>
      </c>
      <c r="V38" s="20">
        <v>-0.62108826986582577</v>
      </c>
      <c r="W38" s="17">
        <v>0</v>
      </c>
      <c r="X38" s="17">
        <v>0.68110866667431125</v>
      </c>
      <c r="Y38" s="17">
        <v>0</v>
      </c>
      <c r="Z38" s="17">
        <v>0</v>
      </c>
      <c r="AA38" s="21">
        <v>3.1053486959015341E-2</v>
      </c>
      <c r="AB38" s="21">
        <v>0.28783784636667342</v>
      </c>
      <c r="AC38" s="21">
        <v>0</v>
      </c>
      <c r="AD38" s="21">
        <v>0</v>
      </c>
    </row>
    <row r="39" spans="1:30" x14ac:dyDescent="0.35">
      <c r="A39" s="14">
        <v>925354813</v>
      </c>
      <c r="B39" s="15">
        <v>2132024</v>
      </c>
      <c r="C39" s="15">
        <v>213</v>
      </c>
      <c r="D39" s="15">
        <v>2024</v>
      </c>
      <c r="E39" s="15" t="s">
        <v>62</v>
      </c>
      <c r="F39" s="16">
        <v>30517.789982178809</v>
      </c>
      <c r="G39" s="17">
        <v>0.72950466397510172</v>
      </c>
      <c r="H39" s="18">
        <f t="shared" si="5"/>
        <v>1.6096217994460892E-2</v>
      </c>
      <c r="I39" s="17">
        <f t="shared" si="6"/>
        <v>0.13006660880817653</v>
      </c>
      <c r="J39" s="17">
        <f t="shared" si="7"/>
        <v>-4.5857461863118764E-3</v>
      </c>
      <c r="K39" s="17">
        <f t="shared" si="8"/>
        <v>-2.3669329178658029E-2</v>
      </c>
      <c r="L39" s="17">
        <f t="shared" si="9"/>
        <v>0.11790775143766752</v>
      </c>
      <c r="M39" s="17">
        <v>0.84485018272111478</v>
      </c>
      <c r="N39" s="19">
        <v>0.1178059422397673</v>
      </c>
      <c r="O39" s="19">
        <v>-0.76806562625058228</v>
      </c>
      <c r="P39" s="19">
        <v>2.5084158983804641</v>
      </c>
      <c r="Q39" s="19">
        <v>-0.86875014720103683</v>
      </c>
      <c r="R39" s="16">
        <v>26253.690981029409</v>
      </c>
      <c r="S39" s="20">
        <v>3.8507698551341847E-2</v>
      </c>
      <c r="T39" s="20">
        <v>3.9414123881265608</v>
      </c>
      <c r="U39" s="20">
        <v>-8.3377203387488663E-2</v>
      </c>
      <c r="V39" s="20">
        <v>-1.245754167297791</v>
      </c>
      <c r="W39" s="17">
        <v>0.28721128218014158</v>
      </c>
      <c r="X39" s="17">
        <v>0</v>
      </c>
      <c r="Y39" s="17">
        <v>0</v>
      </c>
      <c r="Z39" s="17">
        <v>0</v>
      </c>
      <c r="AA39" s="21">
        <v>0</v>
      </c>
      <c r="AB39" s="21">
        <v>0.53860209067731579</v>
      </c>
      <c r="AC39" s="21">
        <v>0.1741866271425426</v>
      </c>
      <c r="AD39" s="21">
        <v>0</v>
      </c>
    </row>
    <row r="40" spans="1:30" x14ac:dyDescent="0.35">
      <c r="A40" s="14">
        <v>997712099</v>
      </c>
      <c r="B40" s="15">
        <v>2142024</v>
      </c>
      <c r="C40" s="15">
        <v>214</v>
      </c>
      <c r="D40" s="15">
        <v>2024</v>
      </c>
      <c r="E40" s="15" t="s">
        <v>63</v>
      </c>
      <c r="F40" s="16">
        <v>42421.29001297248</v>
      </c>
      <c r="G40" s="17">
        <v>0.60901972714501829</v>
      </c>
      <c r="H40" s="18">
        <f t="shared" si="5"/>
        <v>5.763178527634414E-2</v>
      </c>
      <c r="I40" s="17">
        <f t="shared" si="6"/>
        <v>8.0873903107391232E-2</v>
      </c>
      <c r="J40" s="17">
        <f t="shared" si="7"/>
        <v>0</v>
      </c>
      <c r="K40" s="17">
        <f t="shared" si="8"/>
        <v>2.3671227490718091E-2</v>
      </c>
      <c r="L40" s="17">
        <f t="shared" si="9"/>
        <v>0.16217691587445346</v>
      </c>
      <c r="M40" s="17">
        <v>0.77179722466469491</v>
      </c>
      <c r="N40" s="19">
        <v>0.25189794648413188</v>
      </c>
      <c r="O40" s="19">
        <v>0.50934687061541273</v>
      </c>
      <c r="P40" s="19">
        <v>0.48323391244300667</v>
      </c>
      <c r="Q40" s="19">
        <v>-1.299867034771363</v>
      </c>
      <c r="R40" s="16">
        <v>29240.25482088454</v>
      </c>
      <c r="S40" s="20">
        <v>0.13787508439316781</v>
      </c>
      <c r="T40" s="20">
        <v>2.450724336587613</v>
      </c>
      <c r="U40" s="20">
        <v>0</v>
      </c>
      <c r="V40" s="20">
        <v>1.245854078458847</v>
      </c>
      <c r="W40" s="17">
        <v>0</v>
      </c>
      <c r="X40" s="17">
        <v>0</v>
      </c>
      <c r="Y40" s="17">
        <v>0</v>
      </c>
      <c r="Z40" s="17">
        <v>0.24892418544345199</v>
      </c>
      <c r="AA40" s="21">
        <v>0.75107581455654804</v>
      </c>
      <c r="AB40" s="21">
        <v>0</v>
      </c>
      <c r="AC40" s="21">
        <v>0</v>
      </c>
      <c r="AD40" s="21">
        <v>0</v>
      </c>
    </row>
    <row r="41" spans="1:30" x14ac:dyDescent="0.35">
      <c r="A41" s="14">
        <v>978631029</v>
      </c>
      <c r="B41" s="15">
        <v>2152024</v>
      </c>
      <c r="C41" s="15">
        <v>215</v>
      </c>
      <c r="D41" s="15">
        <v>2024</v>
      </c>
      <c r="E41" s="15" t="s">
        <v>64</v>
      </c>
      <c r="F41" s="16">
        <v>887550.05926426942</v>
      </c>
      <c r="G41" s="17">
        <v>0.89675807366365901</v>
      </c>
      <c r="H41" s="18">
        <f t="shared" si="5"/>
        <v>-4.2112999048685713E-2</v>
      </c>
      <c r="I41" s="17">
        <f t="shared" si="6"/>
        <v>3.0279939291118045E-2</v>
      </c>
      <c r="J41" s="17">
        <f t="shared" si="7"/>
        <v>6.7353511272770464E-2</v>
      </c>
      <c r="K41" s="17">
        <f t="shared" si="8"/>
        <v>-1.654198835426043E-3</v>
      </c>
      <c r="L41" s="17">
        <f t="shared" si="9"/>
        <v>5.3866252679776752E-2</v>
      </c>
      <c r="M41" s="17">
        <v>0.95057059516944997</v>
      </c>
      <c r="N41" s="19">
        <v>5.7875810292888352E-2</v>
      </c>
      <c r="O41" s="19">
        <v>-0.28111701721161542</v>
      </c>
      <c r="P41" s="19">
        <v>-0.75083957929467704</v>
      </c>
      <c r="Q41" s="19">
        <v>-2.3187106909564489E-2</v>
      </c>
      <c r="R41" s="16">
        <v>862715.32969132694</v>
      </c>
      <c r="S41" s="20">
        <v>-0.10074880155187969</v>
      </c>
      <c r="T41" s="20">
        <v>0.91757391791266796</v>
      </c>
      <c r="U41" s="20">
        <v>1.2246092958685539</v>
      </c>
      <c r="V41" s="20">
        <v>-8.7063096601370682E-2</v>
      </c>
      <c r="W41" s="17">
        <v>0</v>
      </c>
      <c r="X41" s="17">
        <v>0</v>
      </c>
      <c r="Y41" s="17">
        <v>0</v>
      </c>
      <c r="Z41" s="17">
        <v>0</v>
      </c>
      <c r="AA41" s="21">
        <v>0</v>
      </c>
      <c r="AB41" s="21">
        <v>0.19522007837452041</v>
      </c>
      <c r="AC41" s="21">
        <v>0</v>
      </c>
      <c r="AD41" s="21">
        <v>0.80477992162547962</v>
      </c>
    </row>
    <row r="42" spans="1:30" x14ac:dyDescent="0.35">
      <c r="A42" s="14">
        <v>924940379</v>
      </c>
      <c r="B42" s="15">
        <v>2232024</v>
      </c>
      <c r="C42" s="15">
        <v>223</v>
      </c>
      <c r="D42" s="15">
        <v>2024</v>
      </c>
      <c r="E42" s="15" t="s">
        <v>66</v>
      </c>
      <c r="F42" s="16">
        <v>55861.099584462223</v>
      </c>
      <c r="G42" s="17">
        <v>0.77154908451432969</v>
      </c>
      <c r="H42" s="18">
        <f t="shared" si="5"/>
        <v>4.6204353766568743E-2</v>
      </c>
      <c r="I42" s="17">
        <f t="shared" si="6"/>
        <v>3.8190730900764719E-2</v>
      </c>
      <c r="J42" s="17">
        <f t="shared" si="7"/>
        <v>-3.8640552305106436E-4</v>
      </c>
      <c r="K42" s="17">
        <f t="shared" si="8"/>
        <v>-1.7183894370894277E-3</v>
      </c>
      <c r="L42" s="17">
        <f t="shared" si="9"/>
        <v>8.2290289707192973E-2</v>
      </c>
      <c r="M42" s="17">
        <v>0.85342703594730329</v>
      </c>
      <c r="N42" s="19">
        <v>0.1319389286029477</v>
      </c>
      <c r="O42" s="19">
        <v>1.672525383423378</v>
      </c>
      <c r="P42" s="19">
        <v>-0.21735198612064399</v>
      </c>
      <c r="Q42" s="19">
        <v>-1.299867034771363</v>
      </c>
      <c r="R42" s="16">
        <v>44985.636370246553</v>
      </c>
      <c r="S42" s="20">
        <v>0.1105367314989683</v>
      </c>
      <c r="T42" s="20">
        <v>1.1572948757807491</v>
      </c>
      <c r="U42" s="20">
        <v>-7.0255549645648063E-3</v>
      </c>
      <c r="V42" s="20">
        <v>-9.0441549320496195E-2</v>
      </c>
      <c r="W42" s="17">
        <v>0</v>
      </c>
      <c r="X42" s="17">
        <v>0</v>
      </c>
      <c r="Y42" s="17">
        <v>0</v>
      </c>
      <c r="Z42" s="17">
        <v>0</v>
      </c>
      <c r="AA42" s="21">
        <v>0</v>
      </c>
      <c r="AB42" s="21">
        <v>0.8914162291233263</v>
      </c>
      <c r="AC42" s="21">
        <v>0</v>
      </c>
      <c r="AD42" s="21">
        <v>0.1085837708766737</v>
      </c>
    </row>
    <row r="43" spans="1:30" x14ac:dyDescent="0.35">
      <c r="A43" s="14">
        <v>979151950</v>
      </c>
      <c r="B43" s="15">
        <v>2272024</v>
      </c>
      <c r="C43" s="15">
        <v>227</v>
      </c>
      <c r="D43" s="15">
        <v>2024</v>
      </c>
      <c r="E43" s="15" t="s">
        <v>67</v>
      </c>
      <c r="F43" s="16">
        <v>818614.6151408942</v>
      </c>
      <c r="G43" s="17">
        <v>0.73829401027173336</v>
      </c>
      <c r="H43" s="18">
        <f t="shared" si="5"/>
        <v>-5.0132723744000431E-3</v>
      </c>
      <c r="I43" s="17">
        <f t="shared" si="6"/>
        <v>4.4826987132395524E-2</v>
      </c>
      <c r="J43" s="17">
        <f t="shared" si="7"/>
        <v>0.13913433356568125</v>
      </c>
      <c r="K43" s="17">
        <f t="shared" si="8"/>
        <v>-1.8979132897473421E-2</v>
      </c>
      <c r="L43" s="17">
        <f t="shared" si="9"/>
        <v>0.15996891542620331</v>
      </c>
      <c r="M43" s="17">
        <v>0.8975480626229535</v>
      </c>
      <c r="N43" s="19">
        <v>1.297102984023767E-2</v>
      </c>
      <c r="O43" s="19">
        <v>0.71326074841784548</v>
      </c>
      <c r="P43" s="19">
        <v>-2.3879523037347111E-2</v>
      </c>
      <c r="Q43" s="19">
        <v>1.2380430505409341</v>
      </c>
      <c r="R43" s="16">
        <v>699938.36976182612</v>
      </c>
      <c r="S43" s="20">
        <v>-1.199347457990441E-2</v>
      </c>
      <c r="T43" s="20">
        <v>1.3583935494665309</v>
      </c>
      <c r="U43" s="20">
        <v>2.5297151557396589</v>
      </c>
      <c r="V43" s="20">
        <v>-0.99890173144596961</v>
      </c>
      <c r="W43" s="17">
        <v>0</v>
      </c>
      <c r="X43" s="17">
        <v>0</v>
      </c>
      <c r="Y43" s="17">
        <v>0</v>
      </c>
      <c r="Z43" s="17">
        <v>0</v>
      </c>
      <c r="AA43" s="21">
        <v>0</v>
      </c>
      <c r="AB43" s="21">
        <v>0.87334290891553368</v>
      </c>
      <c r="AC43" s="21">
        <v>0</v>
      </c>
      <c r="AD43" s="21">
        <v>0.12665709108446621</v>
      </c>
    </row>
    <row r="44" spans="1:30" x14ac:dyDescent="0.35">
      <c r="A44" s="14">
        <v>919415096</v>
      </c>
      <c r="B44" s="15">
        <v>2382024</v>
      </c>
      <c r="C44" s="15">
        <v>238</v>
      </c>
      <c r="D44" s="15">
        <v>2024</v>
      </c>
      <c r="E44" s="15" t="s">
        <v>68</v>
      </c>
      <c r="F44" s="16">
        <v>63465.972908158619</v>
      </c>
      <c r="G44" s="17">
        <v>0.71155565720275982</v>
      </c>
      <c r="H44" s="18">
        <f t="shared" si="5"/>
        <v>8.4069804226922104E-2</v>
      </c>
      <c r="I44" s="17">
        <f t="shared" si="6"/>
        <v>0.18046335815059675</v>
      </c>
      <c r="J44" s="17">
        <f t="shared" si="7"/>
        <v>1.3234271882729007E-2</v>
      </c>
      <c r="K44" s="17">
        <f t="shared" si="8"/>
        <v>-4.8963309652411274E-2</v>
      </c>
      <c r="L44" s="17">
        <f t="shared" si="9"/>
        <v>0.22880412460783658</v>
      </c>
      <c r="M44" s="17">
        <v>0.93608701287137031</v>
      </c>
      <c r="N44" s="19">
        <v>0.201254758212322</v>
      </c>
      <c r="O44" s="19">
        <v>-0.57545607289009282</v>
      </c>
      <c r="P44" s="19">
        <v>4.2244828754594987</v>
      </c>
      <c r="Q44" s="19">
        <v>-0.39254643514627408</v>
      </c>
      <c r="R44" s="16">
        <v>47692.657897268022</v>
      </c>
      <c r="S44" s="20">
        <v>0.20112393355722991</v>
      </c>
      <c r="T44" s="20">
        <v>5.4685866106241434</v>
      </c>
      <c r="U44" s="20">
        <v>0.24062312514052739</v>
      </c>
      <c r="V44" s="20">
        <v>-2.5770162974953301</v>
      </c>
      <c r="W44" s="17">
        <v>0</v>
      </c>
      <c r="X44" s="17">
        <v>0</v>
      </c>
      <c r="Y44" s="17">
        <v>0.38682471880653069</v>
      </c>
      <c r="Z44" s="17">
        <v>0</v>
      </c>
      <c r="AA44" s="21">
        <v>0</v>
      </c>
      <c r="AB44" s="21">
        <v>0.6131752811934692</v>
      </c>
      <c r="AC44" s="21">
        <v>0</v>
      </c>
      <c r="AD44" s="21">
        <v>0</v>
      </c>
    </row>
    <row r="45" spans="1:30" x14ac:dyDescent="0.35">
      <c r="A45" s="14">
        <v>967670170</v>
      </c>
      <c r="B45" s="15">
        <v>2422024</v>
      </c>
      <c r="C45" s="15">
        <v>242</v>
      </c>
      <c r="D45" s="15">
        <v>2024</v>
      </c>
      <c r="E45" s="15" t="s">
        <v>69</v>
      </c>
      <c r="F45" s="16">
        <v>19911.10490419549</v>
      </c>
      <c r="G45" s="17">
        <v>0.63867525106345124</v>
      </c>
      <c r="H45" s="18">
        <f t="shared" si="5"/>
        <v>2.5865977222664573E-2</v>
      </c>
      <c r="I45" s="17">
        <f t="shared" si="6"/>
        <v>2.4353223987836667E-2</v>
      </c>
      <c r="J45" s="17">
        <f t="shared" si="7"/>
        <v>0</v>
      </c>
      <c r="K45" s="17">
        <f t="shared" si="8"/>
        <v>3.8624130628012947E-2</v>
      </c>
      <c r="L45" s="17">
        <f t="shared" si="9"/>
        <v>8.8843331838514186E-2</v>
      </c>
      <c r="M45" s="17">
        <v>0.72945327457898113</v>
      </c>
      <c r="N45" s="19">
        <v>0.113703405738804</v>
      </c>
      <c r="O45" s="19">
        <v>3.0949143257759628</v>
      </c>
      <c r="P45" s="19">
        <v>-0.71000645207325419</v>
      </c>
      <c r="Q45" s="19">
        <v>-1.299867034771363</v>
      </c>
      <c r="R45" s="16">
        <v>14264.688584879899</v>
      </c>
      <c r="S45" s="20">
        <v>6.1880328283886538E-2</v>
      </c>
      <c r="T45" s="20">
        <v>0.73797648447989894</v>
      </c>
      <c r="U45" s="20">
        <v>0</v>
      </c>
      <c r="V45" s="20">
        <v>2.032848980421734</v>
      </c>
      <c r="W45" s="17">
        <v>0</v>
      </c>
      <c r="X45" s="17">
        <v>0</v>
      </c>
      <c r="Y45" s="17">
        <v>0</v>
      </c>
      <c r="Z45" s="17">
        <v>0</v>
      </c>
      <c r="AA45" s="21">
        <v>9.6723922078727126E-2</v>
      </c>
      <c r="AB45" s="21">
        <v>0.68646516473578789</v>
      </c>
      <c r="AC45" s="21">
        <v>0.21681091318548509</v>
      </c>
      <c r="AD45" s="21">
        <v>0</v>
      </c>
    </row>
    <row r="46" spans="1:30" x14ac:dyDescent="0.35">
      <c r="A46" s="14">
        <v>824368082</v>
      </c>
      <c r="B46" s="15">
        <v>2482024</v>
      </c>
      <c r="C46" s="15">
        <v>248</v>
      </c>
      <c r="D46" s="15">
        <v>2024</v>
      </c>
      <c r="E46" s="15" t="s">
        <v>70</v>
      </c>
      <c r="F46" s="16">
        <v>28464.989100909381</v>
      </c>
      <c r="G46" s="17">
        <v>0.69393727298236885</v>
      </c>
      <c r="H46" s="18">
        <f t="shared" si="5"/>
        <v>-3.7602551522834697E-2</v>
      </c>
      <c r="I46" s="17">
        <f t="shared" si="6"/>
        <v>6.5639479153425412E-2</v>
      </c>
      <c r="J46" s="17">
        <f t="shared" si="7"/>
        <v>-1.2212453270876722E-17</v>
      </c>
      <c r="K46" s="17">
        <f t="shared" si="8"/>
        <v>8.3268187444014541E-2</v>
      </c>
      <c r="L46" s="17">
        <f t="shared" si="9"/>
        <v>0.11130511507460525</v>
      </c>
      <c r="M46" s="17">
        <v>0.80918668038163977</v>
      </c>
      <c r="N46" s="19">
        <v>6.1689338816830119E-3</v>
      </c>
      <c r="O46" s="19">
        <v>4.0455184607989878</v>
      </c>
      <c r="P46" s="19">
        <v>0.14588966146524199</v>
      </c>
      <c r="Q46" s="19">
        <v>-1.299867034771363</v>
      </c>
      <c r="R46" s="16">
        <v>22896.493770049641</v>
      </c>
      <c r="S46" s="20">
        <v>-8.9958257231661953E-2</v>
      </c>
      <c r="T46" s="20">
        <v>1.9890751258613759</v>
      </c>
      <c r="U46" s="20">
        <v>-2.2204460492503131E-16</v>
      </c>
      <c r="V46" s="20">
        <v>4.382536181263923</v>
      </c>
      <c r="W46" s="17">
        <v>0</v>
      </c>
      <c r="X46" s="17">
        <v>0</v>
      </c>
      <c r="Y46" s="17">
        <v>0</v>
      </c>
      <c r="Z46" s="17">
        <v>0.41940847226735078</v>
      </c>
      <c r="AA46" s="21">
        <v>0.5805915277326491</v>
      </c>
      <c r="AB46" s="21">
        <v>0</v>
      </c>
      <c r="AC46" s="21">
        <v>0</v>
      </c>
      <c r="AD46" s="21">
        <v>0</v>
      </c>
    </row>
    <row r="47" spans="1:30" x14ac:dyDescent="0.35">
      <c r="A47" s="14">
        <v>971058854</v>
      </c>
      <c r="B47" s="15">
        <v>2492024</v>
      </c>
      <c r="C47" s="15">
        <v>249</v>
      </c>
      <c r="D47" s="15">
        <v>2024</v>
      </c>
      <c r="E47" s="15" t="s">
        <v>71</v>
      </c>
      <c r="F47" s="16">
        <v>142952.40505615651</v>
      </c>
      <c r="G47" s="17">
        <v>0.75527128254874587</v>
      </c>
      <c r="H47" s="18">
        <f t="shared" si="5"/>
        <v>-3.9808904617831533E-3</v>
      </c>
      <c r="I47" s="17">
        <f t="shared" si="6"/>
        <v>-1.7055929684070603E-2</v>
      </c>
      <c r="J47" s="17">
        <f t="shared" si="7"/>
        <v>6.6089263371186882E-2</v>
      </c>
      <c r="K47" s="17">
        <f t="shared" si="8"/>
        <v>3.730067644494927E-2</v>
      </c>
      <c r="L47" s="17">
        <f t="shared" si="9"/>
        <v>8.2353119670282388E-2</v>
      </c>
      <c r="M47" s="17">
        <v>0.84021516709733257</v>
      </c>
      <c r="N47" s="19">
        <v>0</v>
      </c>
      <c r="O47" s="19">
        <v>3.693977318352307</v>
      </c>
      <c r="P47" s="19">
        <v>-1.79628719293357</v>
      </c>
      <c r="Q47" s="19">
        <v>0.48197017891042798</v>
      </c>
      <c r="R47" s="16">
        <v>124490.7228149108</v>
      </c>
      <c r="S47" s="20">
        <v>-9.5236613918257256E-3</v>
      </c>
      <c r="T47" s="20">
        <v>-0.51684635406274548</v>
      </c>
      <c r="U47" s="20">
        <v>1.2016229703852159</v>
      </c>
      <c r="V47" s="20">
        <v>1.9631934971025931</v>
      </c>
      <c r="W47" s="17">
        <v>0</v>
      </c>
      <c r="X47" s="17">
        <v>0</v>
      </c>
      <c r="Y47" s="17">
        <v>0.33664626026109079</v>
      </c>
      <c r="Z47" s="17">
        <v>0.26745537489085058</v>
      </c>
      <c r="AA47" s="21">
        <v>0</v>
      </c>
      <c r="AB47" s="21">
        <v>0.39589836484805863</v>
      </c>
      <c r="AC47" s="21">
        <v>0</v>
      </c>
      <c r="AD47" s="21">
        <v>0</v>
      </c>
    </row>
    <row r="48" spans="1:30" x14ac:dyDescent="0.35">
      <c r="A48" s="14">
        <v>925803375</v>
      </c>
      <c r="B48" s="15">
        <v>2512024</v>
      </c>
      <c r="C48" s="15">
        <v>251</v>
      </c>
      <c r="D48" s="15">
        <v>2024</v>
      </c>
      <c r="E48" s="15" t="s">
        <v>72</v>
      </c>
      <c r="F48" s="16">
        <v>140529.37532278759</v>
      </c>
      <c r="G48" s="17">
        <v>0.71289517657668078</v>
      </c>
      <c r="H48" s="18">
        <f t="shared" si="5"/>
        <v>9.3990852434950395E-2</v>
      </c>
      <c r="I48" s="17">
        <f t="shared" si="6"/>
        <v>7.6000556029744995E-2</v>
      </c>
      <c r="J48" s="17">
        <f t="shared" si="7"/>
        <v>-5.0790066775450456E-2</v>
      </c>
      <c r="K48" s="17">
        <f t="shared" si="8"/>
        <v>-2.3549078815862493E-2</v>
      </c>
      <c r="L48" s="17">
        <f t="shared" si="9"/>
        <v>9.5652262873382465E-2</v>
      </c>
      <c r="M48" s="17">
        <v>0.80633714086980002</v>
      </c>
      <c r="N48" s="19">
        <v>0.22503970644613619</v>
      </c>
      <c r="O48" s="19">
        <v>0.73647150289189611</v>
      </c>
      <c r="P48" s="19">
        <v>1.0915727412618561</v>
      </c>
      <c r="Q48" s="19">
        <v>-1.299867034771363</v>
      </c>
      <c r="R48" s="16">
        <v>108460.87574920261</v>
      </c>
      <c r="S48" s="20">
        <v>0.2248584986482067</v>
      </c>
      <c r="T48" s="20">
        <v>2.3030471524165148</v>
      </c>
      <c r="U48" s="20">
        <v>-0.92345575955364467</v>
      </c>
      <c r="V48" s="20">
        <v>-1.2394252008348681</v>
      </c>
      <c r="W48" s="17">
        <v>0</v>
      </c>
      <c r="X48" s="17">
        <v>0</v>
      </c>
      <c r="Y48" s="17">
        <v>0.53579851160495395</v>
      </c>
      <c r="Z48" s="17">
        <v>0</v>
      </c>
      <c r="AA48" s="21">
        <v>0</v>
      </c>
      <c r="AB48" s="21">
        <v>0.46420148839504588</v>
      </c>
      <c r="AC48" s="21">
        <v>0</v>
      </c>
      <c r="AD48" s="21">
        <v>0</v>
      </c>
    </row>
    <row r="49" spans="1:30" x14ac:dyDescent="0.35">
      <c r="A49" s="14">
        <v>918312730</v>
      </c>
      <c r="B49" s="15">
        <v>2572024</v>
      </c>
      <c r="C49" s="15">
        <v>257</v>
      </c>
      <c r="D49" s="15">
        <v>2024</v>
      </c>
      <c r="E49" s="15" t="s">
        <v>73</v>
      </c>
      <c r="F49" s="16">
        <v>91632.355522659564</v>
      </c>
      <c r="G49" s="17">
        <v>0.92783171006176679</v>
      </c>
      <c r="H49" s="18">
        <f t="shared" si="5"/>
        <v>7.7902694320321408E-3</v>
      </c>
      <c r="I49" s="17">
        <f t="shared" si="6"/>
        <v>8.2391426391484099E-2</v>
      </c>
      <c r="J49" s="17">
        <f t="shared" si="7"/>
        <v>3.2666705218113899E-2</v>
      </c>
      <c r="K49" s="17">
        <f t="shared" si="8"/>
        <v>-5.2352545857576892E-2</v>
      </c>
      <c r="L49" s="17">
        <f t="shared" si="9"/>
        <v>7.0495855184053241E-2</v>
      </c>
      <c r="M49" s="17">
        <v>0.9948294522057739</v>
      </c>
      <c r="N49" s="19">
        <v>3.5592765042979937E-2</v>
      </c>
      <c r="O49" s="19">
        <v>-0.92901655195635979</v>
      </c>
      <c r="P49" s="19">
        <v>1.131581996916357</v>
      </c>
      <c r="Q49" s="19">
        <v>-0.70036098790514489</v>
      </c>
      <c r="R49" s="16">
        <v>88948.802148062387</v>
      </c>
      <c r="S49" s="20">
        <v>1.8637008210603209E-2</v>
      </c>
      <c r="T49" s="20">
        <v>2.496709890651033</v>
      </c>
      <c r="U49" s="20">
        <v>0.59394009487479815</v>
      </c>
      <c r="V49" s="20">
        <v>-2.755397150398784</v>
      </c>
      <c r="W49" s="17">
        <v>0</v>
      </c>
      <c r="X49" s="17">
        <v>0</v>
      </c>
      <c r="Y49" s="17">
        <v>0</v>
      </c>
      <c r="Z49" s="17">
        <v>0</v>
      </c>
      <c r="AA49" s="21">
        <v>0</v>
      </c>
      <c r="AB49" s="21">
        <v>0.91397518647349241</v>
      </c>
      <c r="AC49" s="21">
        <v>0</v>
      </c>
      <c r="AD49" s="21">
        <v>8.6024813526507704E-2</v>
      </c>
    </row>
    <row r="50" spans="1:30" x14ac:dyDescent="0.35">
      <c r="A50" s="14">
        <v>979497482</v>
      </c>
      <c r="B50" s="15">
        <v>2642024</v>
      </c>
      <c r="C50" s="15">
        <v>264</v>
      </c>
      <c r="D50" s="15">
        <v>2024</v>
      </c>
      <c r="E50" s="15" t="s">
        <v>74</v>
      </c>
      <c r="F50" s="16">
        <v>62060.510812707522</v>
      </c>
      <c r="G50" s="17">
        <v>0.97745512032063253</v>
      </c>
      <c r="H50" s="18">
        <f t="shared" si="5"/>
        <v>6.959525541290635E-4</v>
      </c>
      <c r="I50" s="17">
        <f t="shared" si="6"/>
        <v>9.6211869021216865E-4</v>
      </c>
      <c r="J50" s="17">
        <f t="shared" si="7"/>
        <v>1.2212453270876722E-17</v>
      </c>
      <c r="K50" s="17">
        <f t="shared" si="8"/>
        <v>2.2529434321863547E-4</v>
      </c>
      <c r="L50" s="17">
        <f t="shared" si="9"/>
        <v>1.8833655875598798E-3</v>
      </c>
      <c r="M50" s="17">
        <v>0.97934252275615785</v>
      </c>
      <c r="N50" s="19">
        <v>0.17649938800489601</v>
      </c>
      <c r="O50" s="19">
        <v>-1.060943458640605</v>
      </c>
      <c r="P50" s="19">
        <v>-1.512514382430882</v>
      </c>
      <c r="Q50" s="19">
        <v>-1.299867034771363</v>
      </c>
      <c r="R50" s="16">
        <v>61866.536600823158</v>
      </c>
      <c r="S50" s="20">
        <v>1.6649582634666591E-3</v>
      </c>
      <c r="T50" s="20">
        <v>2.9155111824611168E-2</v>
      </c>
      <c r="U50" s="20">
        <v>2.2204460492503131E-16</v>
      </c>
      <c r="V50" s="20">
        <v>1.185759701150713E-2</v>
      </c>
      <c r="W50" s="17">
        <v>0</v>
      </c>
      <c r="X50" s="17">
        <v>0</v>
      </c>
      <c r="Y50" s="17">
        <v>0</v>
      </c>
      <c r="Z50" s="17">
        <v>0</v>
      </c>
      <c r="AA50" s="21">
        <v>4.5807247959004843E-2</v>
      </c>
      <c r="AB50" s="21">
        <v>0</v>
      </c>
      <c r="AC50" s="21">
        <v>0.95419275204099518</v>
      </c>
      <c r="AD50" s="21">
        <v>0</v>
      </c>
    </row>
    <row r="51" spans="1:30" x14ac:dyDescent="0.35">
      <c r="A51" s="14">
        <v>922694435</v>
      </c>
      <c r="B51" s="15">
        <v>2672024</v>
      </c>
      <c r="C51" s="15">
        <v>267</v>
      </c>
      <c r="D51" s="15">
        <v>2024</v>
      </c>
      <c r="E51" s="15" t="s">
        <v>75</v>
      </c>
      <c r="F51" s="16">
        <v>31220.184201978551</v>
      </c>
      <c r="G51" s="17">
        <v>0.58611581269792634</v>
      </c>
      <c r="H51" s="18">
        <f t="shared" si="5"/>
        <v>-2.4963937616477127E-3</v>
      </c>
      <c r="I51" s="17">
        <f t="shared" si="6"/>
        <v>0.10064863480787363</v>
      </c>
      <c r="J51" s="17">
        <f t="shared" si="7"/>
        <v>3.4714051042141397E-2</v>
      </c>
      <c r="K51" s="17">
        <f t="shared" si="8"/>
        <v>-4.1466868091171042E-3</v>
      </c>
      <c r="L51" s="17">
        <f t="shared" si="9"/>
        <v>0.12871960527925019</v>
      </c>
      <c r="M51" s="17">
        <v>0.71383321389583432</v>
      </c>
      <c r="N51" s="19">
        <v>4.7973531844499588E-2</v>
      </c>
      <c r="O51" s="19">
        <v>1.0805946086098379</v>
      </c>
      <c r="P51" s="19">
        <v>1.605642285907235</v>
      </c>
      <c r="Q51" s="19">
        <v>-0.65099405751947248</v>
      </c>
      <c r="R51" s="16">
        <v>19179.030065251329</v>
      </c>
      <c r="S51" s="20">
        <v>-5.9722338795399829E-3</v>
      </c>
      <c r="T51" s="20">
        <v>3.0499586305416249</v>
      </c>
      <c r="U51" s="20">
        <v>0.63116456440257085</v>
      </c>
      <c r="V51" s="20">
        <v>-0.2182466741640581</v>
      </c>
      <c r="W51" s="17">
        <v>0</v>
      </c>
      <c r="X51" s="17">
        <v>0</v>
      </c>
      <c r="Y51" s="17">
        <v>0</v>
      </c>
      <c r="Z51" s="17">
        <v>0</v>
      </c>
      <c r="AA51" s="21">
        <v>0</v>
      </c>
      <c r="AB51" s="21">
        <v>0.72630685360538527</v>
      </c>
      <c r="AC51" s="21">
        <v>0</v>
      </c>
      <c r="AD51" s="21">
        <v>0.27369314639461478</v>
      </c>
    </row>
    <row r="52" spans="1:30" x14ac:dyDescent="0.35">
      <c r="A52" s="14">
        <v>912631532</v>
      </c>
      <c r="B52" s="15">
        <v>2692024</v>
      </c>
      <c r="C52" s="15">
        <v>269</v>
      </c>
      <c r="D52" s="15">
        <v>2024</v>
      </c>
      <c r="E52" s="15" t="s">
        <v>76</v>
      </c>
      <c r="F52" s="16">
        <v>784842.41716456064</v>
      </c>
      <c r="G52" s="17">
        <v>0.63095002099437436</v>
      </c>
      <c r="H52" s="18">
        <f t="shared" si="5"/>
        <v>2.4544400727859135E-2</v>
      </c>
      <c r="I52" s="17">
        <f t="shared" si="6"/>
        <v>9.8844020291714255E-2</v>
      </c>
      <c r="J52" s="17">
        <f t="shared" si="7"/>
        <v>0.12326462413842401</v>
      </c>
      <c r="K52" s="17">
        <f t="shared" si="8"/>
        <v>-3.552892014914031E-2</v>
      </c>
      <c r="L52" s="17">
        <f t="shared" si="9"/>
        <v>0.21112412500885711</v>
      </c>
      <c r="M52" s="17">
        <v>0.83987039644047545</v>
      </c>
      <c r="N52" s="19">
        <v>0.1379925903998134</v>
      </c>
      <c r="O52" s="19">
        <v>-1.4028904064994749</v>
      </c>
      <c r="P52" s="19">
        <v>1.5610050515963281</v>
      </c>
      <c r="Q52" s="19">
        <v>1.4866398504992591</v>
      </c>
      <c r="R52" s="16">
        <v>546092.82286258659</v>
      </c>
      <c r="S52" s="20">
        <v>5.8718662028371137E-2</v>
      </c>
      <c r="T52" s="20">
        <v>2.9952733421731592</v>
      </c>
      <c r="U52" s="20">
        <v>2.241174984334982</v>
      </c>
      <c r="V52" s="20">
        <v>-1.8699431657442269</v>
      </c>
      <c r="W52" s="17">
        <v>0.30442618726655413</v>
      </c>
      <c r="X52" s="17">
        <v>0</v>
      </c>
      <c r="Y52" s="17">
        <v>0</v>
      </c>
      <c r="Z52" s="17">
        <v>0</v>
      </c>
      <c r="AA52" s="21">
        <v>0</v>
      </c>
      <c r="AB52" s="21">
        <v>0.53801373355055859</v>
      </c>
      <c r="AC52" s="21">
        <v>0.1575600791828872</v>
      </c>
      <c r="AD52" s="21">
        <v>0</v>
      </c>
    </row>
    <row r="53" spans="1:30" x14ac:dyDescent="0.35">
      <c r="A53" s="14">
        <v>923819177</v>
      </c>
      <c r="B53" s="15">
        <v>2742024</v>
      </c>
      <c r="C53" s="15">
        <v>274</v>
      </c>
      <c r="D53" s="15">
        <v>2024</v>
      </c>
      <c r="E53" s="15" t="s">
        <v>77</v>
      </c>
      <c r="F53" s="16">
        <v>67160.786382987921</v>
      </c>
      <c r="G53" s="17">
        <v>0.71436424473283022</v>
      </c>
      <c r="H53" s="18">
        <f t="shared" si="5"/>
        <v>9.3518564121918696E-2</v>
      </c>
      <c r="I53" s="17">
        <f t="shared" si="6"/>
        <v>9.1461609987672582E-2</v>
      </c>
      <c r="J53" s="17">
        <f t="shared" si="7"/>
        <v>2.400101242024822E-2</v>
      </c>
      <c r="K53" s="17">
        <f t="shared" si="8"/>
        <v>-5.3942066343649751E-2</v>
      </c>
      <c r="L53" s="17">
        <f t="shared" si="9"/>
        <v>0.15503912018618973</v>
      </c>
      <c r="M53" s="17">
        <v>0.86577533129960804</v>
      </c>
      <c r="N53" s="19">
        <v>0.25958087298830612</v>
      </c>
      <c r="O53" s="19">
        <v>-1.233888120267729</v>
      </c>
      <c r="P53" s="19">
        <v>1.7311089996586859</v>
      </c>
      <c r="Q53" s="19">
        <v>-0.8634849907668497</v>
      </c>
      <c r="R53" s="16">
        <v>52033.784241930109</v>
      </c>
      <c r="S53" s="20">
        <v>0.22372862230124091</v>
      </c>
      <c r="T53" s="20">
        <v>2.771563939020381</v>
      </c>
      <c r="U53" s="20">
        <v>0.43638204400451308</v>
      </c>
      <c r="V53" s="20">
        <v>-2.8390561233499869</v>
      </c>
      <c r="W53" s="17">
        <v>0</v>
      </c>
      <c r="X53" s="17">
        <v>0.51882095097539027</v>
      </c>
      <c r="Y53" s="17">
        <v>0</v>
      </c>
      <c r="Z53" s="17">
        <v>0.38026377385858118</v>
      </c>
      <c r="AA53" s="21">
        <v>0.1009152751660284</v>
      </c>
      <c r="AB53" s="21">
        <v>0</v>
      </c>
      <c r="AC53" s="21">
        <v>0</v>
      </c>
      <c r="AD53" s="21">
        <v>0</v>
      </c>
    </row>
    <row r="54" spans="1:30" x14ac:dyDescent="0.35">
      <c r="A54" s="14">
        <v>971589752</v>
      </c>
      <c r="B54" s="15">
        <v>2752024</v>
      </c>
      <c r="C54" s="15">
        <v>275</v>
      </c>
      <c r="D54" s="15">
        <v>2024</v>
      </c>
      <c r="E54" s="15" t="s">
        <v>78</v>
      </c>
      <c r="F54" s="16">
        <v>388571.9588235314</v>
      </c>
      <c r="G54" s="17">
        <v>0.84288834316457395</v>
      </c>
      <c r="H54" s="18">
        <f t="shared" si="5"/>
        <v>-8.0210091707782539E-4</v>
      </c>
      <c r="I54" s="17">
        <f t="shared" si="6"/>
        <v>3.59733102072433E-2</v>
      </c>
      <c r="J54" s="17">
        <f t="shared" si="7"/>
        <v>0</v>
      </c>
      <c r="K54" s="17">
        <f t="shared" si="8"/>
        <v>4.8078259991702545E-2</v>
      </c>
      <c r="L54" s="17">
        <f t="shared" si="9"/>
        <v>8.3249469281868022E-2</v>
      </c>
      <c r="M54" s="17">
        <v>0.92845625406456311</v>
      </c>
      <c r="N54" s="19">
        <v>0.15797880260432881</v>
      </c>
      <c r="O54" s="19">
        <v>1.433796722365565</v>
      </c>
      <c r="P54" s="19">
        <v>-0.65150800405638254</v>
      </c>
      <c r="Q54" s="19">
        <v>-1.299867034771363</v>
      </c>
      <c r="R54" s="16">
        <v>367005.44121341238</v>
      </c>
      <c r="S54" s="20">
        <v>-1.9189017154971899E-3</v>
      </c>
      <c r="T54" s="20">
        <v>1.0901003093104029</v>
      </c>
      <c r="U54" s="20">
        <v>0</v>
      </c>
      <c r="V54" s="20">
        <v>2.5304347364053972</v>
      </c>
      <c r="W54" s="17">
        <v>0</v>
      </c>
      <c r="X54" s="17">
        <v>0</v>
      </c>
      <c r="Y54" s="17">
        <v>0</v>
      </c>
      <c r="Z54" s="17">
        <v>0</v>
      </c>
      <c r="AA54" s="21">
        <v>0.36537342271536549</v>
      </c>
      <c r="AB54" s="21">
        <v>1.881841180629925E-2</v>
      </c>
      <c r="AC54" s="21">
        <v>0.61580816547833517</v>
      </c>
      <c r="AD54" s="21">
        <v>0</v>
      </c>
    </row>
    <row r="55" spans="1:30" x14ac:dyDescent="0.35">
      <c r="A55" s="14">
        <v>916319908</v>
      </c>
      <c r="B55" s="15">
        <v>2952024</v>
      </c>
      <c r="C55" s="15">
        <v>295</v>
      </c>
      <c r="D55" s="15">
        <v>2024</v>
      </c>
      <c r="E55" s="15" t="s">
        <v>81</v>
      </c>
      <c r="F55" s="16">
        <v>144819.4146429523</v>
      </c>
      <c r="G55" s="17">
        <v>0.77727410204928871</v>
      </c>
      <c r="H55" s="18">
        <f t="shared" si="5"/>
        <v>1.9549229504772787E-2</v>
      </c>
      <c r="I55" s="17">
        <f t="shared" si="6"/>
        <v>2.6333044270078352E-2</v>
      </c>
      <c r="J55" s="17">
        <f t="shared" si="7"/>
        <v>-3.3402623260235776E-3</v>
      </c>
      <c r="K55" s="17">
        <f t="shared" si="8"/>
        <v>-9.4970692705825495E-4</v>
      </c>
      <c r="L55" s="17">
        <f t="shared" si="9"/>
        <v>4.1592304521769305E-2</v>
      </c>
      <c r="M55" s="17">
        <v>0.81856477651203485</v>
      </c>
      <c r="N55" s="19">
        <v>0.12443803261088369</v>
      </c>
      <c r="O55" s="19">
        <v>0.61942215911196863</v>
      </c>
      <c r="P55" s="19">
        <v>-0.61424420652259193</v>
      </c>
      <c r="Q55" s="19">
        <v>-1.299867034771363</v>
      </c>
      <c r="R55" s="16">
        <v>128985.3970408657</v>
      </c>
      <c r="S55" s="20">
        <v>4.6768491638212409E-2</v>
      </c>
      <c r="T55" s="20">
        <v>0.79797103848722273</v>
      </c>
      <c r="U55" s="20">
        <v>-6.0732042291337773E-2</v>
      </c>
      <c r="V55" s="20">
        <v>-4.998457510832921E-2</v>
      </c>
      <c r="W55" s="17">
        <v>3.3903067192551921E-2</v>
      </c>
      <c r="X55" s="17">
        <v>0</v>
      </c>
      <c r="Y55" s="17">
        <v>0</v>
      </c>
      <c r="Z55" s="17">
        <v>0</v>
      </c>
      <c r="AA55" s="21">
        <v>0</v>
      </c>
      <c r="AB55" s="21">
        <v>0.5585143926905568</v>
      </c>
      <c r="AC55" s="21">
        <v>0.40758254011689132</v>
      </c>
      <c r="AD55" s="21">
        <v>0</v>
      </c>
    </row>
    <row r="56" spans="1:30" x14ac:dyDescent="0.35">
      <c r="A56" s="14">
        <v>953681781</v>
      </c>
      <c r="B56" s="15">
        <v>3062024</v>
      </c>
      <c r="C56" s="15">
        <v>306</v>
      </c>
      <c r="D56" s="15">
        <v>2024</v>
      </c>
      <c r="E56" s="15" t="s">
        <v>82</v>
      </c>
      <c r="F56" s="16">
        <v>95957.859994368933</v>
      </c>
      <c r="G56" s="17">
        <v>0.8669532956710635</v>
      </c>
      <c r="H56" s="18">
        <f t="shared" si="5"/>
        <v>-4.4804910524755145E-2</v>
      </c>
      <c r="I56" s="17">
        <f t="shared" si="6"/>
        <v>1.9670830792563206E-2</v>
      </c>
      <c r="J56" s="17">
        <f t="shared" si="7"/>
        <v>0</v>
      </c>
      <c r="K56" s="17">
        <f t="shared" si="8"/>
        <v>3.9550526618861118E-2</v>
      </c>
      <c r="L56" s="17">
        <f t="shared" si="9"/>
        <v>1.4416446886669178E-2</v>
      </c>
      <c r="M56" s="17">
        <v>0.8833240061713773</v>
      </c>
      <c r="N56" s="19">
        <v>1.7567865813286249E-2</v>
      </c>
      <c r="O56" s="19">
        <v>1.5918919781131731</v>
      </c>
      <c r="P56" s="19">
        <v>-1.1209617623096759</v>
      </c>
      <c r="Q56" s="19">
        <v>-1.299867034771363</v>
      </c>
      <c r="R56" s="16">
        <v>102950.103657796</v>
      </c>
      <c r="S56" s="20">
        <v>-0.1071887811597013</v>
      </c>
      <c r="T56" s="20">
        <v>0.59608578159282444</v>
      </c>
      <c r="U56" s="20">
        <v>0</v>
      </c>
      <c r="V56" s="20">
        <v>2.081606664150585</v>
      </c>
      <c r="W56" s="17">
        <v>0</v>
      </c>
      <c r="X56" s="17">
        <v>0</v>
      </c>
      <c r="Y56" s="17">
        <v>0</v>
      </c>
      <c r="Z56" s="17">
        <v>0</v>
      </c>
      <c r="AA56" s="21">
        <v>0.38318601143007419</v>
      </c>
      <c r="AB56" s="21">
        <v>0.21425037738263689</v>
      </c>
      <c r="AC56" s="21">
        <v>0.40256361118728889</v>
      </c>
      <c r="AD56" s="21">
        <v>0</v>
      </c>
    </row>
    <row r="57" spans="1:30" x14ac:dyDescent="0.35">
      <c r="A57" s="14">
        <v>925668389</v>
      </c>
      <c r="B57" s="15">
        <v>3112024</v>
      </c>
      <c r="C57" s="15">
        <v>311</v>
      </c>
      <c r="D57" s="15">
        <v>2024</v>
      </c>
      <c r="E57" s="15" t="s">
        <v>83</v>
      </c>
      <c r="F57" s="16">
        <v>169943.08411955441</v>
      </c>
      <c r="G57" s="17">
        <v>0.77779965687122143</v>
      </c>
      <c r="H57" s="18">
        <f t="shared" si="5"/>
        <v>8.1601525354754248E-2</v>
      </c>
      <c r="I57" s="17">
        <f t="shared" si="6"/>
        <v>2.1212990998001075E-2</v>
      </c>
      <c r="J57" s="17">
        <f t="shared" si="7"/>
        <v>0.18083258086573026</v>
      </c>
      <c r="K57" s="17">
        <f t="shared" si="8"/>
        <v>-6.1301253782417867E-2</v>
      </c>
      <c r="L57" s="17">
        <f t="shared" si="9"/>
        <v>0.22234584343606772</v>
      </c>
      <c r="M57" s="17">
        <v>0.99763665577858252</v>
      </c>
      <c r="N57" s="19">
        <v>0.23246289339163639</v>
      </c>
      <c r="O57" s="19">
        <v>-1.949005311084484</v>
      </c>
      <c r="P57" s="19">
        <v>-0.74006990923398319</v>
      </c>
      <c r="Q57" s="19">
        <v>2.3517121691385889</v>
      </c>
      <c r="R57" s="16">
        <v>147380.46217341159</v>
      </c>
      <c r="S57" s="20">
        <v>0.19521896017883791</v>
      </c>
      <c r="T57" s="20">
        <v>0.64281790903033553</v>
      </c>
      <c r="U57" s="20">
        <v>3.2878651066496412</v>
      </c>
      <c r="V57" s="20">
        <v>-3.226381778021993</v>
      </c>
      <c r="W57" s="17">
        <v>0.20303982894468611</v>
      </c>
      <c r="X57" s="17">
        <v>0</v>
      </c>
      <c r="Y57" s="17">
        <v>0</v>
      </c>
      <c r="Z57" s="17">
        <v>0</v>
      </c>
      <c r="AA57" s="21">
        <v>0</v>
      </c>
      <c r="AB57" s="21">
        <v>0.78042130084495787</v>
      </c>
      <c r="AC57" s="21">
        <v>1.6538870210355969E-2</v>
      </c>
      <c r="AD57" s="21">
        <v>0</v>
      </c>
    </row>
    <row r="58" spans="1:30" x14ac:dyDescent="0.35">
      <c r="A58" s="14">
        <v>966731508</v>
      </c>
      <c r="B58" s="15">
        <v>3492024</v>
      </c>
      <c r="C58" s="15">
        <v>349</v>
      </c>
      <c r="D58" s="15">
        <v>2024</v>
      </c>
      <c r="E58" s="15" t="s">
        <v>84</v>
      </c>
      <c r="F58" s="16">
        <v>76880.262922862254</v>
      </c>
      <c r="G58" s="17">
        <v>0.57196201123698487</v>
      </c>
      <c r="H58" s="18">
        <f t="shared" si="5"/>
        <v>7.547364570011382E-2</v>
      </c>
      <c r="I58" s="17">
        <f t="shared" si="6"/>
        <v>1.9033898769911208E-2</v>
      </c>
      <c r="J58" s="17">
        <f t="shared" si="7"/>
        <v>-3.946853808493949E-3</v>
      </c>
      <c r="K58" s="17">
        <f t="shared" si="8"/>
        <v>-3.8885664711623996E-2</v>
      </c>
      <c r="L58" s="17">
        <f t="shared" si="9"/>
        <v>5.1675025949907083E-2</v>
      </c>
      <c r="M58" s="17">
        <v>0.621361006507957</v>
      </c>
      <c r="N58" s="19">
        <v>0.22975068591196471</v>
      </c>
      <c r="O58" s="19">
        <v>-0.87628459748232179</v>
      </c>
      <c r="P58" s="19">
        <v>-0.80625705730769348</v>
      </c>
      <c r="Q58" s="19">
        <v>-1.299867034771363</v>
      </c>
      <c r="R58" s="16">
        <v>45244.792101115258</v>
      </c>
      <c r="S58" s="20">
        <v>0.180558961005057</v>
      </c>
      <c r="T58" s="20">
        <v>0.57678481120943048</v>
      </c>
      <c r="U58" s="20">
        <v>-7.1760978336253611E-2</v>
      </c>
      <c r="V58" s="20">
        <v>-2.0466139321907368</v>
      </c>
      <c r="W58" s="17">
        <v>4.0059862612001583E-2</v>
      </c>
      <c r="X58" s="17">
        <v>0</v>
      </c>
      <c r="Y58" s="17">
        <v>0</v>
      </c>
      <c r="Z58" s="17">
        <v>0</v>
      </c>
      <c r="AA58" s="21">
        <v>0</v>
      </c>
      <c r="AB58" s="21">
        <v>0.71960265948746183</v>
      </c>
      <c r="AC58" s="21">
        <v>0.24033747790053661</v>
      </c>
      <c r="AD58" s="21">
        <v>0</v>
      </c>
    </row>
    <row r="59" spans="1:30" x14ac:dyDescent="0.35">
      <c r="A59" s="14">
        <v>986347801</v>
      </c>
      <c r="B59" s="15">
        <v>3542024</v>
      </c>
      <c r="C59" s="15">
        <v>354</v>
      </c>
      <c r="D59" s="15">
        <v>2024</v>
      </c>
      <c r="E59" s="15" t="s">
        <v>85</v>
      </c>
      <c r="F59" s="16">
        <v>214175.25469558031</v>
      </c>
      <c r="G59" s="17">
        <v>0.445165746195337</v>
      </c>
      <c r="H59" s="18">
        <f t="shared" si="5"/>
        <v>-5.3947028402165816E-3</v>
      </c>
      <c r="I59" s="17">
        <f t="shared" si="6"/>
        <v>1.3217590084960415E-2</v>
      </c>
      <c r="J59" s="17">
        <f t="shared" si="7"/>
        <v>0.37675386154971063</v>
      </c>
      <c r="K59" s="17">
        <f t="shared" si="8"/>
        <v>-5.1416009593950443E-2</v>
      </c>
      <c r="L59" s="17">
        <f t="shared" si="9"/>
        <v>0.33316073920050404</v>
      </c>
      <c r="M59" s="17">
        <v>0.77743216241666135</v>
      </c>
      <c r="N59" s="19">
        <v>1.8263065863609871E-3</v>
      </c>
      <c r="O59" s="19">
        <v>-0.84801487900915185</v>
      </c>
      <c r="P59" s="19">
        <v>-0.95983485772621913</v>
      </c>
      <c r="Q59" s="19">
        <v>5.5550392461394189</v>
      </c>
      <c r="R59" s="16">
        <v>102926.3564254893</v>
      </c>
      <c r="S59" s="20">
        <v>-1.290598765602053E-2</v>
      </c>
      <c r="T59" s="20">
        <v>0.40053303287758829</v>
      </c>
      <c r="U59" s="20">
        <v>6.8500702099947386</v>
      </c>
      <c r="V59" s="20">
        <v>-2.7061057681026548</v>
      </c>
      <c r="W59" s="17">
        <v>0</v>
      </c>
      <c r="X59" s="17">
        <v>0</v>
      </c>
      <c r="Y59" s="17">
        <v>0</v>
      </c>
      <c r="Z59" s="17">
        <v>0</v>
      </c>
      <c r="AA59" s="21">
        <v>0</v>
      </c>
      <c r="AB59" s="21">
        <v>0.92525589523679996</v>
      </c>
      <c r="AC59" s="21">
        <v>0</v>
      </c>
      <c r="AD59" s="21">
        <v>7.474410476320012E-2</v>
      </c>
    </row>
    <row r="60" spans="1:30" x14ac:dyDescent="0.35">
      <c r="A60" s="14">
        <v>985411131</v>
      </c>
      <c r="B60" s="15">
        <v>4332024</v>
      </c>
      <c r="C60" s="15">
        <v>433</v>
      </c>
      <c r="D60" s="15">
        <v>2024</v>
      </c>
      <c r="E60" s="15" t="s">
        <v>86</v>
      </c>
      <c r="F60" s="16">
        <v>300697.04554265592</v>
      </c>
      <c r="G60" s="17">
        <v>0.7049102482656554</v>
      </c>
      <c r="H60" s="18">
        <f t="shared" si="5"/>
        <v>-1.392494185927246E-2</v>
      </c>
      <c r="I60" s="17">
        <f t="shared" si="6"/>
        <v>6.8525358808974215E-2</v>
      </c>
      <c r="J60" s="17">
        <f t="shared" si="7"/>
        <v>0.12194136876535218</v>
      </c>
      <c r="K60" s="17">
        <f t="shared" si="8"/>
        <v>-2.8214988940473675E-2</v>
      </c>
      <c r="L60" s="17">
        <f t="shared" si="9"/>
        <v>0.14832679677458027</v>
      </c>
      <c r="M60" s="17">
        <v>0.85167924699216258</v>
      </c>
      <c r="N60" s="19">
        <v>4.9350696132994722E-3</v>
      </c>
      <c r="O60" s="19">
        <v>3.771355311653303E-2</v>
      </c>
      <c r="P60" s="19">
        <v>0.66581485710042931</v>
      </c>
      <c r="Q60" s="19">
        <v>0.92980428163624596</v>
      </c>
      <c r="R60" s="16">
        <v>235537.24354984469</v>
      </c>
      <c r="S60" s="20">
        <v>-3.3313258036536987E-2</v>
      </c>
      <c r="T60" s="20">
        <v>2.07652602451437</v>
      </c>
      <c r="U60" s="20">
        <v>2.217115795733676</v>
      </c>
      <c r="V60" s="20">
        <v>-1.4849994179196671</v>
      </c>
      <c r="W60" s="17">
        <v>0</v>
      </c>
      <c r="X60" s="17">
        <v>0</v>
      </c>
      <c r="Y60" s="17">
        <v>0</v>
      </c>
      <c r="Z60" s="17">
        <v>0</v>
      </c>
      <c r="AA60" s="21">
        <v>0</v>
      </c>
      <c r="AB60" s="21">
        <v>0.8059476031470818</v>
      </c>
      <c r="AC60" s="21">
        <v>0</v>
      </c>
      <c r="AD60" s="21">
        <v>0.19405239685291831</v>
      </c>
    </row>
    <row r="61" spans="1:30" x14ac:dyDescent="0.35">
      <c r="A61" s="14">
        <v>968168134</v>
      </c>
      <c r="B61" s="15">
        <v>4642024</v>
      </c>
      <c r="C61" s="15">
        <v>464</v>
      </c>
      <c r="D61" s="15">
        <v>2024</v>
      </c>
      <c r="E61" s="15" t="s">
        <v>88</v>
      </c>
      <c r="F61" s="16">
        <v>110446.8211537451</v>
      </c>
      <c r="G61" s="17">
        <v>0.61655927096543128</v>
      </c>
      <c r="H61" s="18">
        <f t="shared" si="5"/>
        <v>-2.284257520707374E-3</v>
      </c>
      <c r="I61" s="17">
        <f t="shared" si="6"/>
        <v>2.0540800706539131E-3</v>
      </c>
      <c r="J61" s="17">
        <f t="shared" si="7"/>
        <v>0.25960463936863826</v>
      </c>
      <c r="K61" s="17">
        <f t="shared" si="8"/>
        <v>-5.4898487180639541E-2</v>
      </c>
      <c r="L61" s="17">
        <f t="shared" si="9"/>
        <v>0.20447597473794527</v>
      </c>
      <c r="M61" s="17">
        <v>0.81940949925580098</v>
      </c>
      <c r="N61" s="19">
        <v>4.4605022525536379E-5</v>
      </c>
      <c r="O61" s="19">
        <v>-0.99203590061228097</v>
      </c>
      <c r="P61" s="19">
        <v>-1.271021636537043</v>
      </c>
      <c r="Q61" s="19">
        <v>3.4971601383160471</v>
      </c>
      <c r="R61" s="16">
        <v>75860.788457078495</v>
      </c>
      <c r="S61" s="20">
        <v>-5.464730910783192E-3</v>
      </c>
      <c r="T61" s="20">
        <v>6.2244850625876147E-2</v>
      </c>
      <c r="U61" s="20">
        <v>4.720084352157059</v>
      </c>
      <c r="V61" s="20">
        <v>-2.8893940621389231</v>
      </c>
      <c r="W61" s="17">
        <v>0</v>
      </c>
      <c r="X61" s="17">
        <v>0</v>
      </c>
      <c r="Y61" s="17">
        <v>4.4643014575051918E-2</v>
      </c>
      <c r="Z61" s="17">
        <v>0.1561629641292214</v>
      </c>
      <c r="AA61" s="21">
        <v>0</v>
      </c>
      <c r="AB61" s="21">
        <v>0.7991940212957267</v>
      </c>
      <c r="AC61" s="21">
        <v>0</v>
      </c>
      <c r="AD61" s="21">
        <v>0</v>
      </c>
    </row>
    <row r="62" spans="1:30" x14ac:dyDescent="0.35">
      <c r="A62" s="14">
        <v>915635857</v>
      </c>
      <c r="B62" s="15">
        <v>5032024</v>
      </c>
      <c r="C62" s="15">
        <v>503</v>
      </c>
      <c r="D62" s="15">
        <v>2024</v>
      </c>
      <c r="E62" s="15" t="s">
        <v>89</v>
      </c>
      <c r="F62" s="16">
        <v>561280.64914252656</v>
      </c>
      <c r="G62" s="17">
        <v>0.76020074595935105</v>
      </c>
      <c r="H62" s="18">
        <f t="shared" si="5"/>
        <v>1.6459116633998658E-2</v>
      </c>
      <c r="I62" s="17">
        <f t="shared" si="6"/>
        <v>6.719535251341939E-2</v>
      </c>
      <c r="J62" s="17">
        <f t="shared" si="7"/>
        <v>0.11246373327592177</v>
      </c>
      <c r="K62" s="17">
        <f t="shared" si="8"/>
        <v>-3.0310305180834801E-2</v>
      </c>
      <c r="L62" s="17">
        <f t="shared" si="9"/>
        <v>0.16580789724250503</v>
      </c>
      <c r="M62" s="17">
        <v>0.92432791054952412</v>
      </c>
      <c r="N62" s="19">
        <v>0.16384507183763691</v>
      </c>
      <c r="O62" s="19">
        <v>-1.329507167811423</v>
      </c>
      <c r="P62" s="19">
        <v>0.44338566401741258</v>
      </c>
      <c r="Q62" s="19">
        <v>0.82432704664441259</v>
      </c>
      <c r="R62" s="16">
        <v>464257.88064099947</v>
      </c>
      <c r="S62" s="20">
        <v>3.937587711482933E-2</v>
      </c>
      <c r="T62" s="20">
        <v>2.0362228034369512</v>
      </c>
      <c r="U62" s="20">
        <v>2.0447951504713049</v>
      </c>
      <c r="V62" s="20">
        <v>-1.595279220043937</v>
      </c>
      <c r="W62" s="17">
        <v>2.220254411701035E-2</v>
      </c>
      <c r="X62" s="17">
        <v>0</v>
      </c>
      <c r="Y62" s="17">
        <v>0</v>
      </c>
      <c r="Z62" s="17">
        <v>0</v>
      </c>
      <c r="AA62" s="21">
        <v>0</v>
      </c>
      <c r="AB62" s="21">
        <v>0.36534765170016781</v>
      </c>
      <c r="AC62" s="21">
        <v>0</v>
      </c>
      <c r="AD62" s="21">
        <v>0.6124498041828218</v>
      </c>
    </row>
    <row r="63" spans="1:30" x14ac:dyDescent="0.35">
      <c r="A63" s="14">
        <v>980038408</v>
      </c>
      <c r="B63" s="15">
        <v>5112024</v>
      </c>
      <c r="C63" s="15">
        <v>511</v>
      </c>
      <c r="D63" s="15">
        <v>2024</v>
      </c>
      <c r="E63" s="15" t="s">
        <v>90</v>
      </c>
      <c r="F63" s="16">
        <v>795627.38834695437</v>
      </c>
      <c r="G63" s="17">
        <v>0.87090934776417883</v>
      </c>
      <c r="H63" s="18">
        <f t="shared" si="5"/>
        <v>-4.9325767451048552E-2</v>
      </c>
      <c r="I63" s="17">
        <f t="shared" si="6"/>
        <v>3.1196908874496367E-2</v>
      </c>
      <c r="J63" s="17">
        <f t="shared" si="7"/>
        <v>5.0178001864424684E-2</v>
      </c>
      <c r="K63" s="17">
        <f t="shared" si="8"/>
        <v>1.1027416527600174E-3</v>
      </c>
      <c r="L63" s="17">
        <f t="shared" si="9"/>
        <v>3.3151884940632516E-2</v>
      </c>
      <c r="M63" s="17">
        <v>0.90404855040745513</v>
      </c>
      <c r="N63" s="19">
        <v>6.2323262984678808E-2</v>
      </c>
      <c r="O63" s="19">
        <v>-1.1806031182686869</v>
      </c>
      <c r="P63" s="19">
        <v>-0.70334839518176484</v>
      </c>
      <c r="Q63" s="19">
        <v>0.70985690216643027</v>
      </c>
      <c r="R63" s="16">
        <v>722477.63161762536</v>
      </c>
      <c r="S63" s="20">
        <v>-0.11800422835179079</v>
      </c>
      <c r="T63" s="20">
        <v>0.94536087498473831</v>
      </c>
      <c r="U63" s="20">
        <v>0.91232730662590333</v>
      </c>
      <c r="V63" s="20">
        <v>5.8039034355790393E-2</v>
      </c>
      <c r="W63" s="17">
        <v>0.59809444644667564</v>
      </c>
      <c r="X63" s="17">
        <v>0</v>
      </c>
      <c r="Y63" s="17">
        <v>0</v>
      </c>
      <c r="Z63" s="17">
        <v>0</v>
      </c>
      <c r="AA63" s="21">
        <v>0</v>
      </c>
      <c r="AB63" s="21">
        <v>0</v>
      </c>
      <c r="AC63" s="21">
        <v>0</v>
      </c>
      <c r="AD63" s="21">
        <v>0.40190555355332441</v>
      </c>
    </row>
    <row r="64" spans="1:30" x14ac:dyDescent="0.35">
      <c r="A64" s="14">
        <v>882783022</v>
      </c>
      <c r="B64" s="15">
        <v>5422024</v>
      </c>
      <c r="C64" s="15">
        <v>542</v>
      </c>
      <c r="D64" s="15">
        <v>2024</v>
      </c>
      <c r="E64" s="15" t="s">
        <v>91</v>
      </c>
      <c r="F64" s="16">
        <v>98169.725332640432</v>
      </c>
      <c r="G64" s="17">
        <v>0.90314560060315219</v>
      </c>
      <c r="H64" s="18">
        <f t="shared" si="5"/>
        <v>5.4513651075643044E-2</v>
      </c>
      <c r="I64" s="17">
        <f t="shared" si="6"/>
        <v>3.5274264329741054E-2</v>
      </c>
      <c r="J64" s="17">
        <f t="shared" si="7"/>
        <v>0</v>
      </c>
      <c r="K64" s="17">
        <f t="shared" si="8"/>
        <v>8.5743498356366022E-4</v>
      </c>
      <c r="L64" s="17">
        <f t="shared" si="9"/>
        <v>9.0645350388947762E-2</v>
      </c>
      <c r="M64" s="17">
        <v>0.99356030169374709</v>
      </c>
      <c r="N64" s="19">
        <v>0.2017363909443915</v>
      </c>
      <c r="O64" s="19">
        <v>0.39814549238941682</v>
      </c>
      <c r="P64" s="19">
        <v>-0.67062393749960925</v>
      </c>
      <c r="Q64" s="19">
        <v>-1.299867034771363</v>
      </c>
      <c r="R64" s="16">
        <v>91856.212555816601</v>
      </c>
      <c r="S64" s="20">
        <v>0.13041543319531829</v>
      </c>
      <c r="T64" s="20">
        <v>1.0689171009012439</v>
      </c>
      <c r="U64" s="20">
        <v>0</v>
      </c>
      <c r="V64" s="20">
        <v>4.5128157029666327E-2</v>
      </c>
      <c r="W64" s="17">
        <v>0</v>
      </c>
      <c r="X64" s="17">
        <v>0</v>
      </c>
      <c r="Y64" s="17">
        <v>0</v>
      </c>
      <c r="Z64" s="17">
        <v>0</v>
      </c>
      <c r="AA64" s="21">
        <v>0.49901682311272522</v>
      </c>
      <c r="AB64" s="21">
        <v>0.4931498208860618</v>
      </c>
      <c r="AC64" s="21">
        <v>7.8333560012130762E-3</v>
      </c>
      <c r="AD64" s="21">
        <v>0</v>
      </c>
    </row>
    <row r="65" spans="1:30" x14ac:dyDescent="0.35">
      <c r="A65" s="14">
        <v>976944801</v>
      </c>
      <c r="B65" s="15">
        <v>5662024</v>
      </c>
      <c r="C65" s="15">
        <v>566</v>
      </c>
      <c r="D65" s="15">
        <v>2024</v>
      </c>
      <c r="E65" s="15" t="s">
        <v>92</v>
      </c>
      <c r="F65" s="16">
        <v>1465415.2832306861</v>
      </c>
      <c r="G65" s="17">
        <v>0.80688531902993776</v>
      </c>
      <c r="H65" s="18">
        <f t="shared" si="5"/>
        <v>-3.7742536495338759E-3</v>
      </c>
      <c r="I65" s="17">
        <f t="shared" si="6"/>
        <v>9.371504632896295E-2</v>
      </c>
      <c r="J65" s="17">
        <f t="shared" si="7"/>
        <v>0.11365114170760444</v>
      </c>
      <c r="K65" s="17">
        <f t="shared" si="8"/>
        <v>-2.3890713007058841E-2</v>
      </c>
      <c r="L65" s="17">
        <f t="shared" si="9"/>
        <v>0.17970122137997468</v>
      </c>
      <c r="M65" s="17">
        <v>0.98499259755618551</v>
      </c>
      <c r="N65" s="19">
        <v>0.1544758214546901</v>
      </c>
      <c r="O65" s="19">
        <v>-1.521064301118314</v>
      </c>
      <c r="P65" s="19">
        <v>1.1609881329208831</v>
      </c>
      <c r="Q65" s="19">
        <v>0.82019008880211552</v>
      </c>
      <c r="R65" s="16">
        <v>1246263.698854987</v>
      </c>
      <c r="S65" s="20">
        <v>-9.0293149510379811E-3</v>
      </c>
      <c r="T65" s="20">
        <v>2.8398498887564529</v>
      </c>
      <c r="U65" s="20">
        <v>2.066384394683717</v>
      </c>
      <c r="V65" s="20">
        <v>-1.2574059477399391</v>
      </c>
      <c r="W65" s="17">
        <v>0</v>
      </c>
      <c r="X65" s="17">
        <v>0</v>
      </c>
      <c r="Y65" s="17">
        <v>0</v>
      </c>
      <c r="Z65" s="17">
        <v>0</v>
      </c>
      <c r="AA65" s="21">
        <v>0</v>
      </c>
      <c r="AB65" s="21">
        <v>0.1704587999828395</v>
      </c>
      <c r="AC65" s="21">
        <v>0</v>
      </c>
      <c r="AD65" s="21">
        <v>0.82954120001716047</v>
      </c>
    </row>
    <row r="66" spans="1:30" x14ac:dyDescent="0.35">
      <c r="A66" s="14">
        <v>917856222</v>
      </c>
      <c r="B66" s="15">
        <v>5912024</v>
      </c>
      <c r="C66" s="15">
        <v>591</v>
      </c>
      <c r="D66" s="15">
        <v>2024</v>
      </c>
      <c r="E66" s="15" t="s">
        <v>93</v>
      </c>
      <c r="F66" s="16">
        <v>129563.3352588641</v>
      </c>
      <c r="G66" s="17">
        <v>0.77191040211198769</v>
      </c>
      <c r="H66" s="18">
        <f t="shared" si="5"/>
        <v>6.5165457674356483E-2</v>
      </c>
      <c r="I66" s="17">
        <f t="shared" si="6"/>
        <v>2.2081536558342215E-2</v>
      </c>
      <c r="J66" s="17">
        <f t="shared" si="7"/>
        <v>-5.0979879581890828E-3</v>
      </c>
      <c r="K66" s="17">
        <f t="shared" si="8"/>
        <v>-1.9697091200015508E-2</v>
      </c>
      <c r="L66" s="17">
        <f t="shared" si="9"/>
        <v>6.2451915074494116E-2</v>
      </c>
      <c r="M66" s="17">
        <v>0.83310251637552435</v>
      </c>
      <c r="N66" s="19">
        <v>0.23258444496450581</v>
      </c>
      <c r="O66" s="19">
        <v>-0.36131818880058159</v>
      </c>
      <c r="P66" s="19">
        <v>-0.74339866903246821</v>
      </c>
      <c r="Q66" s="19">
        <v>-1.299867034771363</v>
      </c>
      <c r="R66" s="16">
        <v>109767.08010789449</v>
      </c>
      <c r="S66" s="20">
        <v>0.15589822410133131</v>
      </c>
      <c r="T66" s="20">
        <v>0.66913747146491553</v>
      </c>
      <c r="U66" s="20">
        <v>-9.2690690148892418E-2</v>
      </c>
      <c r="V66" s="20">
        <v>-1.036689010527132</v>
      </c>
      <c r="W66" s="17">
        <v>5.1743669036635208E-2</v>
      </c>
      <c r="X66" s="17">
        <v>0</v>
      </c>
      <c r="Y66" s="17">
        <v>0</v>
      </c>
      <c r="Z66" s="17">
        <v>0</v>
      </c>
      <c r="AA66" s="21">
        <v>0</v>
      </c>
      <c r="AB66" s="21">
        <v>0.56333311754801052</v>
      </c>
      <c r="AC66" s="21">
        <v>0.38492321341535429</v>
      </c>
      <c r="AD66" s="21">
        <v>0</v>
      </c>
    </row>
    <row r="67" spans="1:30" x14ac:dyDescent="0.35">
      <c r="A67" s="14">
        <v>924330678</v>
      </c>
      <c r="B67" s="15">
        <v>5992024</v>
      </c>
      <c r="C67" s="15">
        <v>599</v>
      </c>
      <c r="D67" s="15">
        <v>2024</v>
      </c>
      <c r="E67" s="15" t="s">
        <v>94</v>
      </c>
      <c r="F67" s="16">
        <v>42290.494196914551</v>
      </c>
      <c r="G67" s="17">
        <v>0.63144531857096364</v>
      </c>
      <c r="H67" s="18">
        <f t="shared" si="5"/>
        <v>6.6352476811853967E-2</v>
      </c>
      <c r="I67" s="17">
        <f t="shared" si="6"/>
        <v>0.12395673068829167</v>
      </c>
      <c r="J67" s="17">
        <f t="shared" si="7"/>
        <v>3.1862296885539036E-2</v>
      </c>
      <c r="K67" s="17">
        <f t="shared" si="8"/>
        <v>-2.8971402771916715E-2</v>
      </c>
      <c r="L67" s="17">
        <f t="shared" si="9"/>
        <v>0.19320010161376797</v>
      </c>
      <c r="M67" s="17">
        <v>0.82210408646198319</v>
      </c>
      <c r="N67" s="19">
        <v>0.18711260330578511</v>
      </c>
      <c r="O67" s="19">
        <v>2.3921491469808698E-2</v>
      </c>
      <c r="P67" s="19">
        <v>2.3959818679879841</v>
      </c>
      <c r="Q67" s="19">
        <v>-0.67481271117720998</v>
      </c>
      <c r="R67" s="16">
        <v>29241.361583353919</v>
      </c>
      <c r="S67" s="20">
        <v>0.15873798280347839</v>
      </c>
      <c r="T67" s="20">
        <v>3.7562645663118688</v>
      </c>
      <c r="U67" s="20">
        <v>0.57931448882798242</v>
      </c>
      <c r="V67" s="20">
        <v>-1.524810672206143</v>
      </c>
      <c r="W67" s="17">
        <v>2.5533814325142162E-2</v>
      </c>
      <c r="X67" s="17">
        <v>0</v>
      </c>
      <c r="Y67" s="17">
        <v>0</v>
      </c>
      <c r="Z67" s="17">
        <v>0</v>
      </c>
      <c r="AA67" s="21">
        <v>0</v>
      </c>
      <c r="AB67" s="21">
        <v>0.83815970871957901</v>
      </c>
      <c r="AC67" s="21">
        <v>0.13630647695527881</v>
      </c>
      <c r="AD67" s="21">
        <v>0</v>
      </c>
    </row>
    <row r="68" spans="1:30" x14ac:dyDescent="0.35">
      <c r="A68" s="14">
        <v>979422679</v>
      </c>
      <c r="B68" s="15">
        <v>6112024</v>
      </c>
      <c r="C68" s="15">
        <v>611</v>
      </c>
      <c r="D68" s="15">
        <v>2024</v>
      </c>
      <c r="E68" s="15" t="s">
        <v>95</v>
      </c>
      <c r="F68" s="16">
        <v>1068881.358198469</v>
      </c>
      <c r="G68" s="17">
        <v>0.91470155896249916</v>
      </c>
      <c r="H68" s="18">
        <f t="shared" si="5"/>
        <v>2.3628800136561091E-2</v>
      </c>
      <c r="I68" s="17">
        <f t="shared" si="6"/>
        <v>2.0353181318274436E-2</v>
      </c>
      <c r="J68" s="17">
        <f t="shared" si="7"/>
        <v>3.130384471221439E-3</v>
      </c>
      <c r="K68" s="17">
        <f t="shared" si="8"/>
        <v>-8.7403713764035336E-3</v>
      </c>
      <c r="L68" s="17">
        <f t="shared" si="9"/>
        <v>3.8371994549653426E-2</v>
      </c>
      <c r="M68" s="17">
        <v>0.95243778013913194</v>
      </c>
      <c r="N68" s="19">
        <v>0.21837440364161589</v>
      </c>
      <c r="O68" s="19">
        <v>-1.2193484428147301</v>
      </c>
      <c r="P68" s="19">
        <v>-1.0118006104920101</v>
      </c>
      <c r="Q68" s="19">
        <v>-0.45632771641348802</v>
      </c>
      <c r="R68" s="16">
        <v>979911.97474818712</v>
      </c>
      <c r="S68" s="20">
        <v>5.6528229991772948E-2</v>
      </c>
      <c r="T68" s="20">
        <v>0.61676307025074051</v>
      </c>
      <c r="U68" s="20">
        <v>5.691608129493525E-2</v>
      </c>
      <c r="V68" s="20">
        <v>-0.46001954612650181</v>
      </c>
      <c r="W68" s="17">
        <v>0.42255692664627231</v>
      </c>
      <c r="X68" s="17">
        <v>0</v>
      </c>
      <c r="Y68" s="17">
        <v>0</v>
      </c>
      <c r="Z68" s="17">
        <v>0</v>
      </c>
      <c r="AA68" s="21">
        <v>0</v>
      </c>
      <c r="AB68" s="21">
        <v>0.1187442910239577</v>
      </c>
      <c r="AC68" s="21">
        <v>0</v>
      </c>
      <c r="AD68" s="21">
        <v>0.45869878232977013</v>
      </c>
    </row>
    <row r="69" spans="1:30" x14ac:dyDescent="0.35">
      <c r="A69" s="14">
        <v>980824586</v>
      </c>
      <c r="B69" s="15">
        <v>6132024</v>
      </c>
      <c r="C69" s="15">
        <v>613</v>
      </c>
      <c r="D69" s="15">
        <v>2024</v>
      </c>
      <c r="E69" s="15" t="s">
        <v>96</v>
      </c>
      <c r="F69" s="16">
        <v>113380.3775507059</v>
      </c>
      <c r="G69" s="17">
        <v>0.79411348063043197</v>
      </c>
      <c r="H69" s="18">
        <f t="shared" ref="H69:H75" si="10">S69*-$H$2</f>
        <v>9.3763728585674905E-3</v>
      </c>
      <c r="I69" s="17">
        <f t="shared" ref="I69:I75" si="11">T69*-$I$2</f>
        <v>0.10017035178249235</v>
      </c>
      <c r="J69" s="17">
        <f t="shared" ref="J69:J75" si="12">U69*-$J$2</f>
        <v>0.12679274336244434</v>
      </c>
      <c r="K69" s="17">
        <f t="shared" ref="K69:K75" si="13">V69*-$K$2</f>
        <v>-2.6536424439917276E-2</v>
      </c>
      <c r="L69" s="17">
        <f t="shared" ref="L69:L100" si="14">SUM(H69:K69)</f>
        <v>0.20980304356358692</v>
      </c>
      <c r="M69" s="17">
        <v>1.0022013231631279</v>
      </c>
      <c r="N69" s="19">
        <v>0.1529687841082733</v>
      </c>
      <c r="O69" s="19">
        <v>-1.868079220117318</v>
      </c>
      <c r="P69" s="19">
        <v>1.402562196839894</v>
      </c>
      <c r="Q69" s="19">
        <v>1.0054555718185341</v>
      </c>
      <c r="R69" s="16">
        <v>98173.18249314584</v>
      </c>
      <c r="S69" s="20">
        <v>2.2431514015711699E-2</v>
      </c>
      <c r="T69" s="20">
        <v>3.035465205530071</v>
      </c>
      <c r="U69" s="20">
        <v>2.3053226065898968</v>
      </c>
      <c r="V69" s="20">
        <v>-1.396653917890383</v>
      </c>
      <c r="W69" s="17">
        <v>0</v>
      </c>
      <c r="X69" s="17">
        <v>0</v>
      </c>
      <c r="Y69" s="17">
        <v>0</v>
      </c>
      <c r="Z69" s="17">
        <v>0</v>
      </c>
      <c r="AA69" s="21">
        <v>0.24947635124956791</v>
      </c>
      <c r="AB69" s="21">
        <v>0.209034089520371</v>
      </c>
      <c r="AC69" s="21">
        <v>0.54148955923006103</v>
      </c>
      <c r="AD69" s="21">
        <v>0</v>
      </c>
    </row>
    <row r="70" spans="1:30" x14ac:dyDescent="0.35">
      <c r="A70" s="14">
        <v>982974011</v>
      </c>
      <c r="B70" s="15">
        <v>6242024</v>
      </c>
      <c r="C70" s="15">
        <v>624</v>
      </c>
      <c r="D70" s="15">
        <v>2024</v>
      </c>
      <c r="E70" s="15" t="s">
        <v>97</v>
      </c>
      <c r="F70" s="16">
        <v>1634543.1945581899</v>
      </c>
      <c r="G70" s="17">
        <v>0.86197548611587671</v>
      </c>
      <c r="H70" s="18">
        <f t="shared" si="10"/>
        <v>3.057553415242617E-2</v>
      </c>
      <c r="I70" s="17">
        <f t="shared" si="11"/>
        <v>6.5543360636530587E-2</v>
      </c>
      <c r="J70" s="17">
        <f t="shared" si="12"/>
        <v>-3.143243189295785E-2</v>
      </c>
      <c r="K70" s="17">
        <f t="shared" si="13"/>
        <v>1.1400423437359117E-3</v>
      </c>
      <c r="L70" s="17">
        <f t="shared" si="14"/>
        <v>6.5826505239734823E-2</v>
      </c>
      <c r="M70" s="17">
        <v>0.92709774785446075</v>
      </c>
      <c r="N70" s="19">
        <v>0.20314934342310259</v>
      </c>
      <c r="O70" s="19">
        <v>-0.57412272239464501</v>
      </c>
      <c r="P70" s="19">
        <v>0.47544576387461418</v>
      </c>
      <c r="Q70" s="19">
        <v>-0.76365702640510391</v>
      </c>
      <c r="R70" s="16">
        <v>1520143.617387983</v>
      </c>
      <c r="S70" s="20">
        <v>7.3147210890971703E-2</v>
      </c>
      <c r="T70" s="20">
        <v>1.9861624435312299</v>
      </c>
      <c r="U70" s="20">
        <v>-0.57149876169014269</v>
      </c>
      <c r="V70" s="20">
        <v>6.0002228617679558E-2</v>
      </c>
      <c r="W70" s="17">
        <v>0.61836756091368361</v>
      </c>
      <c r="X70" s="17">
        <v>0</v>
      </c>
      <c r="Y70" s="17">
        <v>0</v>
      </c>
      <c r="Z70" s="17">
        <v>0</v>
      </c>
      <c r="AA70" s="21">
        <v>0</v>
      </c>
      <c r="AB70" s="21">
        <v>0.23735882763348859</v>
      </c>
      <c r="AC70" s="21">
        <v>0.1442736114528278</v>
      </c>
      <c r="AD70" s="21">
        <v>0</v>
      </c>
    </row>
    <row r="71" spans="1:30" x14ac:dyDescent="0.35">
      <c r="A71" s="14">
        <v>918999361</v>
      </c>
      <c r="B71" s="15">
        <v>6252024</v>
      </c>
      <c r="C71" s="15">
        <v>625</v>
      </c>
      <c r="D71" s="15">
        <v>2024</v>
      </c>
      <c r="E71" s="15" t="s">
        <v>98</v>
      </c>
      <c r="F71" s="16">
        <v>102019.2051694516</v>
      </c>
      <c r="G71" s="17">
        <v>0.62577764605468955</v>
      </c>
      <c r="H71" s="18">
        <f t="shared" si="10"/>
        <v>6.7216273926418657E-2</v>
      </c>
      <c r="I71" s="17">
        <f t="shared" si="11"/>
        <v>0.15373182066993318</v>
      </c>
      <c r="J71" s="17">
        <f t="shared" si="12"/>
        <v>-3.0703097413060047E-2</v>
      </c>
      <c r="K71" s="17">
        <f t="shared" si="13"/>
        <v>-6.5634179600271587E-3</v>
      </c>
      <c r="L71" s="17">
        <f t="shared" si="14"/>
        <v>0.18368157922326464</v>
      </c>
      <c r="M71" s="17">
        <v>0.80752906519867307</v>
      </c>
      <c r="N71" s="19">
        <v>0.25659615815830777</v>
      </c>
      <c r="O71" s="19">
        <v>-0.1837011724021291</v>
      </c>
      <c r="P71" s="19">
        <v>3.205619994267948</v>
      </c>
      <c r="Q71" s="19">
        <v>-1.2780276785717191</v>
      </c>
      <c r="R71" s="16">
        <v>67489.497387964104</v>
      </c>
      <c r="S71" s="20">
        <v>0.1608044830775566</v>
      </c>
      <c r="T71" s="20">
        <v>4.6585400203010057</v>
      </c>
      <c r="U71" s="20">
        <v>-0.55823813478290996</v>
      </c>
      <c r="V71" s="20">
        <v>-0.34544305052774521</v>
      </c>
      <c r="W71" s="17">
        <v>0.32382257226468181</v>
      </c>
      <c r="X71" s="17">
        <v>0</v>
      </c>
      <c r="Y71" s="17">
        <v>0</v>
      </c>
      <c r="Z71" s="17">
        <v>0</v>
      </c>
      <c r="AA71" s="21">
        <v>0</v>
      </c>
      <c r="AB71" s="21">
        <v>0.44361030601184481</v>
      </c>
      <c r="AC71" s="21">
        <v>0.23256712172347341</v>
      </c>
      <c r="AD71" s="21">
        <v>0</v>
      </c>
    </row>
    <row r="72" spans="1:30" x14ac:dyDescent="0.35">
      <c r="A72" s="14">
        <v>925549738</v>
      </c>
      <c r="B72" s="15">
        <v>6592024</v>
      </c>
      <c r="C72" s="15">
        <v>659</v>
      </c>
      <c r="D72" s="15">
        <v>2024</v>
      </c>
      <c r="E72" s="15" t="s">
        <v>99</v>
      </c>
      <c r="F72" s="16">
        <v>78362.402742932434</v>
      </c>
      <c r="G72" s="17">
        <v>0.8383160896042583</v>
      </c>
      <c r="H72" s="18">
        <f t="shared" si="10"/>
        <v>6.7017576564361081E-2</v>
      </c>
      <c r="I72" s="17">
        <f t="shared" si="11"/>
        <v>1.5327685865161462E-2</v>
      </c>
      <c r="J72" s="17">
        <f t="shared" si="12"/>
        <v>0</v>
      </c>
      <c r="K72" s="17">
        <f t="shared" si="13"/>
        <v>-2.1083946133396349E-2</v>
      </c>
      <c r="L72" s="17">
        <f t="shared" si="14"/>
        <v>6.1261316296126196E-2</v>
      </c>
      <c r="M72" s="17">
        <v>0.89833556764290901</v>
      </c>
      <c r="N72" s="19">
        <v>0.2776315789473684</v>
      </c>
      <c r="O72" s="19">
        <v>-1.133685413022933</v>
      </c>
      <c r="P72" s="19">
        <v>-0.99580657605011302</v>
      </c>
      <c r="Q72" s="19">
        <v>-1.299867034771363</v>
      </c>
      <c r="R72" s="16">
        <v>64327.70123242429</v>
      </c>
      <c r="S72" s="20">
        <v>0.16032913053674899</v>
      </c>
      <c r="T72" s="20">
        <v>0.46447532924731699</v>
      </c>
      <c r="U72" s="20">
        <v>0</v>
      </c>
      <c r="V72" s="20">
        <v>-1.109681375441913</v>
      </c>
      <c r="W72" s="17">
        <v>0</v>
      </c>
      <c r="X72" s="17">
        <v>0</v>
      </c>
      <c r="Y72" s="17">
        <v>0</v>
      </c>
      <c r="Z72" s="17">
        <v>0</v>
      </c>
      <c r="AA72" s="21">
        <v>1.390275905974472E-2</v>
      </c>
      <c r="AB72" s="21">
        <v>0.33253155152438579</v>
      </c>
      <c r="AC72" s="21">
        <v>0.65356568941586957</v>
      </c>
      <c r="AD72" s="21">
        <v>0</v>
      </c>
    </row>
    <row r="73" spans="1:30" x14ac:dyDescent="0.35">
      <c r="A73" s="14">
        <v>980489698</v>
      </c>
      <c r="B73" s="15">
        <v>6752024</v>
      </c>
      <c r="C73" s="15">
        <v>675</v>
      </c>
      <c r="D73" s="15">
        <v>2024</v>
      </c>
      <c r="E73" s="15" t="s">
        <v>100</v>
      </c>
      <c r="F73" s="16">
        <v>4216658.2911832407</v>
      </c>
      <c r="G73" s="17">
        <v>0.98273644322301823</v>
      </c>
      <c r="H73" s="18">
        <f t="shared" si="10"/>
        <v>8.7966858260029039E-4</v>
      </c>
      <c r="I73" s="17">
        <f t="shared" si="11"/>
        <v>-4.2258680089381537E-4</v>
      </c>
      <c r="J73" s="17">
        <f t="shared" si="12"/>
        <v>-7.1252387948014242E-3</v>
      </c>
      <c r="K73" s="17">
        <f t="shared" si="13"/>
        <v>1.1817974416306629E-3</v>
      </c>
      <c r="L73" s="17">
        <f t="shared" si="14"/>
        <v>-5.4863595714642862E-3</v>
      </c>
      <c r="M73" s="17">
        <v>0.97728108836418637</v>
      </c>
      <c r="N73" s="19">
        <v>0.1971030931343081</v>
      </c>
      <c r="O73" s="19">
        <v>-0.74282133904747938</v>
      </c>
      <c r="P73" s="19">
        <v>-1.7507884794685431</v>
      </c>
      <c r="Q73" s="19">
        <v>-1.235165331120416</v>
      </c>
      <c r="R73" s="16">
        <v>4356165.6159527758</v>
      </c>
      <c r="S73" s="20">
        <v>2.1044702933021302E-3</v>
      </c>
      <c r="T73" s="20">
        <v>-1.2805660633145919E-2</v>
      </c>
      <c r="U73" s="20">
        <v>-0.12954979626911681</v>
      </c>
      <c r="V73" s="20">
        <v>6.2199865348982253E-2</v>
      </c>
      <c r="W73" s="17">
        <v>7.5029916083141926E-2</v>
      </c>
      <c r="X73" s="17">
        <v>0</v>
      </c>
      <c r="Y73" s="17">
        <v>0</v>
      </c>
      <c r="Z73" s="17">
        <v>0</v>
      </c>
      <c r="AA73" s="21">
        <v>0</v>
      </c>
      <c r="AB73" s="21">
        <v>0</v>
      </c>
      <c r="AC73" s="21">
        <v>0</v>
      </c>
      <c r="AD73" s="21">
        <v>0.92497008391685809</v>
      </c>
    </row>
    <row r="74" spans="1:30" x14ac:dyDescent="0.35">
      <c r="A74" s="14">
        <v>988807648</v>
      </c>
      <c r="B74" s="15">
        <v>6992024</v>
      </c>
      <c r="C74" s="15">
        <v>699</v>
      </c>
      <c r="D74" s="15">
        <v>2024</v>
      </c>
      <c r="E74" s="15" t="s">
        <v>102</v>
      </c>
      <c r="F74" s="16">
        <v>644231.33150926302</v>
      </c>
      <c r="G74" s="17">
        <v>0.90103034481797795</v>
      </c>
      <c r="H74" s="18">
        <f t="shared" si="10"/>
        <v>1.0969181372865811E-2</v>
      </c>
      <c r="I74" s="17">
        <f t="shared" si="11"/>
        <v>4.40609634831002E-2</v>
      </c>
      <c r="J74" s="17">
        <f t="shared" si="12"/>
        <v>5.0156354446093579E-2</v>
      </c>
      <c r="K74" s="17">
        <f t="shared" si="13"/>
        <v>2.8142021266813139E-3</v>
      </c>
      <c r="L74" s="17">
        <f t="shared" si="14"/>
        <v>0.10800070142874091</v>
      </c>
      <c r="M74" s="17">
        <v>1.0090553560357149</v>
      </c>
      <c r="N74" s="19">
        <v>0.14051367121125721</v>
      </c>
      <c r="O74" s="19">
        <v>-0.52419453377968894</v>
      </c>
      <c r="P74" s="19">
        <v>-0.64603760574990599</v>
      </c>
      <c r="Q74" s="19">
        <v>-0.3879333175696616</v>
      </c>
      <c r="R74" s="16">
        <v>639708.56600965618</v>
      </c>
      <c r="S74" s="20">
        <v>2.6242060700635911E-2</v>
      </c>
      <c r="T74" s="20">
        <v>1.335180711609097</v>
      </c>
      <c r="U74" s="20">
        <v>0.91193371720170147</v>
      </c>
      <c r="V74" s="20">
        <v>0.14811590140427969</v>
      </c>
      <c r="W74" s="17">
        <v>0</v>
      </c>
      <c r="X74" s="17">
        <v>0</v>
      </c>
      <c r="Y74" s="17">
        <v>0</v>
      </c>
      <c r="Z74" s="17">
        <v>0</v>
      </c>
      <c r="AA74" s="21">
        <v>0.79113859778217266</v>
      </c>
      <c r="AB74" s="21">
        <v>0.1896449890536262</v>
      </c>
      <c r="AC74" s="21">
        <v>1.921641316420112E-2</v>
      </c>
      <c r="AD74" s="21">
        <v>0</v>
      </c>
    </row>
    <row r="75" spans="1:30" x14ac:dyDescent="0.35">
      <c r="A75" s="14">
        <v>921688679</v>
      </c>
      <c r="B75" s="15">
        <v>9032024</v>
      </c>
      <c r="C75" s="15">
        <v>903</v>
      </c>
      <c r="D75" s="15">
        <v>2024</v>
      </c>
      <c r="E75" s="15" t="s">
        <v>107</v>
      </c>
      <c r="F75" s="16">
        <v>141594.51087415579</v>
      </c>
      <c r="G75" s="17">
        <v>0.94602452892115552</v>
      </c>
      <c r="H75" s="18">
        <f t="shared" si="10"/>
        <v>5.7137257064002701E-3</v>
      </c>
      <c r="I75" s="17">
        <f t="shared" si="11"/>
        <v>4.871896048166674E-2</v>
      </c>
      <c r="J75" s="17">
        <f t="shared" si="12"/>
        <v>5.036454783579359E-2</v>
      </c>
      <c r="K75" s="17">
        <f t="shared" si="13"/>
        <v>-3.428079549113399E-2</v>
      </c>
      <c r="L75" s="17">
        <f t="shared" si="14"/>
        <v>7.05164385327266E-2</v>
      </c>
      <c r="M75" s="17">
        <v>1.0144614595827</v>
      </c>
      <c r="N75" s="19">
        <v>8.3614886647925102E-2</v>
      </c>
      <c r="O75" s="19">
        <v>-1.200233645073701</v>
      </c>
      <c r="P75" s="19">
        <v>-9.2600510151861243E-2</v>
      </c>
      <c r="Q75" s="19">
        <v>-0.38414798321147942</v>
      </c>
      <c r="R75" s="16">
        <v>151762.48345019139</v>
      </c>
      <c r="S75" s="20">
        <v>1.3669200254546101E-2</v>
      </c>
      <c r="T75" s="20">
        <v>1.476332135808083</v>
      </c>
      <c r="U75" s="20">
        <v>0.91571905155988342</v>
      </c>
      <c r="V75" s="20">
        <v>-1.80425239427021</v>
      </c>
      <c r="W75" s="17">
        <v>0</v>
      </c>
      <c r="X75" s="17">
        <v>0</v>
      </c>
      <c r="Y75" s="17">
        <v>0</v>
      </c>
      <c r="Z75" s="17">
        <v>0</v>
      </c>
      <c r="AA75" s="21">
        <v>0.24812410674505261</v>
      </c>
      <c r="AB75" s="21">
        <v>0.55260884341185357</v>
      </c>
      <c r="AC75" s="21">
        <v>0.19926704984309379</v>
      </c>
      <c r="AD75" s="21">
        <v>0</v>
      </c>
    </row>
    <row r="76" spans="1:30" x14ac:dyDescent="0.35">
      <c r="A76" s="14"/>
      <c r="B76" s="15"/>
      <c r="C76" s="15"/>
      <c r="D76" s="15"/>
      <c r="E76" s="15"/>
      <c r="F76" s="16"/>
      <c r="G76" s="17"/>
      <c r="H76" s="18"/>
      <c r="I76" s="17"/>
      <c r="J76" s="17"/>
      <c r="K76" s="17"/>
      <c r="L76" s="17"/>
      <c r="M76" s="17"/>
      <c r="N76" s="19"/>
      <c r="O76" s="19"/>
      <c r="P76" s="19"/>
      <c r="Q76" s="19"/>
      <c r="R76" s="16"/>
      <c r="S76" s="20"/>
      <c r="T76" s="20"/>
      <c r="U76" s="20"/>
      <c r="V76" s="20"/>
      <c r="W76" s="17"/>
      <c r="X76" s="17"/>
      <c r="Y76" s="17"/>
      <c r="Z76" s="17"/>
      <c r="AA76" s="21"/>
      <c r="AB76" s="21"/>
      <c r="AC76" s="21"/>
    </row>
    <row r="77" spans="1:30" x14ac:dyDescent="0.35">
      <c r="A77" s="14"/>
      <c r="B77" s="15"/>
      <c r="C77" s="15"/>
      <c r="D77" s="15"/>
      <c r="E77" s="15"/>
      <c r="F77" s="16"/>
      <c r="G77" s="17"/>
      <c r="H77" s="18"/>
      <c r="I77" s="17"/>
      <c r="J77" s="17"/>
      <c r="K77" s="17"/>
      <c r="L77" s="17"/>
      <c r="M77" s="17"/>
      <c r="N77" s="19"/>
      <c r="O77" s="19"/>
      <c r="P77" s="19"/>
      <c r="Q77" s="19"/>
      <c r="R77" s="16"/>
      <c r="S77" s="20"/>
      <c r="T77" s="20"/>
      <c r="U77" s="20"/>
      <c r="V77" s="20"/>
      <c r="W77" s="17"/>
      <c r="X77" s="17"/>
      <c r="Y77" s="17"/>
      <c r="Z77" s="17"/>
      <c r="AA77" s="21"/>
      <c r="AB77" s="21"/>
      <c r="AC77" s="21"/>
    </row>
    <row r="78" spans="1:30" x14ac:dyDescent="0.35">
      <c r="A78" s="14"/>
      <c r="B78" s="15"/>
      <c r="C78" s="15"/>
      <c r="D78" s="15"/>
      <c r="E78" s="15"/>
      <c r="F78" s="16"/>
      <c r="G78" s="17"/>
      <c r="H78" s="18"/>
      <c r="I78" s="17"/>
      <c r="J78" s="17"/>
      <c r="K78" s="17"/>
      <c r="L78" s="17"/>
      <c r="M78" s="17"/>
      <c r="N78" s="19"/>
      <c r="O78" s="19"/>
      <c r="P78" s="19"/>
      <c r="Q78" s="19"/>
      <c r="R78" s="16"/>
      <c r="S78" s="20"/>
      <c r="T78" s="20"/>
      <c r="U78" s="20"/>
      <c r="V78" s="20"/>
      <c r="W78" s="17"/>
      <c r="X78" s="17"/>
      <c r="Y78" s="17"/>
      <c r="Z78" s="17"/>
      <c r="AA78" s="21"/>
      <c r="AB78" s="21"/>
      <c r="AC78" s="21"/>
    </row>
    <row r="79" spans="1:30" x14ac:dyDescent="0.35">
      <c r="A79" s="14"/>
      <c r="B79" s="15"/>
      <c r="C79" s="15"/>
      <c r="D79" s="15"/>
      <c r="E79" s="15"/>
      <c r="F79" s="16"/>
      <c r="G79" s="17"/>
      <c r="H79" s="18"/>
      <c r="I79" s="17"/>
      <c r="J79" s="17"/>
      <c r="K79" s="17"/>
      <c r="L79" s="17"/>
      <c r="M79" s="17"/>
      <c r="N79" s="19"/>
      <c r="O79" s="19"/>
      <c r="P79" s="19"/>
      <c r="Q79" s="19"/>
      <c r="R79" s="16"/>
      <c r="S79" s="20"/>
      <c r="T79" s="20"/>
      <c r="U79" s="20"/>
      <c r="V79" s="20"/>
      <c r="W79" s="17"/>
      <c r="X79" s="17"/>
      <c r="Y79" s="17"/>
      <c r="Z79" s="17"/>
      <c r="AA79" s="21"/>
      <c r="AB79" s="21"/>
      <c r="AC79" s="21"/>
    </row>
    <row r="80" spans="1:30" x14ac:dyDescent="0.35">
      <c r="A80" s="14"/>
      <c r="B80" s="15"/>
      <c r="C80" s="15"/>
      <c r="D80" s="15"/>
      <c r="E80" s="15"/>
      <c r="F80" s="16"/>
      <c r="G80" s="17"/>
      <c r="H80" s="18"/>
      <c r="I80" s="17"/>
      <c r="J80" s="17"/>
      <c r="K80" s="17"/>
      <c r="L80" s="17"/>
      <c r="M80" s="17"/>
      <c r="N80" s="19"/>
      <c r="O80" s="19"/>
      <c r="P80" s="19"/>
      <c r="Q80" s="19"/>
      <c r="R80" s="16"/>
      <c r="S80" s="20"/>
      <c r="T80" s="20"/>
      <c r="U80" s="20"/>
      <c r="V80" s="20"/>
      <c r="W80" s="17"/>
      <c r="X80" s="17"/>
      <c r="Y80" s="17"/>
      <c r="Z80" s="17"/>
      <c r="AA80" s="21"/>
      <c r="AB80" s="21"/>
      <c r="AC80" s="21"/>
    </row>
  </sheetData>
  <autoFilter ref="A4:AD75" xr:uid="{00000000-0001-0000-0100-000000000000}">
    <sortState xmlns:xlrd2="http://schemas.microsoft.com/office/spreadsheetml/2017/richdata2" ref="A5:AD75">
      <sortCondition ref="C4:C75"/>
    </sortState>
  </autoFilter>
  <mergeCells count="4">
    <mergeCell ref="W1:AC1"/>
    <mergeCell ref="S1:V1"/>
    <mergeCell ref="N1:Q1"/>
    <mergeCell ref="H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I8" sqref="I8"/>
    </sheetView>
  </sheetViews>
  <sheetFormatPr baseColWidth="10" defaultColWidth="8.7265625" defaultRowHeight="14.5" x14ac:dyDescent="0.35"/>
  <cols>
    <col min="1" max="1" width="9.81640625" bestFit="1" customWidth="1"/>
    <col min="5" max="5" width="24.54296875" bestFit="1" customWidth="1"/>
    <col min="6" max="6" width="8.81640625" customWidth="1"/>
    <col min="7" max="7" width="11.81640625" bestFit="1" customWidth="1"/>
  </cols>
  <sheetData>
    <row r="1" spans="1:7" ht="29" x14ac:dyDescent="0.35">
      <c r="F1" s="2" t="s">
        <v>129</v>
      </c>
    </row>
    <row r="2" spans="1:7" s="1" customFormat="1" x14ac:dyDescent="0.35">
      <c r="A2" s="1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108</v>
      </c>
      <c r="G2" s="5" t="s">
        <v>127</v>
      </c>
    </row>
    <row r="3" spans="1:7" x14ac:dyDescent="0.35">
      <c r="A3" s="25">
        <v>933584801</v>
      </c>
      <c r="B3" s="26">
        <v>1212024</v>
      </c>
      <c r="C3" s="26">
        <v>121</v>
      </c>
      <c r="D3" s="26">
        <v>2024</v>
      </c>
      <c r="E3" s="26" t="s">
        <v>49</v>
      </c>
      <c r="F3" s="28">
        <v>8621.2419053387712</v>
      </c>
      <c r="G3" s="29">
        <v>0.81149811785692105</v>
      </c>
    </row>
    <row r="4" spans="1:7" x14ac:dyDescent="0.35">
      <c r="A4" s="25">
        <v>930187240</v>
      </c>
      <c r="B4" s="26">
        <v>1672024</v>
      </c>
      <c r="C4" s="26">
        <v>167</v>
      </c>
      <c r="D4" s="26">
        <v>2024</v>
      </c>
      <c r="E4" s="26" t="s">
        <v>57</v>
      </c>
      <c r="F4" s="28">
        <v>2669.0475846337972</v>
      </c>
      <c r="G4" s="29">
        <v>0.52103970937961819</v>
      </c>
    </row>
    <row r="5" spans="1:7" x14ac:dyDescent="0.35">
      <c r="A5" s="25">
        <v>916763476</v>
      </c>
      <c r="B5" s="26">
        <v>2222024</v>
      </c>
      <c r="C5" s="26">
        <v>222</v>
      </c>
      <c r="D5" s="26">
        <v>2024</v>
      </c>
      <c r="E5" s="26" t="s">
        <v>65</v>
      </c>
      <c r="F5" s="28">
        <v>1861.8186994011739</v>
      </c>
      <c r="G5" s="29">
        <v>1.066096898325273</v>
      </c>
    </row>
    <row r="6" spans="1:7" x14ac:dyDescent="0.35">
      <c r="A6" s="25">
        <v>917537534</v>
      </c>
      <c r="B6" s="26">
        <v>2942024</v>
      </c>
      <c r="C6" s="26">
        <v>294</v>
      </c>
      <c r="D6" s="26">
        <v>2024</v>
      </c>
      <c r="E6" s="26" t="s">
        <v>80</v>
      </c>
      <c r="F6" s="28">
        <v>35333.422750479622</v>
      </c>
      <c r="G6" s="29">
        <v>0.73982740524623758</v>
      </c>
    </row>
    <row r="7" spans="1:7" x14ac:dyDescent="0.35">
      <c r="A7" s="25">
        <v>921025610</v>
      </c>
      <c r="B7" s="26">
        <v>7432024</v>
      </c>
      <c r="C7" s="26">
        <v>743</v>
      </c>
      <c r="D7" s="26">
        <v>2024</v>
      </c>
      <c r="E7" s="26" t="s">
        <v>103</v>
      </c>
      <c r="F7" s="28">
        <v>63924.256996751566</v>
      </c>
      <c r="G7" s="29">
        <v>0.86815359149780214</v>
      </c>
    </row>
    <row r="8" spans="1:7" x14ac:dyDescent="0.35">
      <c r="A8" s="25">
        <v>998509289</v>
      </c>
      <c r="B8" s="26">
        <v>8522024</v>
      </c>
      <c r="C8" s="26">
        <v>852</v>
      </c>
      <c r="D8" s="26">
        <v>2024</v>
      </c>
      <c r="E8" s="26" t="s">
        <v>105</v>
      </c>
      <c r="F8" s="28">
        <v>39373.456962262913</v>
      </c>
      <c r="G8" s="29">
        <v>0.91331794071071448</v>
      </c>
    </row>
    <row r="9" spans="1:7" x14ac:dyDescent="0.35">
      <c r="A9" s="25">
        <v>916574894</v>
      </c>
      <c r="B9" s="26">
        <v>8732024</v>
      </c>
      <c r="C9" s="26">
        <v>873</v>
      </c>
      <c r="D9" s="26">
        <v>2024</v>
      </c>
      <c r="E9" s="26" t="s">
        <v>106</v>
      </c>
      <c r="F9" s="28">
        <v>18400.756495834099</v>
      </c>
      <c r="G9" s="29">
        <v>0.85442218582532292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"/>
  <sheetViews>
    <sheetView workbookViewId="0">
      <selection activeCell="G10" sqref="G10"/>
    </sheetView>
  </sheetViews>
  <sheetFormatPr baseColWidth="10" defaultColWidth="8.7265625" defaultRowHeight="14.5" x14ac:dyDescent="0.35"/>
  <cols>
    <col min="1" max="1" width="9.81640625" bestFit="1" customWidth="1"/>
    <col min="5" max="5" width="26" bestFit="1" customWidth="1"/>
    <col min="6" max="6" width="9" bestFit="1" customWidth="1"/>
  </cols>
  <sheetData>
    <row r="1" spans="1:7" s="1" customFormat="1" x14ac:dyDescent="0.35">
      <c r="A1" s="1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108</v>
      </c>
      <c r="G1" s="5" t="s">
        <v>128</v>
      </c>
    </row>
    <row r="2" spans="1:7" x14ac:dyDescent="0.35">
      <c r="A2" s="25">
        <v>915729290</v>
      </c>
      <c r="B2" s="26">
        <v>7532024</v>
      </c>
      <c r="C2" s="26">
        <v>753</v>
      </c>
      <c r="D2" s="26">
        <v>2024</v>
      </c>
      <c r="E2" s="26" t="s">
        <v>104</v>
      </c>
      <c r="F2" s="28">
        <v>1516.1798925404939</v>
      </c>
      <c r="G2" s="27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4152832-9f03-4628-8f8a-984f7e09cd82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098B676CC530A34A9FB1F4ACAD0C0A17" ma:contentTypeVersion="35" ma:contentTypeDescription="Opprett et nytt dokument." ma:contentTypeScope="" ma:versionID="c14ba2f8ab2919ca428d49756adfc06b">
  <xsd:schema xmlns:xsd="http://www.w3.org/2001/XMLSchema" xmlns:xs="http://www.w3.org/2001/XMLSchema" xmlns:p="http://schemas.microsoft.com/office/2006/metadata/properties" xmlns:ns2="caf9241f-7654-46e4-b38c-0683f7584438" xmlns:ns3="08670d86-fc33-4f61-bf51-96e019343c8b" xmlns:ns4="286bd567-8383-458b-8b10-610e1dbf4dce" targetNamespace="http://schemas.microsoft.com/office/2006/metadata/properties" ma:root="true" ma:fieldsID="5a4be26fde17f2f8c705b2af3402456d" ns2:_="" ns3:_="" ns4:_="">
    <xsd:import namespace="caf9241f-7654-46e4-b38c-0683f7584438"/>
    <xsd:import namespace="08670d86-fc33-4f61-bf51-96e019343c8b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Prosess" minOccurs="0"/>
                <xsd:element ref="ns2:Vedtattdato" minOccurs="0"/>
                <xsd:element ref="ns2:Slette_x003f_" minOccurs="0"/>
                <xsd:element ref="ns3:TaxCatchAllLabel" minOccurs="0"/>
                <xsd:element ref="ns3:n3e020d9d98c48dbb65f924b9bc22a2a" minOccurs="0"/>
                <xsd:element ref="ns3:g98ade60b1a5493f9b7127fdb0eec544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2:MediaServiceMetadata" minOccurs="0"/>
                <xsd:element ref="ns2:MediaServiceLocation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fb87f3f3a1014cb4ad0ec65499e03bb4" minOccurs="0"/>
                <xsd:element ref="ns2:MediaServiceSearchProperties" minOccurs="0"/>
                <xsd:element ref="ns2:h5401ff79c16481cab8da1bb26f238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241f-7654-46e4-b38c-0683f7584438" elementFormDefault="qualified">
    <xsd:import namespace="http://schemas.microsoft.com/office/2006/documentManagement/types"/>
    <xsd:import namespace="http://schemas.microsoft.com/office/infopath/2007/PartnerControls"/>
    <xsd:element name="Prosess" ma:index="3" nillable="true" ma:displayName="Prosess" ma:format="Dropdown" ma:indexed="true" ma:internalName="Prosess" ma:readOnly="false">
      <xsd:simpleType>
        <xsd:restriction base="dms:Choice">
          <xsd:enumeration value="Tidligere relevante arbeider"/>
        </xsd:restriction>
      </xsd:simpleType>
    </xsd:element>
    <xsd:element name="Vedtattdato" ma:index="4" nillable="true" ma:displayName="Vedtatt dato" ma:default="2021-03-02T00:00:00Z" ma:description="Dato for KT-møte dokumentet ble besluttet ferdig." ma:format="DateOnly" ma:internalName="Vedtattdato" ma:readOnly="false">
      <xsd:simpleType>
        <xsd:restriction base="dms:DateTime"/>
      </xsd:simpleType>
    </xsd:element>
    <xsd:element name="Slette_x003f_" ma:index="5" nillable="true" ma:displayName="Slette?" ma:format="Dropdown" ma:internalName="Slette_x003f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"/>
                    <xsd:enumeration value="Nei"/>
                    <xsd:enumeration value="Usikker"/>
                  </xsd:restriction>
                </xsd:simpleType>
              </xsd:element>
            </xsd:sequence>
          </xsd:extension>
        </xsd:complexContent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25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b87f3f3a1014cb4ad0ec65499e03bb4" ma:index="34" nillable="true" ma:taxonomy="true" ma:internalName="fb87f3f3a1014cb4ad0ec65499e03bb4" ma:taxonomyFieldName="Fagtema0" ma:displayName="Fagtema" ma:readOnly="false" ma:default="" ma:fieldId="{fb87f3f3-a101-4cb4-ad0e-c65499e03bb4}" ma:taxonomyMulti="true" ma:sspId="64152832-9f03-4628-8f8a-984f7e09cd82" ma:termSetId="eaf1a95a-330f-4713-ba0b-64ad2524e9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5401ff79c16481cab8da1bb26f238ab" ma:index="37" nillable="true" ma:taxonomy="true" ma:internalName="h5401ff79c16481cab8da1bb26f238ab" ma:taxonomyFieldName="Dokumenttype_termsett" ma:displayName="Dokumenttype Termsett" ma:readOnly="false" ma:default="" ma:fieldId="{15401ff7-9c16-481c-ab8d-a1bb26f238ab}" ma:taxonomyMulti="true" ma:sspId="64152832-9f03-4628-8f8a-984f7e09cd82" ma:termSetId="65749bcf-2538-4e87-b139-ae273a7552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Label" ma:index="9" nillable="true" ma:displayName="Taxonomy Catch All Column1" ma:hidden="true" ma:list="{9a588cb2-5654-4e11-92e8-3f1cc2e35934}" ma:internalName="TaxCatchAllLabel" ma:readOnly="fals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readOnly="false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 NVE" ma:readOnly="fals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9a588cb2-5654-4e11-92e8-3f1cc2e35934}" ma:internalName="TaxCatchAll" ma:readOnly="false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Label xmlns="08670d86-fc33-4f61-bf51-96e019343c8b" xsi:nil="true"/>
    <fb87f3f3a1014cb4ad0ec65499e03bb4 xmlns="caf9241f-7654-46e4-b38c-0683f7584438">
      <Terms xmlns="http://schemas.microsoft.com/office/infopath/2007/PartnerControls"/>
    </fb87f3f3a1014cb4ad0ec65499e03bb4>
    <TaxCatchAll xmlns="08670d86-fc33-4f61-bf51-96e019343c8b" xsi:nil="true"/>
    <lcf76f155ced4ddcb4097134ff3c332f xmlns="caf9241f-7654-46e4-b38c-0683f7584438">
      <Terms xmlns="http://schemas.microsoft.com/office/infopath/2007/PartnerControls"/>
    </lcf76f155ced4ddcb4097134ff3c332f>
    <Slette_x003f_ xmlns="caf9241f-7654-46e4-b38c-0683f7584438" xsi:nil="true"/>
    <h5401ff79c16481cab8da1bb26f238ab xmlns="caf9241f-7654-46e4-b38c-0683f7584438">
      <Terms xmlns="http://schemas.microsoft.com/office/infopath/2007/PartnerControls"/>
    </h5401ff79c16481cab8da1bb26f238ab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Prosess xmlns="caf9241f-7654-46e4-b38c-0683f7584438" xsi:nil="true"/>
    <Vedtattdato xmlns="caf9241f-7654-46e4-b38c-0683f7584438">2021-03-02T00:00:00+00:00</Vedtattdato>
  </documentManagement>
</p:properties>
</file>

<file path=customXml/itemProps1.xml><?xml version="1.0" encoding="utf-8"?>
<ds:datastoreItem xmlns:ds="http://schemas.openxmlformats.org/officeDocument/2006/customXml" ds:itemID="{A31C40D5-BB08-42A3-AE93-B2157BD98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051DD4-E28F-45D6-AF3E-6C59D156676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C3FD2C4-D721-417E-80E0-BE447FBFCD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9241f-7654-46e4-b38c-0683f7584438"/>
    <ds:schemaRef ds:uri="08670d86-fc33-4f61-bf51-96e019343c8b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D6E1EB-0306-4741-9A70-5286BFF702EC}">
  <ds:schemaRefs>
    <ds:schemaRef ds:uri="http://schemas.microsoft.com/office/2006/metadata/properties"/>
    <ds:schemaRef ds:uri="http://schemas.microsoft.com/office/infopath/2007/PartnerControls"/>
    <ds:schemaRef ds:uri="08670d86-fc33-4f61-bf51-96e019343c8b"/>
    <ds:schemaRef ds:uri="caf9241f-7654-46e4-b38c-0683f75844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Datagrunnlag_LD</vt:lpstr>
      <vt:lpstr>Resultater_LD</vt:lpstr>
      <vt:lpstr>Spesialmodell_LD</vt:lpstr>
      <vt:lpstr>Til_gjennomsnitt_LD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Mona Helen Heien</cp:lastModifiedBy>
  <dcterms:created xsi:type="dcterms:W3CDTF">2025-10-31T09:11:54Z</dcterms:created>
  <dcterms:modified xsi:type="dcterms:W3CDTF">2025-11-13T08:24:18Z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0x010100098B676CC530A34A9FB1F4ACAD0C0A17</vt:lpwstr>
  </property>
  <property fmtid="{D5CDD505-2E9C-101B-9397-08002B2CF9AE}" pid="3" name="NVE_Tema">
    <vt:lpwstr/>
  </property>
  <property fmtid="{D5CDD505-2E9C-101B-9397-08002B2CF9AE}" pid="4" name="MediaServiceImageTags">
    <vt:lpwstr/>
  </property>
  <property fmtid="{D5CDD505-2E9C-101B-9397-08002B2CF9AE}" pid="5" name="Dokumenttype_termsett">
    <vt:lpwstr/>
  </property>
  <property fmtid="{D5CDD505-2E9C-101B-9397-08002B2CF9AE}" pid="6" name="Fagtema0">
    <vt:lpwstr/>
  </property>
  <property fmtid="{D5CDD505-2E9C-101B-9397-08002B2CF9AE}" pid="7" name="NVE_Dokumenttype">
    <vt:lpwstr/>
  </property>
</Properties>
</file>