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veazure.sharepoint.com/sites/ORG-RME-OE/Delte dokumenter/Inntektsrammer/2024/Vedtak/Til web/"/>
    </mc:Choice>
  </mc:AlternateContent>
  <xr:revisionPtr revIDLastSave="401" documentId="8_{3F78D8DF-1521-4F37-8720-4816F10466CD}" xr6:coauthVersionLast="47" xr6:coauthVersionMax="47" xr10:uidLastSave="{1834416C-2E45-4F4F-8E77-D1CE325045F0}"/>
  <bookViews>
    <workbookView xWindow="-28920" yWindow="-2010" windowWidth="29040" windowHeight="17640" activeTab="1" xr2:uid="{00000000-000D-0000-FFFF-FFFF00000000}"/>
  </bookViews>
  <sheets>
    <sheet name="Datagrunnlag_LD" sheetId="1" r:id="rId1"/>
    <sheet name="Resultater_LD" sheetId="2" r:id="rId2"/>
    <sheet name="Spesialmodell_LD" sheetId="3" r:id="rId3"/>
  </sheets>
  <definedNames>
    <definedName name="_xlnm._FilterDatabase" localSheetId="0" hidden="1">Datagrunnlag_LD!$A$3:$X$3</definedName>
    <definedName name="_xlnm._FilterDatabase" localSheetId="1" hidden="1">Resultater_LD!$A$4:$AB$4</definedName>
    <definedName name="_xlnm._FilterDatabase" localSheetId="2" hidden="1">Spesialmodell_LD!$A$2:$G$2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" l="1"/>
  <c r="K6" i="2" l="1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5" i="2"/>
  <c r="H6" i="2"/>
  <c r="H7" i="2"/>
  <c r="L7" i="2" s="1"/>
  <c r="H8" i="2"/>
  <c r="L8" i="2" s="1"/>
  <c r="H9" i="2"/>
  <c r="L9" i="2" s="1"/>
  <c r="H10" i="2"/>
  <c r="L10" i="2" s="1"/>
  <c r="H11" i="2"/>
  <c r="H12" i="2"/>
  <c r="H13" i="2"/>
  <c r="H14" i="2"/>
  <c r="H15" i="2"/>
  <c r="H16" i="2"/>
  <c r="H17" i="2"/>
  <c r="H18" i="2"/>
  <c r="H19" i="2"/>
  <c r="L19" i="2" s="1"/>
  <c r="H20" i="2"/>
  <c r="L20" i="2" s="1"/>
  <c r="H21" i="2"/>
  <c r="L21" i="2" s="1"/>
  <c r="H22" i="2"/>
  <c r="L22" i="2" s="1"/>
  <c r="H23" i="2"/>
  <c r="H24" i="2"/>
  <c r="H25" i="2"/>
  <c r="H26" i="2"/>
  <c r="H27" i="2"/>
  <c r="H28" i="2"/>
  <c r="H29" i="2"/>
  <c r="H30" i="2"/>
  <c r="H31" i="2"/>
  <c r="L31" i="2" s="1"/>
  <c r="H32" i="2"/>
  <c r="L32" i="2" s="1"/>
  <c r="H33" i="2"/>
  <c r="L33" i="2" s="1"/>
  <c r="H34" i="2"/>
  <c r="L34" i="2" s="1"/>
  <c r="H35" i="2"/>
  <c r="H36" i="2"/>
  <c r="H37" i="2"/>
  <c r="H38" i="2"/>
  <c r="H39" i="2"/>
  <c r="H40" i="2"/>
  <c r="H41" i="2"/>
  <c r="H42" i="2"/>
  <c r="H43" i="2"/>
  <c r="L43" i="2" s="1"/>
  <c r="H44" i="2"/>
  <c r="L44" i="2" s="1"/>
  <c r="H45" i="2"/>
  <c r="L45" i="2" s="1"/>
  <c r="H46" i="2"/>
  <c r="L46" i="2" s="1"/>
  <c r="H47" i="2"/>
  <c r="H48" i="2"/>
  <c r="H49" i="2"/>
  <c r="H50" i="2"/>
  <c r="H51" i="2"/>
  <c r="H52" i="2"/>
  <c r="H53" i="2"/>
  <c r="H54" i="2"/>
  <c r="H55" i="2"/>
  <c r="L55" i="2" s="1"/>
  <c r="H56" i="2"/>
  <c r="L56" i="2" s="1"/>
  <c r="H57" i="2"/>
  <c r="L57" i="2" s="1"/>
  <c r="H58" i="2"/>
  <c r="L58" i="2" s="1"/>
  <c r="H59" i="2"/>
  <c r="H60" i="2"/>
  <c r="H61" i="2"/>
  <c r="H62" i="2"/>
  <c r="H63" i="2"/>
  <c r="H64" i="2"/>
  <c r="H65" i="2"/>
  <c r="H66" i="2"/>
  <c r="H67" i="2"/>
  <c r="L67" i="2" s="1"/>
  <c r="H68" i="2"/>
  <c r="L68" i="2" s="1"/>
  <c r="H69" i="2"/>
  <c r="L69" i="2" s="1"/>
  <c r="H70" i="2"/>
  <c r="L70" i="2" s="1"/>
  <c r="H71" i="2"/>
  <c r="H72" i="2"/>
  <c r="H73" i="2"/>
  <c r="H74" i="2"/>
  <c r="H75" i="2"/>
  <c r="H76" i="2"/>
  <c r="H77" i="2"/>
  <c r="H78" i="2"/>
  <c r="H79" i="2"/>
  <c r="L79" i="2" s="1"/>
  <c r="H80" i="2"/>
  <c r="L80" i="2" s="1"/>
  <c r="H81" i="2"/>
  <c r="L81" i="2" s="1"/>
  <c r="H82" i="2"/>
  <c r="L82" i="2" s="1"/>
  <c r="L5" i="2" l="1"/>
  <c r="L78" i="2"/>
  <c r="L42" i="2"/>
  <c r="L6" i="2"/>
  <c r="L77" i="2"/>
  <c r="L41" i="2"/>
  <c r="L29" i="2"/>
  <c r="L66" i="2"/>
  <c r="L30" i="2"/>
  <c r="L18" i="2"/>
  <c r="L53" i="2"/>
  <c r="L17" i="2"/>
  <c r="L54" i="2"/>
  <c r="L65" i="2"/>
  <c r="L28" i="2"/>
  <c r="L15" i="2"/>
  <c r="L16" i="2"/>
  <c r="L50" i="2"/>
  <c r="L76" i="2"/>
  <c r="L40" i="2"/>
  <c r="L75" i="2"/>
  <c r="L39" i="2"/>
  <c r="L62" i="2"/>
  <c r="L14" i="2"/>
  <c r="L61" i="2"/>
  <c r="L37" i="2"/>
  <c r="L25" i="2"/>
  <c r="L13" i="2"/>
  <c r="L52" i="2"/>
  <c r="L51" i="2"/>
  <c r="L74" i="2"/>
  <c r="L26" i="2"/>
  <c r="L49" i="2"/>
  <c r="L48" i="2"/>
  <c r="L12" i="2"/>
  <c r="L64" i="2"/>
  <c r="L63" i="2"/>
  <c r="L27" i="2"/>
  <c r="L38" i="2"/>
  <c r="L73" i="2"/>
  <c r="L72" i="2"/>
  <c r="L60" i="2"/>
  <c r="L36" i="2"/>
  <c r="L24" i="2"/>
  <c r="L71" i="2"/>
  <c r="L59" i="2"/>
  <c r="L47" i="2"/>
  <c r="L35" i="2"/>
  <c r="L23" i="2"/>
  <c r="L11" i="2"/>
</calcChain>
</file>

<file path=xl/sharedStrings.xml><?xml version="1.0" encoding="utf-8"?>
<sst xmlns="http://schemas.openxmlformats.org/spreadsheetml/2006/main" count="647" uniqueCount="174">
  <si>
    <t>orgn</t>
  </si>
  <si>
    <t>id.y</t>
  </si>
  <si>
    <t>id</t>
  </si>
  <si>
    <t>y</t>
  </si>
  <si>
    <t>comp</t>
  </si>
  <si>
    <t>fp_ld_OPEXxS</t>
  </si>
  <si>
    <t>fp_ld_sal</t>
  </si>
  <si>
    <t>fp_ld_sal.cap</t>
  </si>
  <si>
    <t>av_ld_pens</t>
  </si>
  <si>
    <t>av_ld_pens.eq</t>
  </si>
  <si>
    <t>av_ld_impl</t>
  </si>
  <si>
    <t>fp_ld_391</t>
  </si>
  <si>
    <t>fp_ld_OPEX</t>
  </si>
  <si>
    <t>ld_rab.gf</t>
  </si>
  <si>
    <t>ld_dep.gf</t>
  </si>
  <si>
    <t>ld_rab.sf</t>
  </si>
  <si>
    <t>ld_dep.sf</t>
  </si>
  <si>
    <t>fp_ld_cens</t>
  </si>
  <si>
    <t>ld_nl.NOK</t>
  </si>
  <si>
    <t>ld_TOTXDEA</t>
  </si>
  <si>
    <t>ld_sub</t>
  </si>
  <si>
    <t>ld_hv</t>
  </si>
  <si>
    <t>ld_ss</t>
  </si>
  <si>
    <t>ld_EVAL</t>
  </si>
  <si>
    <t>ldz_forest_mixed_conf</t>
  </si>
  <si>
    <t>ALUT AS</t>
  </si>
  <si>
    <t>NORANETT ANDØY AS</t>
  </si>
  <si>
    <t>HAVNETT AS</t>
  </si>
  <si>
    <t>BINDAL KRAFTLAG SA</t>
  </si>
  <si>
    <t>NORGESNETT AS</t>
  </si>
  <si>
    <t>DE NETT AS</t>
  </si>
  <si>
    <t>FJELLNETT AS</t>
  </si>
  <si>
    <t>ISALTEN NETT AS</t>
  </si>
  <si>
    <t>BØMLO KRAFTNETT AS</t>
  </si>
  <si>
    <t>LYSNA AS</t>
  </si>
  <si>
    <t>NORANETT HADSEL AS</t>
  </si>
  <si>
    <t>LUCERNA AS</t>
  </si>
  <si>
    <t>LINEA AS</t>
  </si>
  <si>
    <t>ASKER NETT AS</t>
  </si>
  <si>
    <t>HØLAND OG SETSKOG ELVERK AS</t>
  </si>
  <si>
    <t>ELINETT AS</t>
  </si>
  <si>
    <t>JÆREN EVERK AS</t>
  </si>
  <si>
    <t>KE NETT AS</t>
  </si>
  <si>
    <t>VESTMAR NETT AS</t>
  </si>
  <si>
    <t>NOREFJELL NETT AS</t>
  </si>
  <si>
    <t>KVAM ENERGI NETT AS</t>
  </si>
  <si>
    <t>YMBER PRODUKSJON AS</t>
  </si>
  <si>
    <t>LUOSTEJOK NETT AS (Inaktiv i brreg)</t>
  </si>
  <si>
    <t>BREHEIM NETT AS</t>
  </si>
  <si>
    <t>MELØY NETT AS</t>
  </si>
  <si>
    <t>MODALEN KRAFTLAG SA</t>
  </si>
  <si>
    <t>KYSTNETT AS</t>
  </si>
  <si>
    <t>VISSI AS</t>
  </si>
  <si>
    <t>KLIVE AS</t>
  </si>
  <si>
    <t>LEGA NETT AS (Inaktiv i brreg)</t>
  </si>
  <si>
    <t>RAKKESTAD ENERGI AS</t>
  </si>
  <si>
    <t>RK NETT AS</t>
  </si>
  <si>
    <t>ROMSDALSNETT AS</t>
  </si>
  <si>
    <t>AREA NETT AS</t>
  </si>
  <si>
    <t>HYDRO ENERGI AS</t>
  </si>
  <si>
    <t>ROLLAG ENERGI AS</t>
  </si>
  <si>
    <t>RØROS E-VERK NETT AS</t>
  </si>
  <si>
    <t>SANDØY NETT AS (Inaktiv i brreg)</t>
  </si>
  <si>
    <t>SKIAKERNETT AS</t>
  </si>
  <si>
    <t>SYGNIR AS</t>
  </si>
  <si>
    <t>TINDRA NETT AS (Inaktiv i brreg)</t>
  </si>
  <si>
    <t>STRAUMEN NETT AS</t>
  </si>
  <si>
    <t>SØR AURDAL ENERGI AS</t>
  </si>
  <si>
    <t>TENSIO TS AS</t>
  </si>
  <si>
    <t>TINFOS AS</t>
  </si>
  <si>
    <t>STANNUM AS</t>
  </si>
  <si>
    <t>ARVA AS</t>
  </si>
  <si>
    <t>INDRE HORDALAND KRAFTNETT AS</t>
  </si>
  <si>
    <t>UVDAL KRAFTFORSYNING SA</t>
  </si>
  <si>
    <t>VANG ENERGIVERK AS</t>
  </si>
  <si>
    <t>BARENTS NETT AS</t>
  </si>
  <si>
    <t>TELEMARK NETT AS</t>
  </si>
  <si>
    <t>ENIDA AS</t>
  </si>
  <si>
    <t>ELVENETT AS</t>
  </si>
  <si>
    <t>STRAUMNETT AS</t>
  </si>
  <si>
    <t>SFE FIBER AS (Inaktiv i brreg)</t>
  </si>
  <si>
    <t>S-NETT AS</t>
  </si>
  <si>
    <t>HALLINGDAL KRAFTNETT AS</t>
  </si>
  <si>
    <t>USTEKVEIKJA KRAFTVERK DA</t>
  </si>
  <si>
    <t>HYDRO ALUMINIUM AS</t>
  </si>
  <si>
    <t>VEVIG AS</t>
  </si>
  <si>
    <t>GRIUG AS</t>
  </si>
  <si>
    <t>MELLOM AS</t>
  </si>
  <si>
    <t>HEMSIL NETT AS</t>
  </si>
  <si>
    <t>EVERKET AS</t>
  </si>
  <si>
    <t>ELMEA AS</t>
  </si>
  <si>
    <t>NORANETT AS</t>
  </si>
  <si>
    <t>HAFSLUND ECO VANNKRAFT AS</t>
  </si>
  <si>
    <t>LINJA AS</t>
  </si>
  <si>
    <t>VESTALL AS</t>
  </si>
  <si>
    <t>FAGNE AS</t>
  </si>
  <si>
    <t>LNETT AS</t>
  </si>
  <si>
    <t>ETNA NETT AS</t>
  </si>
  <si>
    <t>BKK AS</t>
  </si>
  <si>
    <t>MIDTNETT AS</t>
  </si>
  <si>
    <t>SUNETT AS</t>
  </si>
  <si>
    <t>LEDE AS</t>
  </si>
  <si>
    <t>NORDVEST NETT AS</t>
  </si>
  <si>
    <t>GLITRE NETT AS</t>
  </si>
  <si>
    <t>TENDRANETT AS</t>
  </si>
  <si>
    <t>FØRE AS</t>
  </si>
  <si>
    <t>ELVIA AS</t>
  </si>
  <si>
    <t>STATKRAFT ENERGI AS</t>
  </si>
  <si>
    <t>FØIE AS</t>
  </si>
  <si>
    <t>TENSIO TN AS</t>
  </si>
  <si>
    <t>SVABO INDUSTRINETT AS</t>
  </si>
  <si>
    <t>Aktieselskabet Saudefaldene</t>
  </si>
  <si>
    <t>HERØYA NETT AS</t>
  </si>
  <si>
    <t>SØR-NORGE ALUMINIUM AS</t>
  </si>
  <si>
    <t>GASSCO AS</t>
  </si>
  <si>
    <t>NETTSELSKAPET AS</t>
  </si>
  <si>
    <t>ld_cb</t>
  </si>
  <si>
    <t>ld_eff.s1.cb</t>
  </si>
  <si>
    <t>ld_eff.s2.cb</t>
  </si>
  <si>
    <t>pca_frost</t>
  </si>
  <si>
    <t>pca_leafinc</t>
  </si>
  <si>
    <t>pca_coast</t>
  </si>
  <si>
    <t>ld_cnorm</t>
  </si>
  <si>
    <t>diff_tu_ldz_forest_mixed_conf</t>
  </si>
  <si>
    <t>diff_tu_pca_leafinc</t>
  </si>
  <si>
    <t>diff_tu_pca_coast</t>
  </si>
  <si>
    <t>diff_tu_pca_frost</t>
  </si>
  <si>
    <t>ld_ncs_FJELLNETT AS</t>
  </si>
  <si>
    <t>ld_ncs_VISSI AS</t>
  </si>
  <si>
    <t>ld_ncs_KLIVE AS</t>
  </si>
  <si>
    <t>ld_ncs_RØROS E-VERK NETT AS</t>
  </si>
  <si>
    <t>ld_ncs_ELVIA AS</t>
  </si>
  <si>
    <t>ld_ncs_TENSIO TN AS</t>
  </si>
  <si>
    <t>ld_eff.OOTO</t>
  </si>
  <si>
    <t>År</t>
  </si>
  <si>
    <t>Selskap</t>
  </si>
  <si>
    <t>D&amp;V eks. lønn</t>
  </si>
  <si>
    <t>Lønns-kostnader</t>
  </si>
  <si>
    <t>Kapitaliserte lønnskostnader</t>
  </si>
  <si>
    <t>Pensjons-kostnader</t>
  </si>
  <si>
    <t>Pensjonskostnader ført mot egenkapital</t>
  </si>
  <si>
    <t>Implementerings-kostnader</t>
  </si>
  <si>
    <t>Andre driftsinntekter</t>
  </si>
  <si>
    <t>D&amp;V med snitt pensjons-kostnader</t>
  </si>
  <si>
    <t>Inflasjonsjusterte kostnader med 5-årig snitt for pensjoner</t>
  </si>
  <si>
    <t>Avkastnings-grunnlag, bidragsfinan-siert</t>
  </si>
  <si>
    <t>Avskrivinger, bidragsfinan-siert</t>
  </si>
  <si>
    <t>Avkastnings-grunnlag, egenfinansiert</t>
  </si>
  <si>
    <t>Avskrivinger, egenfinansiert</t>
  </si>
  <si>
    <t>KILE (inflasjons-justert)</t>
  </si>
  <si>
    <t>Nettapskostnad til DEA</t>
  </si>
  <si>
    <t>Kostnader og oppgaver til DEA</t>
  </si>
  <si>
    <t>Totalkostnad til DEA</t>
  </si>
  <si>
    <t>Antall abonnementer</t>
  </si>
  <si>
    <t>Km høyspent nett</t>
  </si>
  <si>
    <t>Antall nettstasjoner</t>
  </si>
  <si>
    <t>1 = normal behandling i DEA</t>
  </si>
  <si>
    <t>Kostnads-grunnlag</t>
  </si>
  <si>
    <t>Effektivitet trinn 1</t>
  </si>
  <si>
    <t>Rammevilkårskorrigering</t>
  </si>
  <si>
    <t>Korrigering for bar- og blandingsskog</t>
  </si>
  <si>
    <t>Korrigering for løvfall</t>
  </si>
  <si>
    <t>Effektivitet trinn 2</t>
  </si>
  <si>
    <t>Korrigering for frost</t>
  </si>
  <si>
    <t>Referenter</t>
  </si>
  <si>
    <t>Bar- og blandings-skog</t>
  </si>
  <si>
    <t>Løvfall</t>
  </si>
  <si>
    <t>Kyst</t>
  </si>
  <si>
    <t>Frost</t>
  </si>
  <si>
    <t>Verdi på rammevilkår</t>
  </si>
  <si>
    <t>Skalerings-variabel</t>
  </si>
  <si>
    <t>Differanse til mønsterselskap</t>
  </si>
  <si>
    <t xml:space="preserve">Korrigering for kyst </t>
  </si>
  <si>
    <t xml:space="preserve">Sum korreksjon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</si>
</sst>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0.000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Source Sans Pro"/>
      <family val="2"/>
    </font>
    <font>
      <sz val="10"/>
      <color rgb="FF000000"/>
      <name val="Source Sans Pro"/>
      <family val="2"/>
    </font>
    <font>
      <b/>
      <sz val="11"/>
      <name val="Source Sans Pro"/>
      <family val="2"/>
    </font>
    <font>
      <sz val="11"/>
      <color rgb="FF000000"/>
      <name val="Source Sans Pro"/>
      <family val="2"/>
    </font>
    <font>
      <sz val="11"/>
      <color rgb="FF974706"/>
      <name val="Source Sans Pro"/>
      <family val="2"/>
    </font>
    <font>
      <sz val="11"/>
      <name val="Source Sans Pro"/>
      <family val="2"/>
    </font>
    <font>
      <sz val="10"/>
      <color theme="1"/>
      <name val="Source Sans Pro"/>
      <family val="2"/>
    </font>
    <font>
      <b/>
      <sz val="10"/>
      <color theme="1"/>
      <name val="Source Sans Pro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horizontal="center"/>
    </xf>
    <xf numFmtId="0" fontId="3" fillId="3" borderId="0" xfId="0" applyFont="1" applyFill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Fill="1" applyBorder="1"/>
    <xf numFmtId="0" fontId="6" fillId="5" borderId="0" xfId="0" applyFont="1" applyFill="1" applyAlignment="1">
      <alignment horizontal="center"/>
    </xf>
    <xf numFmtId="0" fontId="7" fillId="6" borderId="0" xfId="0" applyFont="1" applyFill="1" applyAlignment="1">
      <alignment wrapText="1"/>
    </xf>
    <xf numFmtId="0" fontId="6" fillId="4" borderId="0" xfId="0" applyFont="1" applyFill="1" applyAlignment="1">
      <alignment wrapText="1"/>
    </xf>
    <xf numFmtId="0" fontId="6" fillId="5" borderId="0" xfId="0" applyFont="1" applyFill="1" applyAlignment="1">
      <alignment wrapText="1"/>
    </xf>
    <xf numFmtId="0" fontId="8" fillId="5" borderId="0" xfId="0" applyFont="1" applyFill="1" applyAlignment="1">
      <alignment wrapText="1"/>
    </xf>
    <xf numFmtId="166" fontId="3" fillId="0" borderId="1" xfId="1" applyNumberFormat="1" applyFont="1" applyFill="1" applyBorder="1"/>
    <xf numFmtId="0" fontId="4" fillId="7" borderId="0" xfId="0" applyFont="1" applyFill="1" applyAlignment="1">
      <alignment wrapText="1"/>
    </xf>
    <xf numFmtId="0" fontId="3" fillId="10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9" fillId="9" borderId="0" xfId="0" applyFont="1" applyFill="1" applyAlignment="1">
      <alignment wrapText="1"/>
    </xf>
    <xf numFmtId="0" fontId="9" fillId="10" borderId="0" xfId="0" applyFont="1" applyFill="1" applyAlignment="1">
      <alignment wrapText="1"/>
    </xf>
    <xf numFmtId="166" fontId="3" fillId="0" borderId="0" xfId="1" applyNumberFormat="1" applyFont="1"/>
    <xf numFmtId="9" fontId="3" fillId="0" borderId="0" xfId="0" applyNumberFormat="1" applyFont="1"/>
    <xf numFmtId="165" fontId="3" fillId="0" borderId="0" xfId="0" applyNumberFormat="1" applyFont="1"/>
    <xf numFmtId="0" fontId="9" fillId="0" borderId="0" xfId="0" applyFont="1"/>
    <xf numFmtId="0" fontId="9" fillId="9" borderId="0" xfId="0" applyFont="1" applyFill="1"/>
    <xf numFmtId="0" fontId="9" fillId="11" borderId="0" xfId="0" applyFont="1" applyFill="1" applyAlignment="1">
      <alignment wrapText="1"/>
    </xf>
    <xf numFmtId="0" fontId="9" fillId="11" borderId="0" xfId="0" applyFont="1" applyFill="1"/>
    <xf numFmtId="0" fontId="10" fillId="9" borderId="0" xfId="0" applyFont="1" applyFill="1" applyAlignment="1">
      <alignment horizontal="center" wrapText="1"/>
    </xf>
    <xf numFmtId="0" fontId="9" fillId="10" borderId="0" xfId="0" applyFont="1" applyFill="1"/>
    <xf numFmtId="0" fontId="6" fillId="8" borderId="0" xfId="0" applyFont="1" applyFill="1" applyAlignment="1">
      <alignment horizontal="center"/>
    </xf>
    <xf numFmtId="166" fontId="0" fillId="0" borderId="1" xfId="1" applyNumberFormat="1" applyFont="1" applyFill="1" applyBorder="1"/>
    <xf numFmtId="9" fontId="0" fillId="0" borderId="1" xfId="0" applyNumberFormat="1" applyFill="1" applyBorder="1"/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8"/>
  <sheetViews>
    <sheetView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E2" sqref="E2"/>
    </sheetView>
  </sheetViews>
  <sheetFormatPr baseColWidth="10" defaultColWidth="9.1796875" defaultRowHeight="14.5" x14ac:dyDescent="0.35"/>
  <cols>
    <col min="1" max="1" width="9.81640625" style="5" bestFit="1" customWidth="1"/>
    <col min="2" max="2" width="8.81640625" style="5" bestFit="1" customWidth="1"/>
    <col min="3" max="3" width="7.1796875" style="5" bestFit="1" customWidth="1"/>
    <col min="4" max="4" width="6.54296875" style="5" bestFit="1" customWidth="1"/>
    <col min="5" max="5" width="33.08984375" style="5" bestFit="1" customWidth="1"/>
    <col min="6" max="6" width="17.81640625" style="5" bestFit="1" customWidth="1"/>
    <col min="7" max="7" width="13.54296875" style="5" bestFit="1" customWidth="1"/>
    <col min="8" max="8" width="17.1796875" style="5" bestFit="1" customWidth="1"/>
    <col min="9" max="9" width="15.54296875" style="5" bestFit="1" customWidth="1"/>
    <col min="10" max="10" width="18.453125" style="5" bestFit="1" customWidth="1"/>
    <col min="11" max="11" width="15.26953125" style="5" bestFit="1" customWidth="1"/>
    <col min="12" max="12" width="14.1796875" style="5" bestFit="1" customWidth="1"/>
    <col min="13" max="13" width="15.81640625" style="5" bestFit="1" customWidth="1"/>
    <col min="14" max="14" width="13.453125" style="5" bestFit="1" customWidth="1"/>
    <col min="15" max="15" width="14" style="5" bestFit="1" customWidth="1"/>
    <col min="16" max="16" width="13.26953125" style="5" bestFit="1" customWidth="1"/>
    <col min="17" max="17" width="13.81640625" style="5" bestFit="1" customWidth="1"/>
    <col min="18" max="18" width="15.1796875" style="5" bestFit="1" customWidth="1"/>
    <col min="19" max="19" width="14.54296875" style="5" bestFit="1" customWidth="1"/>
    <col min="20" max="20" width="16.6328125" style="5" bestFit="1" customWidth="1"/>
    <col min="21" max="21" width="11.453125" style="5" bestFit="1" customWidth="1"/>
    <col min="22" max="22" width="10.453125" style="5" bestFit="1" customWidth="1"/>
    <col min="23" max="23" width="10" style="5" bestFit="1" customWidth="1"/>
    <col min="24" max="24" width="12.7265625" style="5" bestFit="1" customWidth="1"/>
    <col min="25" max="16384" width="9.1796875" style="5"/>
  </cols>
  <sheetData>
    <row r="1" spans="1:24" x14ac:dyDescent="0.35">
      <c r="F1" s="6" t="s">
        <v>144</v>
      </c>
      <c r="G1" s="6"/>
      <c r="H1" s="6"/>
      <c r="I1" s="6"/>
      <c r="J1" s="6"/>
      <c r="K1" s="6"/>
      <c r="L1" s="6"/>
      <c r="M1" s="6"/>
      <c r="N1" s="7"/>
      <c r="O1" s="7"/>
      <c r="P1" s="7"/>
      <c r="Q1" s="7"/>
      <c r="R1" s="7"/>
      <c r="S1" s="7"/>
      <c r="T1" s="14" t="s">
        <v>151</v>
      </c>
      <c r="U1" s="14"/>
      <c r="V1" s="14"/>
      <c r="W1" s="14"/>
      <c r="X1" s="15"/>
    </row>
    <row r="2" spans="1:24" ht="64.5" customHeight="1" x14ac:dyDescent="0.35">
      <c r="D2" s="5" t="s">
        <v>134</v>
      </c>
      <c r="E2" s="5" t="s">
        <v>135</v>
      </c>
      <c r="F2" s="8" t="s">
        <v>136</v>
      </c>
      <c r="G2" s="9" t="s">
        <v>137</v>
      </c>
      <c r="H2" s="9" t="s">
        <v>138</v>
      </c>
      <c r="I2" s="9" t="s">
        <v>139</v>
      </c>
      <c r="J2" s="9" t="s">
        <v>140</v>
      </c>
      <c r="K2" s="9" t="s">
        <v>141</v>
      </c>
      <c r="L2" s="9" t="s">
        <v>142</v>
      </c>
      <c r="M2" s="9" t="s">
        <v>143</v>
      </c>
      <c r="N2" s="10" t="s">
        <v>145</v>
      </c>
      <c r="O2" s="10" t="s">
        <v>146</v>
      </c>
      <c r="P2" s="16" t="s">
        <v>147</v>
      </c>
      <c r="Q2" s="16" t="s">
        <v>148</v>
      </c>
      <c r="R2" s="16" t="s">
        <v>149</v>
      </c>
      <c r="S2" s="16" t="s">
        <v>150</v>
      </c>
      <c r="T2" s="17" t="s">
        <v>152</v>
      </c>
      <c r="U2" s="18" t="s">
        <v>153</v>
      </c>
      <c r="V2" s="18" t="s">
        <v>154</v>
      </c>
      <c r="W2" s="17" t="s">
        <v>155</v>
      </c>
      <c r="X2" s="15" t="s">
        <v>156</v>
      </c>
    </row>
    <row r="3" spans="1:24" s="12" customFormat="1" x14ac:dyDescent="0.3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1" t="s">
        <v>17</v>
      </c>
      <c r="S3" s="11" t="s">
        <v>18</v>
      </c>
      <c r="T3" s="11" t="s">
        <v>19</v>
      </c>
      <c r="U3" s="11" t="s">
        <v>20</v>
      </c>
      <c r="V3" s="11" t="s">
        <v>21</v>
      </c>
      <c r="W3" s="11" t="s">
        <v>22</v>
      </c>
      <c r="X3" s="11" t="s">
        <v>23</v>
      </c>
    </row>
    <row r="4" spans="1:24" x14ac:dyDescent="0.35">
      <c r="A4" s="13">
        <v>925336637</v>
      </c>
      <c r="B4" s="13">
        <v>72018</v>
      </c>
      <c r="C4" s="13">
        <v>7</v>
      </c>
      <c r="D4" s="13">
        <v>2018</v>
      </c>
      <c r="E4" s="13" t="s">
        <v>25</v>
      </c>
      <c r="F4" s="19">
        <v>22146.68566176471</v>
      </c>
      <c r="G4" s="19">
        <v>44454.034926470587</v>
      </c>
      <c r="H4" s="19">
        <v>20908.897058823532</v>
      </c>
      <c r="I4" s="19">
        <v>3410.0534401405971</v>
      </c>
      <c r="J4" s="19">
        <v>0</v>
      </c>
      <c r="K4" s="19">
        <v>0</v>
      </c>
      <c r="L4" s="19">
        <v>323.59007352941182</v>
      </c>
      <c r="M4" s="19">
        <v>48778.286896022953</v>
      </c>
      <c r="N4" s="19">
        <v>42038.22</v>
      </c>
      <c r="O4" s="19">
        <v>1728</v>
      </c>
      <c r="P4" s="19">
        <v>296499.64</v>
      </c>
      <c r="Q4" s="19">
        <v>18322</v>
      </c>
      <c r="R4" s="19">
        <v>3134.5719557195571</v>
      </c>
      <c r="S4" s="19">
        <v>25650.222600000001</v>
      </c>
      <c r="T4" s="19">
        <v>122901.8595937425</v>
      </c>
      <c r="U4" s="19">
        <v>12933</v>
      </c>
      <c r="V4" s="19">
        <v>823</v>
      </c>
      <c r="W4" s="19">
        <v>927</v>
      </c>
      <c r="X4" s="19">
        <v>1</v>
      </c>
    </row>
    <row r="5" spans="1:24" x14ac:dyDescent="0.35">
      <c r="A5" s="13">
        <v>925336637</v>
      </c>
      <c r="B5" s="13">
        <v>72019</v>
      </c>
      <c r="C5" s="13">
        <v>7</v>
      </c>
      <c r="D5" s="13">
        <v>2019</v>
      </c>
      <c r="E5" s="13" t="s">
        <v>25</v>
      </c>
      <c r="F5" s="19">
        <v>21317.18303571429</v>
      </c>
      <c r="G5" s="19">
        <v>39830.543749999997</v>
      </c>
      <c r="H5" s="19">
        <v>8769.775892857142</v>
      </c>
      <c r="I5" s="19">
        <v>3410.0534401405971</v>
      </c>
      <c r="J5" s="19">
        <v>0</v>
      </c>
      <c r="K5" s="19">
        <v>0</v>
      </c>
      <c r="L5" s="19">
        <v>0</v>
      </c>
      <c r="M5" s="19">
        <v>55788.004332997742</v>
      </c>
      <c r="N5" s="19">
        <v>45674.22</v>
      </c>
      <c r="O5" s="19">
        <v>1122</v>
      </c>
      <c r="P5" s="19">
        <v>316959.21000000002</v>
      </c>
      <c r="Q5" s="19">
        <v>11295</v>
      </c>
      <c r="R5" s="19">
        <v>2473.73285198556</v>
      </c>
      <c r="S5" s="19">
        <v>29103.242920000001</v>
      </c>
      <c r="T5" s="19">
        <v>126870.6973259833</v>
      </c>
      <c r="U5" s="19">
        <v>13220</v>
      </c>
      <c r="V5" s="19">
        <v>833</v>
      </c>
      <c r="W5" s="19">
        <v>937</v>
      </c>
      <c r="X5" s="19">
        <v>1</v>
      </c>
    </row>
    <row r="6" spans="1:24" x14ac:dyDescent="0.35">
      <c r="A6" s="13">
        <v>925336637</v>
      </c>
      <c r="B6" s="13">
        <v>72020</v>
      </c>
      <c r="C6" s="13">
        <v>7</v>
      </c>
      <c r="D6" s="13">
        <v>2020</v>
      </c>
      <c r="E6" s="13" t="s">
        <v>25</v>
      </c>
      <c r="F6" s="19">
        <v>24409.307558644661</v>
      </c>
      <c r="G6" s="19">
        <v>38434.793223284098</v>
      </c>
      <c r="H6" s="19">
        <v>13826.55777584709</v>
      </c>
      <c r="I6" s="19">
        <v>3410.0534401405971</v>
      </c>
      <c r="J6" s="19">
        <v>0</v>
      </c>
      <c r="K6" s="19">
        <v>0</v>
      </c>
      <c r="L6" s="19">
        <v>0</v>
      </c>
      <c r="M6" s="19">
        <v>52427.596446222269</v>
      </c>
      <c r="N6" s="19">
        <v>54560.2</v>
      </c>
      <c r="O6" s="19">
        <v>1277</v>
      </c>
      <c r="P6" s="19">
        <v>322413.21000000002</v>
      </c>
      <c r="Q6" s="19">
        <v>11723</v>
      </c>
      <c r="R6" s="19">
        <v>1035.372549019608</v>
      </c>
      <c r="S6" s="19">
        <v>24259.117279999999</v>
      </c>
      <c r="T6" s="19">
        <v>118882.0000022419</v>
      </c>
      <c r="U6" s="19">
        <v>13411</v>
      </c>
      <c r="V6" s="19">
        <v>860</v>
      </c>
      <c r="W6" s="19">
        <v>937</v>
      </c>
      <c r="X6" s="19">
        <v>1</v>
      </c>
    </row>
    <row r="7" spans="1:24" x14ac:dyDescent="0.35">
      <c r="A7" s="13">
        <v>925336637</v>
      </c>
      <c r="B7" s="13">
        <v>72021</v>
      </c>
      <c r="C7" s="13">
        <v>7</v>
      </c>
      <c r="D7" s="13">
        <v>2021</v>
      </c>
      <c r="E7" s="13" t="s">
        <v>25</v>
      </c>
      <c r="F7" s="19">
        <v>29245.544463087252</v>
      </c>
      <c r="G7" s="19">
        <v>11979.530201342281</v>
      </c>
      <c r="H7" s="19">
        <v>2919.494127516778</v>
      </c>
      <c r="I7" s="19">
        <v>3410.0534401405971</v>
      </c>
      <c r="J7" s="19">
        <v>0</v>
      </c>
      <c r="K7" s="19">
        <v>0</v>
      </c>
      <c r="L7" s="19">
        <v>0</v>
      </c>
      <c r="M7" s="19">
        <v>41715.633977053352</v>
      </c>
      <c r="N7" s="19">
        <v>60795.94</v>
      </c>
      <c r="O7" s="19">
        <v>1414</v>
      </c>
      <c r="P7" s="19">
        <v>296363.28999999998</v>
      </c>
      <c r="Q7" s="19">
        <v>10324</v>
      </c>
      <c r="R7" s="19">
        <v>3140.3376399655472</v>
      </c>
      <c r="S7" s="19">
        <v>26567.087469999999</v>
      </c>
      <c r="T7" s="19">
        <v>109840.85356801889</v>
      </c>
      <c r="U7" s="19">
        <v>13636</v>
      </c>
      <c r="V7" s="19">
        <v>882</v>
      </c>
      <c r="W7" s="19">
        <v>940</v>
      </c>
      <c r="X7" s="19">
        <v>1</v>
      </c>
    </row>
    <row r="8" spans="1:24" x14ac:dyDescent="0.35">
      <c r="A8" s="13">
        <v>925336637</v>
      </c>
      <c r="B8" s="13">
        <v>72022</v>
      </c>
      <c r="C8" s="13">
        <v>7</v>
      </c>
      <c r="D8" s="13">
        <v>2022</v>
      </c>
      <c r="E8" s="13" t="s">
        <v>25</v>
      </c>
      <c r="F8" s="19">
        <v>31196</v>
      </c>
      <c r="G8" s="19">
        <v>10875</v>
      </c>
      <c r="H8" s="19">
        <v>1405</v>
      </c>
      <c r="I8" s="19">
        <v>3410.0534401405971</v>
      </c>
      <c r="J8" s="19">
        <v>0</v>
      </c>
      <c r="K8" s="19">
        <v>0</v>
      </c>
      <c r="L8" s="19">
        <v>0</v>
      </c>
      <c r="M8" s="19">
        <v>44076.053440140597</v>
      </c>
      <c r="N8" s="19">
        <v>67018.55</v>
      </c>
      <c r="O8" s="19">
        <v>1535</v>
      </c>
      <c r="P8" s="19">
        <v>303944.34999999998</v>
      </c>
      <c r="Q8" s="19">
        <v>10586</v>
      </c>
      <c r="R8" s="19">
        <v>3058</v>
      </c>
      <c r="S8" s="19">
        <v>26887.371599999999</v>
      </c>
      <c r="T8" s="19">
        <v>113853.3536701406</v>
      </c>
      <c r="U8" s="19">
        <v>13678</v>
      </c>
      <c r="V8" s="19">
        <v>876</v>
      </c>
      <c r="W8" s="19">
        <v>950</v>
      </c>
      <c r="X8" s="19">
        <v>1</v>
      </c>
    </row>
    <row r="9" spans="1:24" x14ac:dyDescent="0.35">
      <c r="A9" s="13">
        <v>921680554</v>
      </c>
      <c r="B9" s="13">
        <v>92018</v>
      </c>
      <c r="C9" s="13">
        <v>9</v>
      </c>
      <c r="D9" s="13">
        <v>2018</v>
      </c>
      <c r="E9" s="13" t="s">
        <v>26</v>
      </c>
      <c r="F9" s="19">
        <v>8910.0413602941171</v>
      </c>
      <c r="G9" s="19">
        <v>13014.88327205882</v>
      </c>
      <c r="H9" s="19">
        <v>2279.8391544117649</v>
      </c>
      <c r="I9" s="19">
        <v>529.95611177578223</v>
      </c>
      <c r="J9" s="19">
        <v>0</v>
      </c>
      <c r="K9" s="19">
        <v>0</v>
      </c>
      <c r="L9" s="19">
        <v>41.863051470588232</v>
      </c>
      <c r="M9" s="19">
        <v>20133.178538246371</v>
      </c>
      <c r="N9" s="19">
        <v>5854.97</v>
      </c>
      <c r="O9" s="19">
        <v>298</v>
      </c>
      <c r="P9" s="19">
        <v>82591.740000000005</v>
      </c>
      <c r="Q9" s="19">
        <v>5629</v>
      </c>
      <c r="R9" s="19">
        <v>455.40221402214019</v>
      </c>
      <c r="S9" s="19">
        <v>5476.4462400000002</v>
      </c>
      <c r="T9" s="19">
        <v>38598.996229268509</v>
      </c>
      <c r="U9" s="19">
        <v>3670</v>
      </c>
      <c r="V9" s="19">
        <v>294</v>
      </c>
      <c r="W9" s="19">
        <v>222</v>
      </c>
      <c r="X9" s="19">
        <v>1</v>
      </c>
    </row>
    <row r="10" spans="1:24" x14ac:dyDescent="0.35">
      <c r="A10" s="13">
        <v>921680554</v>
      </c>
      <c r="B10" s="13">
        <v>92019</v>
      </c>
      <c r="C10" s="13">
        <v>9</v>
      </c>
      <c r="D10" s="13">
        <v>2019</v>
      </c>
      <c r="E10" s="13" t="s">
        <v>26</v>
      </c>
      <c r="F10" s="19">
        <v>9667.7464285714268</v>
      </c>
      <c r="G10" s="19">
        <v>13415.70178571428</v>
      </c>
      <c r="H10" s="19">
        <v>2266.3589285714279</v>
      </c>
      <c r="I10" s="19">
        <v>529.95611177578223</v>
      </c>
      <c r="J10" s="19">
        <v>0</v>
      </c>
      <c r="K10" s="19">
        <v>0</v>
      </c>
      <c r="L10" s="19">
        <v>0</v>
      </c>
      <c r="M10" s="19">
        <v>21347.045397490059</v>
      </c>
      <c r="N10" s="19">
        <v>5512.58</v>
      </c>
      <c r="O10" s="19">
        <v>339</v>
      </c>
      <c r="P10" s="19">
        <v>93789.61</v>
      </c>
      <c r="Q10" s="19">
        <v>5392</v>
      </c>
      <c r="R10" s="19">
        <v>1399.7870036101081</v>
      </c>
      <c r="S10" s="19">
        <v>5448.9540400000014</v>
      </c>
      <c r="T10" s="19">
        <v>41344.660034100183</v>
      </c>
      <c r="U10" s="19">
        <v>3672</v>
      </c>
      <c r="V10" s="19">
        <v>315</v>
      </c>
      <c r="W10" s="19">
        <v>226</v>
      </c>
      <c r="X10" s="19">
        <v>1</v>
      </c>
    </row>
    <row r="11" spans="1:24" x14ac:dyDescent="0.35">
      <c r="A11" s="13">
        <v>921680554</v>
      </c>
      <c r="B11" s="13">
        <v>92020</v>
      </c>
      <c r="C11" s="13">
        <v>9</v>
      </c>
      <c r="D11" s="13">
        <v>2020</v>
      </c>
      <c r="E11" s="13" t="s">
        <v>26</v>
      </c>
      <c r="F11" s="19">
        <v>12046.90182450043</v>
      </c>
      <c r="G11" s="19">
        <v>14682.1615986099</v>
      </c>
      <c r="H11" s="19">
        <v>2368.9530842745439</v>
      </c>
      <c r="I11" s="19">
        <v>529.95611177578223</v>
      </c>
      <c r="J11" s="19">
        <v>0</v>
      </c>
      <c r="K11" s="19">
        <v>0</v>
      </c>
      <c r="L11" s="19">
        <v>0</v>
      </c>
      <c r="M11" s="19">
        <v>24890.066450611579</v>
      </c>
      <c r="N11" s="19">
        <v>6084.24</v>
      </c>
      <c r="O11" s="19">
        <v>339</v>
      </c>
      <c r="P11" s="19">
        <v>97249.87</v>
      </c>
      <c r="Q11" s="19">
        <v>5821</v>
      </c>
      <c r="R11" s="19">
        <v>4016.7201426024949</v>
      </c>
      <c r="S11" s="19">
        <v>5136.9175700000014</v>
      </c>
      <c r="T11" s="19">
        <v>47922.762180214071</v>
      </c>
      <c r="U11" s="19">
        <v>3681</v>
      </c>
      <c r="V11" s="19">
        <v>299</v>
      </c>
      <c r="W11" s="19">
        <v>227</v>
      </c>
      <c r="X11" s="19">
        <v>1</v>
      </c>
    </row>
    <row r="12" spans="1:24" x14ac:dyDescent="0.35">
      <c r="A12" s="13">
        <v>921680554</v>
      </c>
      <c r="B12" s="13">
        <v>92021</v>
      </c>
      <c r="C12" s="13">
        <v>9</v>
      </c>
      <c r="D12" s="13">
        <v>2021</v>
      </c>
      <c r="E12" s="13" t="s">
        <v>26</v>
      </c>
      <c r="F12" s="19">
        <v>10685.534395973151</v>
      </c>
      <c r="G12" s="19">
        <v>13042.19714765101</v>
      </c>
      <c r="H12" s="19">
        <v>2717.0813758389259</v>
      </c>
      <c r="I12" s="19">
        <v>529.95611177578223</v>
      </c>
      <c r="J12" s="19">
        <v>0</v>
      </c>
      <c r="K12" s="19">
        <v>0</v>
      </c>
      <c r="L12" s="19">
        <v>1009.998322147651</v>
      </c>
      <c r="M12" s="19">
        <v>20530.607957413369</v>
      </c>
      <c r="N12" s="19">
        <v>8302.2000000000007</v>
      </c>
      <c r="O12" s="19">
        <v>375</v>
      </c>
      <c r="P12" s="19">
        <v>98023.53</v>
      </c>
      <c r="Q12" s="19">
        <v>6201</v>
      </c>
      <c r="R12" s="19">
        <v>992.13092161929376</v>
      </c>
      <c r="S12" s="19">
        <v>5516.3099300000003</v>
      </c>
      <c r="T12" s="19">
        <v>41557.580840032671</v>
      </c>
      <c r="U12" s="19">
        <v>3682</v>
      </c>
      <c r="V12" s="19">
        <v>324</v>
      </c>
      <c r="W12" s="19">
        <v>229</v>
      </c>
      <c r="X12" s="19">
        <v>1</v>
      </c>
    </row>
    <row r="13" spans="1:24" x14ac:dyDescent="0.35">
      <c r="A13" s="13">
        <v>921680554</v>
      </c>
      <c r="B13" s="13">
        <v>92022</v>
      </c>
      <c r="C13" s="13">
        <v>9</v>
      </c>
      <c r="D13" s="13">
        <v>2022</v>
      </c>
      <c r="E13" s="13" t="s">
        <v>26</v>
      </c>
      <c r="F13" s="19">
        <v>9359</v>
      </c>
      <c r="G13" s="19">
        <v>10733</v>
      </c>
      <c r="H13" s="19">
        <v>1728</v>
      </c>
      <c r="I13" s="19">
        <v>529.95611177578223</v>
      </c>
      <c r="J13" s="19">
        <v>0</v>
      </c>
      <c r="K13" s="19">
        <v>0</v>
      </c>
      <c r="L13" s="19">
        <v>0</v>
      </c>
      <c r="M13" s="19">
        <v>18893.95611177578</v>
      </c>
      <c r="N13" s="19">
        <v>9100.1</v>
      </c>
      <c r="O13" s="19">
        <v>470</v>
      </c>
      <c r="P13" s="19">
        <v>96510.55</v>
      </c>
      <c r="Q13" s="19">
        <v>6425</v>
      </c>
      <c r="R13" s="19">
        <v>854</v>
      </c>
      <c r="S13" s="19">
        <v>4870.24323</v>
      </c>
      <c r="T13" s="19">
        <v>39402.314896775781</v>
      </c>
      <c r="U13" s="19">
        <v>3698</v>
      </c>
      <c r="V13" s="19">
        <v>324</v>
      </c>
      <c r="W13" s="19">
        <v>231</v>
      </c>
      <c r="X13" s="19">
        <v>1</v>
      </c>
    </row>
    <row r="14" spans="1:24" x14ac:dyDescent="0.35">
      <c r="A14" s="13">
        <v>924004150</v>
      </c>
      <c r="B14" s="13">
        <v>162018</v>
      </c>
      <c r="C14" s="13">
        <v>16</v>
      </c>
      <c r="D14" s="13">
        <v>2018</v>
      </c>
      <c r="E14" s="13" t="s">
        <v>27</v>
      </c>
      <c r="F14" s="19">
        <v>9757.4852941176468</v>
      </c>
      <c r="G14" s="19">
        <v>14764.07996323529</v>
      </c>
      <c r="H14" s="19">
        <v>7681.3042279411757</v>
      </c>
      <c r="I14" s="19">
        <v>1609.4771586524</v>
      </c>
      <c r="J14" s="19">
        <v>0</v>
      </c>
      <c r="K14" s="19">
        <v>0</v>
      </c>
      <c r="L14" s="19">
        <v>436.73345588235293</v>
      </c>
      <c r="M14" s="19">
        <v>18013.004732181809</v>
      </c>
      <c r="N14" s="19">
        <v>42091.75</v>
      </c>
      <c r="O14" s="19">
        <v>1793</v>
      </c>
      <c r="P14" s="19">
        <v>90155.63</v>
      </c>
      <c r="Q14" s="19">
        <v>3234</v>
      </c>
      <c r="R14" s="19">
        <v>1042.214022140221</v>
      </c>
      <c r="S14" s="19">
        <v>12110.3141</v>
      </c>
      <c r="T14" s="19">
        <v>46071.412140322042</v>
      </c>
      <c r="U14" s="19">
        <v>4431</v>
      </c>
      <c r="V14" s="19">
        <v>160</v>
      </c>
      <c r="W14" s="19">
        <v>179</v>
      </c>
      <c r="X14" s="19">
        <v>1</v>
      </c>
    </row>
    <row r="15" spans="1:24" x14ac:dyDescent="0.35">
      <c r="A15" s="13">
        <v>924004150</v>
      </c>
      <c r="B15" s="13">
        <v>162019</v>
      </c>
      <c r="C15" s="13">
        <v>16</v>
      </c>
      <c r="D15" s="13">
        <v>2019</v>
      </c>
      <c r="E15" s="13" t="s">
        <v>27</v>
      </c>
      <c r="F15" s="19">
        <v>9298.4464285714294</v>
      </c>
      <c r="G15" s="19">
        <v>15039.08303571428</v>
      </c>
      <c r="H15" s="19">
        <v>4152.4267857142859</v>
      </c>
      <c r="I15" s="19">
        <v>1609.4771586524</v>
      </c>
      <c r="J15" s="19">
        <v>0</v>
      </c>
      <c r="K15" s="19">
        <v>0</v>
      </c>
      <c r="L15" s="19">
        <v>0</v>
      </c>
      <c r="M15" s="19">
        <v>21794.579837223831</v>
      </c>
      <c r="N15" s="19">
        <v>51714.02</v>
      </c>
      <c r="O15" s="19">
        <v>1820</v>
      </c>
      <c r="P15" s="19">
        <v>90657.600000000006</v>
      </c>
      <c r="Q15" s="19">
        <v>4200</v>
      </c>
      <c r="R15" s="19">
        <v>1021.85559566787</v>
      </c>
      <c r="S15" s="19">
        <v>8768.6371900000013</v>
      </c>
      <c r="T15" s="19">
        <v>48240.232636891698</v>
      </c>
      <c r="U15" s="19">
        <v>4471</v>
      </c>
      <c r="V15" s="19">
        <v>155</v>
      </c>
      <c r="W15" s="19">
        <v>183</v>
      </c>
      <c r="X15" s="19">
        <v>1</v>
      </c>
    </row>
    <row r="16" spans="1:24" x14ac:dyDescent="0.35">
      <c r="A16" s="13">
        <v>924004150</v>
      </c>
      <c r="B16" s="13">
        <v>162020</v>
      </c>
      <c r="C16" s="13">
        <v>16</v>
      </c>
      <c r="D16" s="13">
        <v>2020</v>
      </c>
      <c r="E16" s="13" t="s">
        <v>27</v>
      </c>
      <c r="F16" s="19">
        <v>10020.19026933102</v>
      </c>
      <c r="G16" s="19">
        <v>17098.172893136409</v>
      </c>
      <c r="H16" s="19">
        <v>7935.7254561251093</v>
      </c>
      <c r="I16" s="19">
        <v>1609.4771586524</v>
      </c>
      <c r="J16" s="19">
        <v>0</v>
      </c>
      <c r="K16" s="19">
        <v>0</v>
      </c>
      <c r="L16" s="19">
        <v>0</v>
      </c>
      <c r="M16" s="19">
        <v>20792.11486499471</v>
      </c>
      <c r="N16" s="19">
        <v>55603.53</v>
      </c>
      <c r="O16" s="19">
        <v>1870</v>
      </c>
      <c r="P16" s="19">
        <v>87858.89</v>
      </c>
      <c r="Q16" s="19">
        <v>3598</v>
      </c>
      <c r="R16" s="19">
        <v>1096.6631016042779</v>
      </c>
      <c r="S16" s="19">
        <v>9080.6736600000004</v>
      </c>
      <c r="T16" s="19">
        <v>47154.094400598988</v>
      </c>
      <c r="U16" s="19">
        <v>4572</v>
      </c>
      <c r="V16" s="19">
        <v>157</v>
      </c>
      <c r="W16" s="19">
        <v>183</v>
      </c>
      <c r="X16" s="19">
        <v>1</v>
      </c>
    </row>
    <row r="17" spans="1:24" x14ac:dyDescent="0.35">
      <c r="A17" s="13">
        <v>924004150</v>
      </c>
      <c r="B17" s="13">
        <v>162021</v>
      </c>
      <c r="C17" s="13">
        <v>16</v>
      </c>
      <c r="D17" s="13">
        <v>2021</v>
      </c>
      <c r="E17" s="13" t="s">
        <v>27</v>
      </c>
      <c r="F17" s="19">
        <v>8305.1191275167785</v>
      </c>
      <c r="G17" s="19">
        <v>15506.26258389262</v>
      </c>
      <c r="H17" s="19">
        <v>3486.4563758389259</v>
      </c>
      <c r="I17" s="19">
        <v>1609.4771586524</v>
      </c>
      <c r="J17" s="19">
        <v>0</v>
      </c>
      <c r="K17" s="19">
        <v>0</v>
      </c>
      <c r="L17" s="19">
        <v>28.916107382550329</v>
      </c>
      <c r="M17" s="19">
        <v>21905.486386840319</v>
      </c>
      <c r="N17" s="19">
        <v>56079.24</v>
      </c>
      <c r="O17" s="19">
        <v>2042</v>
      </c>
      <c r="P17" s="19">
        <v>92213</v>
      </c>
      <c r="Q17" s="19">
        <v>2921</v>
      </c>
      <c r="R17" s="19">
        <v>297.21619293712308</v>
      </c>
      <c r="S17" s="19">
        <v>9695.1243300000006</v>
      </c>
      <c r="T17" s="19">
        <v>47938.257237777441</v>
      </c>
      <c r="U17" s="19">
        <v>4635</v>
      </c>
      <c r="V17" s="19">
        <v>159</v>
      </c>
      <c r="W17" s="19">
        <v>186</v>
      </c>
      <c r="X17" s="19">
        <v>1</v>
      </c>
    </row>
    <row r="18" spans="1:24" x14ac:dyDescent="0.35">
      <c r="A18" s="13">
        <v>924004150</v>
      </c>
      <c r="B18" s="13">
        <v>162022</v>
      </c>
      <c r="C18" s="13">
        <v>16</v>
      </c>
      <c r="D18" s="13">
        <v>2022</v>
      </c>
      <c r="E18" s="13" t="s">
        <v>27</v>
      </c>
      <c r="F18" s="19">
        <v>8111</v>
      </c>
      <c r="G18" s="19">
        <v>15372</v>
      </c>
      <c r="H18" s="19">
        <v>6092</v>
      </c>
      <c r="I18" s="19">
        <v>1609.4771586524</v>
      </c>
      <c r="J18" s="19">
        <v>0</v>
      </c>
      <c r="K18" s="19">
        <v>0</v>
      </c>
      <c r="L18" s="19">
        <v>2</v>
      </c>
      <c r="M18" s="19">
        <v>18998.4771586524</v>
      </c>
      <c r="N18" s="19">
        <v>60881.79</v>
      </c>
      <c r="O18" s="19">
        <v>2244</v>
      </c>
      <c r="P18" s="19">
        <v>101673.67</v>
      </c>
      <c r="Q18" s="19">
        <v>4317</v>
      </c>
      <c r="R18" s="19">
        <v>1006</v>
      </c>
      <c r="S18" s="19">
        <v>7347.2904500000004</v>
      </c>
      <c r="T18" s="19">
        <v>46055.660470652401</v>
      </c>
      <c r="U18" s="19">
        <v>4683</v>
      </c>
      <c r="V18" s="19">
        <v>160</v>
      </c>
      <c r="W18" s="19">
        <v>192</v>
      </c>
      <c r="X18" s="19">
        <v>1</v>
      </c>
    </row>
    <row r="19" spans="1:24" x14ac:dyDescent="0.35">
      <c r="A19" s="13">
        <v>953181606</v>
      </c>
      <c r="B19" s="13">
        <v>222018</v>
      </c>
      <c r="C19" s="13">
        <v>22</v>
      </c>
      <c r="D19" s="13">
        <v>2018</v>
      </c>
      <c r="E19" s="13" t="s">
        <v>28</v>
      </c>
      <c r="F19" s="19">
        <v>2523.0974264705878</v>
      </c>
      <c r="G19" s="19">
        <v>4427.3005514705883</v>
      </c>
      <c r="H19" s="19">
        <v>733.1691176470589</v>
      </c>
      <c r="I19" s="19">
        <v>458.29780392829173</v>
      </c>
      <c r="J19" s="19">
        <v>0</v>
      </c>
      <c r="K19" s="19">
        <v>0</v>
      </c>
      <c r="L19" s="19">
        <v>0</v>
      </c>
      <c r="M19" s="19">
        <v>6675.5266642224096</v>
      </c>
      <c r="N19" s="19">
        <v>3653.17</v>
      </c>
      <c r="O19" s="19">
        <v>199</v>
      </c>
      <c r="P19" s="19">
        <v>35205.57</v>
      </c>
      <c r="Q19" s="19">
        <v>2032</v>
      </c>
      <c r="R19" s="19">
        <v>280.94464944649451</v>
      </c>
      <c r="S19" s="19">
        <v>2110.0263500000001</v>
      </c>
      <c r="T19" s="19">
        <v>14200.245541668901</v>
      </c>
      <c r="U19" s="19">
        <v>1204</v>
      </c>
      <c r="V19" s="19">
        <v>142</v>
      </c>
      <c r="W19" s="19">
        <v>112</v>
      </c>
      <c r="X19" s="19">
        <v>1</v>
      </c>
    </row>
    <row r="20" spans="1:24" x14ac:dyDescent="0.35">
      <c r="A20" s="13">
        <v>953181606</v>
      </c>
      <c r="B20" s="13">
        <v>222019</v>
      </c>
      <c r="C20" s="13">
        <v>22</v>
      </c>
      <c r="D20" s="13">
        <v>2019</v>
      </c>
      <c r="E20" s="13" t="s">
        <v>28</v>
      </c>
      <c r="F20" s="19">
        <v>2530.144642857143</v>
      </c>
      <c r="G20" s="19">
        <v>3123.6624999999999</v>
      </c>
      <c r="H20" s="19">
        <v>412.16517857142861</v>
      </c>
      <c r="I20" s="19">
        <v>458.29780392829173</v>
      </c>
      <c r="J20" s="19">
        <v>0</v>
      </c>
      <c r="K20" s="19">
        <v>0</v>
      </c>
      <c r="L20" s="19">
        <v>0</v>
      </c>
      <c r="M20" s="19">
        <v>5699.9397682140061</v>
      </c>
      <c r="N20" s="19">
        <v>4172.3100000000004</v>
      </c>
      <c r="O20" s="19">
        <v>237</v>
      </c>
      <c r="P20" s="19">
        <v>34244.050000000003</v>
      </c>
      <c r="Q20" s="19">
        <v>1968</v>
      </c>
      <c r="R20" s="19">
        <v>467.7039711191336</v>
      </c>
      <c r="S20" s="19">
        <v>2211.7474900000002</v>
      </c>
      <c r="T20" s="19">
        <v>13454.093321333139</v>
      </c>
      <c r="U20" s="19">
        <v>1202</v>
      </c>
      <c r="V20" s="19">
        <v>143</v>
      </c>
      <c r="W20" s="19">
        <v>114</v>
      </c>
      <c r="X20" s="19">
        <v>1</v>
      </c>
    </row>
    <row r="21" spans="1:24" x14ac:dyDescent="0.35">
      <c r="A21" s="13">
        <v>953181606</v>
      </c>
      <c r="B21" s="13">
        <v>222020</v>
      </c>
      <c r="C21" s="13">
        <v>22</v>
      </c>
      <c r="D21" s="13">
        <v>2020</v>
      </c>
      <c r="E21" s="13" t="s">
        <v>28</v>
      </c>
      <c r="F21" s="19">
        <v>2525.100781928757</v>
      </c>
      <c r="G21" s="19">
        <v>4089.786272806256</v>
      </c>
      <c r="H21" s="19">
        <v>1478.055603822763</v>
      </c>
      <c r="I21" s="19">
        <v>458.29780392829173</v>
      </c>
      <c r="J21" s="19">
        <v>0</v>
      </c>
      <c r="K21" s="19">
        <v>0</v>
      </c>
      <c r="L21" s="19">
        <v>0</v>
      </c>
      <c r="M21" s="19">
        <v>5595.1292548405418</v>
      </c>
      <c r="N21" s="19">
        <v>4871.2299999999996</v>
      </c>
      <c r="O21" s="19">
        <v>268</v>
      </c>
      <c r="P21" s="19">
        <v>33721.879999999997</v>
      </c>
      <c r="Q21" s="19">
        <v>1934</v>
      </c>
      <c r="R21" s="19">
        <v>342.57040998217468</v>
      </c>
      <c r="S21" s="19">
        <v>2307.97019</v>
      </c>
      <c r="T21" s="19">
        <v>13330.57517182272</v>
      </c>
      <c r="U21" s="19">
        <v>1209</v>
      </c>
      <c r="V21" s="19">
        <v>143</v>
      </c>
      <c r="W21" s="19">
        <v>115</v>
      </c>
      <c r="X21" s="19">
        <v>1</v>
      </c>
    </row>
    <row r="22" spans="1:24" x14ac:dyDescent="0.35">
      <c r="A22" s="13">
        <v>953181606</v>
      </c>
      <c r="B22" s="13">
        <v>222021</v>
      </c>
      <c r="C22" s="13">
        <v>22</v>
      </c>
      <c r="D22" s="13">
        <v>2021</v>
      </c>
      <c r="E22" s="13" t="s">
        <v>28</v>
      </c>
      <c r="F22" s="19">
        <v>2674.739932885906</v>
      </c>
      <c r="G22" s="19">
        <v>3726.0469798657718</v>
      </c>
      <c r="H22" s="19">
        <v>1442.7072147650999</v>
      </c>
      <c r="I22" s="19">
        <v>458.29780392829173</v>
      </c>
      <c r="J22" s="19">
        <v>0</v>
      </c>
      <c r="K22" s="19">
        <v>0</v>
      </c>
      <c r="L22" s="19">
        <v>0</v>
      </c>
      <c r="M22" s="19">
        <v>5416.3775019148688</v>
      </c>
      <c r="N22" s="19">
        <v>5209.58</v>
      </c>
      <c r="O22" s="19">
        <v>286</v>
      </c>
      <c r="P22" s="19">
        <v>33854.19</v>
      </c>
      <c r="Q22" s="19">
        <v>2016</v>
      </c>
      <c r="R22" s="19">
        <v>1060.8819982773471</v>
      </c>
      <c r="S22" s="19">
        <v>3667.45948</v>
      </c>
      <c r="T22" s="19">
        <v>15364.78259919222</v>
      </c>
      <c r="U22" s="19">
        <v>1214</v>
      </c>
      <c r="V22" s="19">
        <v>145</v>
      </c>
      <c r="W22" s="19">
        <v>118</v>
      </c>
      <c r="X22" s="19">
        <v>1</v>
      </c>
    </row>
    <row r="23" spans="1:24" x14ac:dyDescent="0.35">
      <c r="A23" s="13">
        <v>953181606</v>
      </c>
      <c r="B23" s="13">
        <v>222022</v>
      </c>
      <c r="C23" s="13">
        <v>22</v>
      </c>
      <c r="D23" s="13">
        <v>2022</v>
      </c>
      <c r="E23" s="13" t="s">
        <v>28</v>
      </c>
      <c r="F23" s="19">
        <v>2957</v>
      </c>
      <c r="G23" s="19">
        <v>4580</v>
      </c>
      <c r="H23" s="19">
        <v>1185</v>
      </c>
      <c r="I23" s="19">
        <v>458.29780392829173</v>
      </c>
      <c r="J23" s="19">
        <v>0</v>
      </c>
      <c r="K23" s="19">
        <v>0</v>
      </c>
      <c r="L23" s="19">
        <v>0</v>
      </c>
      <c r="M23" s="19">
        <v>6810.2978039282916</v>
      </c>
      <c r="N23" s="19">
        <v>15140.91</v>
      </c>
      <c r="O23" s="19">
        <v>632</v>
      </c>
      <c r="P23" s="19">
        <v>38705.22</v>
      </c>
      <c r="Q23" s="19">
        <v>2029</v>
      </c>
      <c r="R23" s="19">
        <v>1153</v>
      </c>
      <c r="S23" s="19">
        <v>3627.5957899999999</v>
      </c>
      <c r="T23" s="19">
        <v>18274.199504928289</v>
      </c>
      <c r="U23" s="19">
        <v>1216</v>
      </c>
      <c r="V23" s="19">
        <v>151</v>
      </c>
      <c r="W23" s="19">
        <v>121</v>
      </c>
      <c r="X23" s="19">
        <v>1</v>
      </c>
    </row>
    <row r="24" spans="1:24" x14ac:dyDescent="0.35">
      <c r="A24" s="13">
        <v>980234088</v>
      </c>
      <c r="B24" s="13">
        <v>322018</v>
      </c>
      <c r="C24" s="13">
        <v>32</v>
      </c>
      <c r="D24" s="13">
        <v>2018</v>
      </c>
      <c r="E24" s="13" t="s">
        <v>29</v>
      </c>
      <c r="F24" s="19">
        <v>119204.47334558819</v>
      </c>
      <c r="G24" s="19">
        <v>49701.625</v>
      </c>
      <c r="H24" s="19">
        <v>19846.480698529409</v>
      </c>
      <c r="I24" s="19">
        <v>3034.7313019362609</v>
      </c>
      <c r="J24" s="19">
        <v>0</v>
      </c>
      <c r="K24" s="19">
        <v>0</v>
      </c>
      <c r="L24" s="19">
        <v>138.0349264705882</v>
      </c>
      <c r="M24" s="19">
        <v>151956.31402252449</v>
      </c>
      <c r="N24" s="19">
        <v>319723.58</v>
      </c>
      <c r="O24" s="19">
        <v>9423</v>
      </c>
      <c r="P24" s="19">
        <v>1287760.1000000001</v>
      </c>
      <c r="Q24" s="19">
        <v>58621</v>
      </c>
      <c r="R24" s="19">
        <v>14664.630996309959</v>
      </c>
      <c r="S24" s="19">
        <v>147954.77273999999</v>
      </c>
      <c r="T24" s="19">
        <v>502698.74865483452</v>
      </c>
      <c r="U24" s="19">
        <v>95672</v>
      </c>
      <c r="V24" s="19">
        <v>1693</v>
      </c>
      <c r="W24" s="19">
        <v>3050</v>
      </c>
      <c r="X24" s="19">
        <v>1</v>
      </c>
    </row>
    <row r="25" spans="1:24" x14ac:dyDescent="0.35">
      <c r="A25" s="13">
        <v>980234088</v>
      </c>
      <c r="B25" s="13">
        <v>322019</v>
      </c>
      <c r="C25" s="13">
        <v>32</v>
      </c>
      <c r="D25" s="13">
        <v>2019</v>
      </c>
      <c r="E25" s="13" t="s">
        <v>29</v>
      </c>
      <c r="F25" s="19">
        <v>123064.8285714286</v>
      </c>
      <c r="G25" s="19">
        <v>47436.365178571417</v>
      </c>
      <c r="H25" s="19">
        <v>21440.283035714281</v>
      </c>
      <c r="I25" s="19">
        <v>3034.7313019362609</v>
      </c>
      <c r="J25" s="19">
        <v>0</v>
      </c>
      <c r="K25" s="19">
        <v>0</v>
      </c>
      <c r="L25" s="19">
        <v>649.5723214285714</v>
      </c>
      <c r="M25" s="19">
        <v>151446.0696947934</v>
      </c>
      <c r="N25" s="19">
        <v>362009.25</v>
      </c>
      <c r="O25" s="19">
        <v>11734</v>
      </c>
      <c r="P25" s="19">
        <v>1343868.63</v>
      </c>
      <c r="Q25" s="19">
        <v>61112</v>
      </c>
      <c r="R25" s="19">
        <v>11090.790613718411</v>
      </c>
      <c r="S25" s="19">
        <v>150422.19769</v>
      </c>
      <c r="T25" s="19">
        <v>513234.13563451183</v>
      </c>
      <c r="U25" s="19">
        <v>97163</v>
      </c>
      <c r="V25" s="19">
        <v>1705</v>
      </c>
      <c r="W25" s="19">
        <v>3078</v>
      </c>
      <c r="X25" s="19">
        <v>1</v>
      </c>
    </row>
    <row r="26" spans="1:24" x14ac:dyDescent="0.35">
      <c r="A26" s="13">
        <v>980234088</v>
      </c>
      <c r="B26" s="13">
        <v>322020</v>
      </c>
      <c r="C26" s="13">
        <v>32</v>
      </c>
      <c r="D26" s="13">
        <v>2020</v>
      </c>
      <c r="E26" s="13" t="s">
        <v>29</v>
      </c>
      <c r="F26" s="19">
        <v>108588.9591659427</v>
      </c>
      <c r="G26" s="19">
        <v>47634.673327541263</v>
      </c>
      <c r="H26" s="19">
        <v>18037.198088618588</v>
      </c>
      <c r="I26" s="19">
        <v>3034.7313019362609</v>
      </c>
      <c r="J26" s="19">
        <v>0</v>
      </c>
      <c r="K26" s="19">
        <v>0</v>
      </c>
      <c r="L26" s="19">
        <v>414.96785403996518</v>
      </c>
      <c r="M26" s="19">
        <v>140806.1978527616</v>
      </c>
      <c r="N26" s="19">
        <v>399424.7</v>
      </c>
      <c r="O26" s="19">
        <v>12945</v>
      </c>
      <c r="P26" s="19">
        <v>1362498.08</v>
      </c>
      <c r="Q26" s="19">
        <v>60545</v>
      </c>
      <c r="R26" s="19">
        <v>16683.06951871658</v>
      </c>
      <c r="S26" s="19">
        <v>138168.92415000001</v>
      </c>
      <c r="T26" s="19">
        <v>500763.82318747818</v>
      </c>
      <c r="U26" s="19">
        <v>98397</v>
      </c>
      <c r="V26" s="19">
        <v>1717</v>
      </c>
      <c r="W26" s="19">
        <v>3098</v>
      </c>
      <c r="X26" s="19">
        <v>1</v>
      </c>
    </row>
    <row r="27" spans="1:24" x14ac:dyDescent="0.35">
      <c r="A27" s="13">
        <v>980234088</v>
      </c>
      <c r="B27" s="13">
        <v>322021</v>
      </c>
      <c r="C27" s="13">
        <v>32</v>
      </c>
      <c r="D27" s="13">
        <v>2021</v>
      </c>
      <c r="E27" s="13" t="s">
        <v>29</v>
      </c>
      <c r="F27" s="19">
        <v>104554.4479865772</v>
      </c>
      <c r="G27" s="19">
        <v>51025.56963087248</v>
      </c>
      <c r="H27" s="19">
        <v>17625.400167785228</v>
      </c>
      <c r="I27" s="19">
        <v>3034.7313019362609</v>
      </c>
      <c r="J27" s="19">
        <v>0</v>
      </c>
      <c r="K27" s="19">
        <v>0</v>
      </c>
      <c r="L27" s="19">
        <v>1.0327181208053691</v>
      </c>
      <c r="M27" s="19">
        <v>140988.3160334799</v>
      </c>
      <c r="N27" s="19">
        <v>469677.27</v>
      </c>
      <c r="O27" s="19">
        <v>14499</v>
      </c>
      <c r="P27" s="19">
        <v>1413375.82</v>
      </c>
      <c r="Q27" s="19">
        <v>62437</v>
      </c>
      <c r="R27" s="19">
        <v>15434.087855297161</v>
      </c>
      <c r="S27" s="19">
        <v>143591.76060000001</v>
      </c>
      <c r="T27" s="19">
        <v>517614.23031177709</v>
      </c>
      <c r="U27" s="19">
        <v>99944</v>
      </c>
      <c r="V27" s="19">
        <v>1723</v>
      </c>
      <c r="W27" s="19">
        <v>3132</v>
      </c>
      <c r="X27" s="19">
        <v>1</v>
      </c>
    </row>
    <row r="28" spans="1:24" x14ac:dyDescent="0.35">
      <c r="A28" s="13">
        <v>980234088</v>
      </c>
      <c r="B28" s="13">
        <v>322022</v>
      </c>
      <c r="C28" s="13">
        <v>32</v>
      </c>
      <c r="D28" s="13">
        <v>2022</v>
      </c>
      <c r="E28" s="13" t="s">
        <v>29</v>
      </c>
      <c r="F28" s="19">
        <v>100166</v>
      </c>
      <c r="G28" s="19">
        <v>52183</v>
      </c>
      <c r="H28" s="19">
        <v>21794</v>
      </c>
      <c r="I28" s="19">
        <v>3034.7313019362609</v>
      </c>
      <c r="J28" s="19">
        <v>0</v>
      </c>
      <c r="K28" s="19">
        <v>0</v>
      </c>
      <c r="L28" s="19">
        <v>1</v>
      </c>
      <c r="M28" s="19">
        <v>133588.73130193629</v>
      </c>
      <c r="N28" s="19">
        <v>543596.14</v>
      </c>
      <c r="O28" s="19">
        <v>16470</v>
      </c>
      <c r="P28" s="19">
        <v>1438677.33</v>
      </c>
      <c r="Q28" s="19">
        <v>65586</v>
      </c>
      <c r="R28" s="19">
        <v>8180</v>
      </c>
      <c r="S28" s="19">
        <v>125171.9866</v>
      </c>
      <c r="T28" s="19">
        <v>497072.54611093632</v>
      </c>
      <c r="U28" s="19">
        <v>101419</v>
      </c>
      <c r="V28" s="19">
        <v>1759</v>
      </c>
      <c r="W28" s="19">
        <v>3135</v>
      </c>
      <c r="X28" s="19">
        <v>1</v>
      </c>
    </row>
    <row r="29" spans="1:24" x14ac:dyDescent="0.35">
      <c r="A29" s="13">
        <v>924862602</v>
      </c>
      <c r="B29" s="13">
        <v>352018</v>
      </c>
      <c r="C29" s="13">
        <v>35</v>
      </c>
      <c r="D29" s="13">
        <v>2018</v>
      </c>
      <c r="E29" s="13" t="s">
        <v>30</v>
      </c>
      <c r="F29" s="19">
        <v>6537.4246323529414</v>
      </c>
      <c r="G29" s="19">
        <v>11293.972426470589</v>
      </c>
      <c r="H29" s="19">
        <v>1672.25919117647</v>
      </c>
      <c r="I29" s="19">
        <v>1327.475833510262</v>
      </c>
      <c r="J29" s="19">
        <v>0</v>
      </c>
      <c r="K29" s="19">
        <v>0</v>
      </c>
      <c r="L29" s="19">
        <v>322.45863970588238</v>
      </c>
      <c r="M29" s="19">
        <v>17164.155061451442</v>
      </c>
      <c r="N29" s="19">
        <v>21822.06</v>
      </c>
      <c r="O29" s="19">
        <v>1043</v>
      </c>
      <c r="P29" s="19">
        <v>73678.490000000005</v>
      </c>
      <c r="Q29" s="19">
        <v>4894</v>
      </c>
      <c r="R29" s="19">
        <v>2011.926199261992</v>
      </c>
      <c r="S29" s="19">
        <v>6097.7699600000014</v>
      </c>
      <c r="T29" s="19">
        <v>38344.742305713429</v>
      </c>
      <c r="U29" s="19">
        <v>3707</v>
      </c>
      <c r="V29" s="19">
        <v>271</v>
      </c>
      <c r="W29" s="19">
        <v>282</v>
      </c>
      <c r="X29" s="19">
        <v>1</v>
      </c>
    </row>
    <row r="30" spans="1:24" x14ac:dyDescent="0.35">
      <c r="A30" s="13">
        <v>924862602</v>
      </c>
      <c r="B30" s="13">
        <v>352019</v>
      </c>
      <c r="C30" s="13">
        <v>35</v>
      </c>
      <c r="D30" s="13">
        <v>2019</v>
      </c>
      <c r="E30" s="13" t="s">
        <v>30</v>
      </c>
      <c r="F30" s="19">
        <v>6736.4276785714292</v>
      </c>
      <c r="G30" s="19">
        <v>10765.75446428571</v>
      </c>
      <c r="H30" s="19">
        <v>766.07767857142858</v>
      </c>
      <c r="I30" s="19">
        <v>1327.475833510262</v>
      </c>
      <c r="J30" s="19">
        <v>0</v>
      </c>
      <c r="K30" s="19">
        <v>0</v>
      </c>
      <c r="L30" s="19">
        <v>19.783928571428572</v>
      </c>
      <c r="M30" s="19">
        <v>18043.79636922455</v>
      </c>
      <c r="N30" s="19">
        <v>21320.09</v>
      </c>
      <c r="O30" s="19">
        <v>1078</v>
      </c>
      <c r="P30" s="19">
        <v>70602.03</v>
      </c>
      <c r="Q30" s="19">
        <v>4575</v>
      </c>
      <c r="R30" s="19">
        <v>602.91696750902531</v>
      </c>
      <c r="S30" s="19">
        <v>5897.0769</v>
      </c>
      <c r="T30" s="19">
        <v>37063.372600733579</v>
      </c>
      <c r="U30" s="19">
        <v>3749</v>
      </c>
      <c r="V30" s="19">
        <v>275</v>
      </c>
      <c r="W30" s="19">
        <v>285</v>
      </c>
      <c r="X30" s="19">
        <v>1</v>
      </c>
    </row>
    <row r="31" spans="1:24" x14ac:dyDescent="0.35">
      <c r="A31" s="13">
        <v>924862602</v>
      </c>
      <c r="B31" s="13">
        <v>352020</v>
      </c>
      <c r="C31" s="13">
        <v>35</v>
      </c>
      <c r="D31" s="13">
        <v>2020</v>
      </c>
      <c r="E31" s="13" t="s">
        <v>30</v>
      </c>
      <c r="F31" s="19">
        <v>7477.9774109470027</v>
      </c>
      <c r="G31" s="19">
        <v>9490.7854039965241</v>
      </c>
      <c r="H31" s="19">
        <v>1370.0356211989581</v>
      </c>
      <c r="I31" s="19">
        <v>1327.475833510262</v>
      </c>
      <c r="J31" s="19">
        <v>0</v>
      </c>
      <c r="K31" s="19">
        <v>0</v>
      </c>
      <c r="L31" s="19">
        <v>344.38053866203302</v>
      </c>
      <c r="M31" s="19">
        <v>16581.822488592799</v>
      </c>
      <c r="N31" s="19">
        <v>24242.02</v>
      </c>
      <c r="O31" s="19">
        <v>1079</v>
      </c>
      <c r="P31" s="19">
        <v>72949.27</v>
      </c>
      <c r="Q31" s="19">
        <v>4683</v>
      </c>
      <c r="R31" s="19">
        <v>953.28698752228161</v>
      </c>
      <c r="S31" s="19">
        <v>6662.7346700000007</v>
      </c>
      <c r="T31" s="19">
        <v>37220.033509115077</v>
      </c>
      <c r="U31" s="19">
        <v>3806</v>
      </c>
      <c r="V31" s="19">
        <v>280</v>
      </c>
      <c r="W31" s="19">
        <v>283</v>
      </c>
      <c r="X31" s="19">
        <v>1</v>
      </c>
    </row>
    <row r="32" spans="1:24" x14ac:dyDescent="0.35">
      <c r="A32" s="13">
        <v>924862602</v>
      </c>
      <c r="B32" s="13">
        <v>352021</v>
      </c>
      <c r="C32" s="13">
        <v>35</v>
      </c>
      <c r="D32" s="13">
        <v>2021</v>
      </c>
      <c r="E32" s="13" t="s">
        <v>30</v>
      </c>
      <c r="F32" s="19">
        <v>9759.1862416107379</v>
      </c>
      <c r="G32" s="19">
        <v>6419.3758389261739</v>
      </c>
      <c r="H32" s="19">
        <v>1523.259228187919</v>
      </c>
      <c r="I32" s="19">
        <v>1327.475833510262</v>
      </c>
      <c r="J32" s="19">
        <v>0</v>
      </c>
      <c r="K32" s="19">
        <v>0</v>
      </c>
      <c r="L32" s="19">
        <v>218.93624161073819</v>
      </c>
      <c r="M32" s="19">
        <v>15763.842444248519</v>
      </c>
      <c r="N32" s="19">
        <v>25968.11</v>
      </c>
      <c r="O32" s="19">
        <v>597</v>
      </c>
      <c r="P32" s="19">
        <v>72743.23</v>
      </c>
      <c r="Q32" s="19">
        <v>2928</v>
      </c>
      <c r="R32" s="19">
        <v>754.14642549526275</v>
      </c>
      <c r="S32" s="19">
        <v>5895.7022900000002</v>
      </c>
      <c r="T32" s="19">
        <v>33312.428257743777</v>
      </c>
      <c r="U32" s="19">
        <v>3881</v>
      </c>
      <c r="V32" s="19">
        <v>280</v>
      </c>
      <c r="W32" s="19">
        <v>287</v>
      </c>
      <c r="X32" s="19">
        <v>1</v>
      </c>
    </row>
    <row r="33" spans="1:24" x14ac:dyDescent="0.35">
      <c r="A33" s="13">
        <v>924862602</v>
      </c>
      <c r="B33" s="13">
        <v>352022</v>
      </c>
      <c r="C33" s="13">
        <v>35</v>
      </c>
      <c r="D33" s="13">
        <v>2022</v>
      </c>
      <c r="E33" s="13" t="s">
        <v>30</v>
      </c>
      <c r="F33" s="19">
        <v>8468</v>
      </c>
      <c r="G33" s="19">
        <v>6812</v>
      </c>
      <c r="H33" s="19">
        <v>1414</v>
      </c>
      <c r="I33" s="19">
        <v>1327.475833510262</v>
      </c>
      <c r="J33" s="19">
        <v>0</v>
      </c>
      <c r="K33" s="19">
        <v>0</v>
      </c>
      <c r="L33" s="19">
        <v>318</v>
      </c>
      <c r="M33" s="19">
        <v>14875.47583351026</v>
      </c>
      <c r="N33" s="19">
        <v>25239.9</v>
      </c>
      <c r="O33" s="19">
        <v>1615</v>
      </c>
      <c r="P33" s="19">
        <v>73247.22</v>
      </c>
      <c r="Q33" s="19">
        <v>3180</v>
      </c>
      <c r="R33" s="19">
        <v>854</v>
      </c>
      <c r="S33" s="19">
        <v>4877.1162800000002</v>
      </c>
      <c r="T33" s="19">
        <v>32758.579977510261</v>
      </c>
      <c r="U33" s="19">
        <v>3968</v>
      </c>
      <c r="V33" s="19">
        <v>280</v>
      </c>
      <c r="W33" s="19">
        <v>287</v>
      </c>
      <c r="X33" s="19">
        <v>1</v>
      </c>
    </row>
    <row r="34" spans="1:24" x14ac:dyDescent="0.35">
      <c r="A34" s="13">
        <v>923354204</v>
      </c>
      <c r="B34" s="13">
        <v>372018</v>
      </c>
      <c r="C34" s="13">
        <v>37</v>
      </c>
      <c r="D34" s="13">
        <v>2018</v>
      </c>
      <c r="E34" s="13" t="s">
        <v>31</v>
      </c>
      <c r="F34" s="19">
        <v>13628.120404411769</v>
      </c>
      <c r="G34" s="19">
        <v>36900.582720588238</v>
      </c>
      <c r="H34" s="19">
        <v>15178.184742647059</v>
      </c>
      <c r="I34" s="19">
        <v>3292.516913768141</v>
      </c>
      <c r="J34" s="19">
        <v>0</v>
      </c>
      <c r="K34" s="19">
        <v>0</v>
      </c>
      <c r="L34" s="19">
        <v>0</v>
      </c>
      <c r="M34" s="19">
        <v>38643.035296121081</v>
      </c>
      <c r="N34" s="19">
        <v>96000.5</v>
      </c>
      <c r="O34" s="19">
        <v>3268</v>
      </c>
      <c r="P34" s="19">
        <v>225705.71</v>
      </c>
      <c r="Q34" s="19">
        <v>11691</v>
      </c>
      <c r="R34" s="19">
        <v>8349.0405904059044</v>
      </c>
      <c r="S34" s="19">
        <v>22466.625840000001</v>
      </c>
      <c r="T34" s="19">
        <v>108449.15561352699</v>
      </c>
      <c r="U34" s="19">
        <v>14456</v>
      </c>
      <c r="V34" s="19">
        <v>1023</v>
      </c>
      <c r="W34" s="19">
        <v>1058</v>
      </c>
      <c r="X34" s="19">
        <v>1</v>
      </c>
    </row>
    <row r="35" spans="1:24" x14ac:dyDescent="0.35">
      <c r="A35" s="13">
        <v>923354204</v>
      </c>
      <c r="B35" s="13">
        <v>372019</v>
      </c>
      <c r="C35" s="13">
        <v>37</v>
      </c>
      <c r="D35" s="13">
        <v>2019</v>
      </c>
      <c r="E35" s="13" t="s">
        <v>31</v>
      </c>
      <c r="F35" s="19">
        <v>15483.122321428569</v>
      </c>
      <c r="G35" s="19">
        <v>31999.405357142859</v>
      </c>
      <c r="H35" s="19">
        <v>13424.49464285714</v>
      </c>
      <c r="I35" s="19">
        <v>3292.516913768141</v>
      </c>
      <c r="J35" s="19">
        <v>0</v>
      </c>
      <c r="K35" s="19">
        <v>0</v>
      </c>
      <c r="L35" s="19">
        <v>21.982142857142861</v>
      </c>
      <c r="M35" s="19">
        <v>37328.56780662528</v>
      </c>
      <c r="N35" s="19">
        <v>99670.84</v>
      </c>
      <c r="O35" s="19">
        <v>3468</v>
      </c>
      <c r="P35" s="19">
        <v>230647.64</v>
      </c>
      <c r="Q35" s="19">
        <v>11219</v>
      </c>
      <c r="R35" s="19">
        <v>4008.73285198556</v>
      </c>
      <c r="S35" s="19">
        <v>24884.564829999999</v>
      </c>
      <c r="T35" s="19">
        <v>105583.6559446108</v>
      </c>
      <c r="U35" s="19">
        <v>14524</v>
      </c>
      <c r="V35" s="19">
        <v>1014</v>
      </c>
      <c r="W35" s="19">
        <v>1059</v>
      </c>
      <c r="X35" s="19">
        <v>1</v>
      </c>
    </row>
    <row r="36" spans="1:24" x14ac:dyDescent="0.35">
      <c r="A36" s="13">
        <v>923354204</v>
      </c>
      <c r="B36" s="13">
        <v>372020</v>
      </c>
      <c r="C36" s="13">
        <v>37</v>
      </c>
      <c r="D36" s="13">
        <v>2020</v>
      </c>
      <c r="E36" s="13" t="s">
        <v>31</v>
      </c>
      <c r="F36" s="19">
        <v>17826.50564726325</v>
      </c>
      <c r="G36" s="19">
        <v>30781.417028670719</v>
      </c>
      <c r="H36" s="19">
        <v>9581.6933101650739</v>
      </c>
      <c r="I36" s="19">
        <v>3292.516913768141</v>
      </c>
      <c r="J36" s="19">
        <v>0</v>
      </c>
      <c r="K36" s="19">
        <v>0</v>
      </c>
      <c r="L36" s="19">
        <v>0</v>
      </c>
      <c r="M36" s="19">
        <v>42318.746279537037</v>
      </c>
      <c r="N36" s="19">
        <v>102345.32</v>
      </c>
      <c r="O36" s="19">
        <v>3595</v>
      </c>
      <c r="P36" s="19">
        <v>231533.41</v>
      </c>
      <c r="Q36" s="19">
        <v>11982</v>
      </c>
      <c r="R36" s="19">
        <v>3831.7540106951869</v>
      </c>
      <c r="S36" s="19">
        <v>24760.84993</v>
      </c>
      <c r="T36" s="19">
        <v>111429.0913512322</v>
      </c>
      <c r="U36" s="19">
        <v>14567</v>
      </c>
      <c r="V36" s="19">
        <v>977</v>
      </c>
      <c r="W36" s="19">
        <v>1064</v>
      </c>
      <c r="X36" s="19">
        <v>1</v>
      </c>
    </row>
    <row r="37" spans="1:24" x14ac:dyDescent="0.35">
      <c r="A37" s="13">
        <v>923354204</v>
      </c>
      <c r="B37" s="13">
        <v>372021</v>
      </c>
      <c r="C37" s="13">
        <v>37</v>
      </c>
      <c r="D37" s="13">
        <v>2021</v>
      </c>
      <c r="E37" s="13" t="s">
        <v>31</v>
      </c>
      <c r="F37" s="19">
        <v>12935.827181208049</v>
      </c>
      <c r="G37" s="19">
        <v>32082.42114093959</v>
      </c>
      <c r="H37" s="19">
        <v>10636.996644295299</v>
      </c>
      <c r="I37" s="19">
        <v>3292.516913768141</v>
      </c>
      <c r="J37" s="19">
        <v>0</v>
      </c>
      <c r="K37" s="19">
        <v>0</v>
      </c>
      <c r="L37" s="19">
        <v>0</v>
      </c>
      <c r="M37" s="19">
        <v>37673.768591620486</v>
      </c>
      <c r="N37" s="19">
        <v>108339.67</v>
      </c>
      <c r="O37" s="19">
        <v>3741</v>
      </c>
      <c r="P37" s="19">
        <v>237301.52</v>
      </c>
      <c r="Q37" s="19">
        <v>12426</v>
      </c>
      <c r="R37" s="19">
        <v>2853.6985357450471</v>
      </c>
      <c r="S37" s="19">
        <v>29614.597839999999</v>
      </c>
      <c r="T37" s="19">
        <v>112128.4618603655</v>
      </c>
      <c r="U37" s="19">
        <v>14597</v>
      </c>
      <c r="V37" s="19">
        <v>980</v>
      </c>
      <c r="W37" s="19">
        <v>1078</v>
      </c>
      <c r="X37" s="19">
        <v>1</v>
      </c>
    </row>
    <row r="38" spans="1:24" x14ac:dyDescent="0.35">
      <c r="A38" s="13">
        <v>923354204</v>
      </c>
      <c r="B38" s="13">
        <v>372022</v>
      </c>
      <c r="C38" s="13">
        <v>37</v>
      </c>
      <c r="D38" s="13">
        <v>2022</v>
      </c>
      <c r="E38" s="13" t="s">
        <v>31</v>
      </c>
      <c r="F38" s="19">
        <v>18232</v>
      </c>
      <c r="G38" s="19">
        <v>32505</v>
      </c>
      <c r="H38" s="19">
        <v>17698</v>
      </c>
      <c r="I38" s="19">
        <v>3292.516913768141</v>
      </c>
      <c r="J38" s="19">
        <v>0</v>
      </c>
      <c r="K38" s="19">
        <v>0</v>
      </c>
      <c r="L38" s="19">
        <v>0</v>
      </c>
      <c r="M38" s="19">
        <v>36331.516913768137</v>
      </c>
      <c r="N38" s="19">
        <v>116559.05</v>
      </c>
      <c r="O38" s="19">
        <v>2799</v>
      </c>
      <c r="P38" s="19">
        <v>260121.46</v>
      </c>
      <c r="Q38" s="19">
        <v>10755</v>
      </c>
      <c r="R38" s="19">
        <v>2317</v>
      </c>
      <c r="S38" s="19">
        <v>26829.63798</v>
      </c>
      <c r="T38" s="19">
        <v>107170.1889907681</v>
      </c>
      <c r="U38" s="19">
        <v>14713</v>
      </c>
      <c r="V38" s="19">
        <v>983</v>
      </c>
      <c r="W38" s="19">
        <v>1081</v>
      </c>
      <c r="X38" s="19">
        <v>1</v>
      </c>
    </row>
    <row r="39" spans="1:24" x14ac:dyDescent="0.35">
      <c r="A39" s="13">
        <v>914385261</v>
      </c>
      <c r="B39" s="13">
        <v>422018</v>
      </c>
      <c r="C39" s="13">
        <v>42</v>
      </c>
      <c r="D39" s="13">
        <v>2018</v>
      </c>
      <c r="E39" s="13" t="s">
        <v>32</v>
      </c>
      <c r="F39" s="19">
        <v>24392.581801470591</v>
      </c>
      <c r="G39" s="19">
        <v>6274.931985294118</v>
      </c>
      <c r="H39" s="19">
        <v>2398.6397058823532</v>
      </c>
      <c r="I39" s="19">
        <v>424.50547729968162</v>
      </c>
      <c r="J39" s="19">
        <v>0</v>
      </c>
      <c r="K39" s="19">
        <v>0</v>
      </c>
      <c r="L39" s="19">
        <v>681.12316176470586</v>
      </c>
      <c r="M39" s="19">
        <v>28012.256396417331</v>
      </c>
      <c r="N39" s="19">
        <v>34287.480000000003</v>
      </c>
      <c r="O39" s="19">
        <v>1527</v>
      </c>
      <c r="P39" s="19">
        <v>160734.43</v>
      </c>
      <c r="Q39" s="19">
        <v>10450</v>
      </c>
      <c r="R39" s="19">
        <v>1211.007380073801</v>
      </c>
      <c r="S39" s="19">
        <v>16981.931939999999</v>
      </c>
      <c r="T39" s="19">
        <v>72750.332393491131</v>
      </c>
      <c r="U39" s="19">
        <v>8063</v>
      </c>
      <c r="V39" s="19">
        <v>393</v>
      </c>
      <c r="W39" s="19">
        <v>354</v>
      </c>
      <c r="X39" s="19">
        <v>1</v>
      </c>
    </row>
    <row r="40" spans="1:24" x14ac:dyDescent="0.35">
      <c r="A40" s="13">
        <v>914385261</v>
      </c>
      <c r="B40" s="13">
        <v>422019</v>
      </c>
      <c r="C40" s="13">
        <v>42</v>
      </c>
      <c r="D40" s="13">
        <v>2019</v>
      </c>
      <c r="E40" s="13" t="s">
        <v>32</v>
      </c>
      <c r="F40" s="19">
        <v>26408.247321428571</v>
      </c>
      <c r="G40" s="19">
        <v>6448.4616071428563</v>
      </c>
      <c r="H40" s="19">
        <v>648.47321428571433</v>
      </c>
      <c r="I40" s="19">
        <v>424.50547729968162</v>
      </c>
      <c r="J40" s="19">
        <v>0</v>
      </c>
      <c r="K40" s="19">
        <v>0</v>
      </c>
      <c r="L40" s="19">
        <v>0</v>
      </c>
      <c r="M40" s="19">
        <v>32632.741191585392</v>
      </c>
      <c r="N40" s="19">
        <v>35707.54</v>
      </c>
      <c r="O40" s="19">
        <v>1605</v>
      </c>
      <c r="P40" s="19">
        <v>163315.99</v>
      </c>
      <c r="Q40" s="19">
        <v>10609</v>
      </c>
      <c r="R40" s="19">
        <v>1108.3032490974731</v>
      </c>
      <c r="S40" s="19">
        <v>15020.36347</v>
      </c>
      <c r="T40" s="19">
        <v>75842.465601682867</v>
      </c>
      <c r="U40" s="19">
        <v>8145</v>
      </c>
      <c r="V40" s="19">
        <v>403</v>
      </c>
      <c r="W40" s="19">
        <v>357</v>
      </c>
      <c r="X40" s="19">
        <v>1</v>
      </c>
    </row>
    <row r="41" spans="1:24" x14ac:dyDescent="0.35">
      <c r="A41" s="13">
        <v>914385261</v>
      </c>
      <c r="B41" s="13">
        <v>422020</v>
      </c>
      <c r="C41" s="13">
        <v>42</v>
      </c>
      <c r="D41" s="13">
        <v>2020</v>
      </c>
      <c r="E41" s="13" t="s">
        <v>32</v>
      </c>
      <c r="F41" s="19">
        <v>26408.21198957428</v>
      </c>
      <c r="G41" s="19">
        <v>6301.5221546481316</v>
      </c>
      <c r="H41" s="19">
        <v>2842.7437011294528</v>
      </c>
      <c r="I41" s="19">
        <v>424.50547729968162</v>
      </c>
      <c r="J41" s="19">
        <v>0</v>
      </c>
      <c r="K41" s="19">
        <v>0</v>
      </c>
      <c r="L41" s="19">
        <v>0</v>
      </c>
      <c r="M41" s="19">
        <v>30291.495920392641</v>
      </c>
      <c r="N41" s="19">
        <v>42024.08</v>
      </c>
      <c r="O41" s="19">
        <v>1808</v>
      </c>
      <c r="P41" s="19">
        <v>182514.07</v>
      </c>
      <c r="Q41" s="19">
        <v>10946</v>
      </c>
      <c r="R41" s="19">
        <v>2673.800356506239</v>
      </c>
      <c r="S41" s="19">
        <v>11887.627280000001</v>
      </c>
      <c r="T41" s="19">
        <v>74379.92336189888</v>
      </c>
      <c r="U41" s="19">
        <v>8191</v>
      </c>
      <c r="V41" s="19">
        <v>406</v>
      </c>
      <c r="W41" s="19">
        <v>363</v>
      </c>
      <c r="X41" s="19">
        <v>1</v>
      </c>
    </row>
    <row r="42" spans="1:24" x14ac:dyDescent="0.35">
      <c r="A42" s="13">
        <v>914385261</v>
      </c>
      <c r="B42" s="13">
        <v>422021</v>
      </c>
      <c r="C42" s="13">
        <v>42</v>
      </c>
      <c r="D42" s="13">
        <v>2021</v>
      </c>
      <c r="E42" s="13" t="s">
        <v>32</v>
      </c>
      <c r="F42" s="19">
        <v>21940.096476510069</v>
      </c>
      <c r="G42" s="19">
        <v>7198.0453020134228</v>
      </c>
      <c r="H42" s="19">
        <v>2574.5662751677851</v>
      </c>
      <c r="I42" s="19">
        <v>424.50547729968162</v>
      </c>
      <c r="J42" s="19">
        <v>0</v>
      </c>
      <c r="K42" s="19">
        <v>0</v>
      </c>
      <c r="L42" s="19">
        <v>413.08724832214762</v>
      </c>
      <c r="M42" s="19">
        <v>26574.993732333241</v>
      </c>
      <c r="N42" s="19">
        <v>49181.95</v>
      </c>
      <c r="O42" s="19">
        <v>2103</v>
      </c>
      <c r="P42" s="19">
        <v>182160.57</v>
      </c>
      <c r="Q42" s="19">
        <v>11723</v>
      </c>
      <c r="R42" s="19">
        <v>2411.576227390181</v>
      </c>
      <c r="S42" s="19">
        <v>12602.42448</v>
      </c>
      <c r="T42" s="19">
        <v>72696.280683723424</v>
      </c>
      <c r="U42" s="19">
        <v>8215</v>
      </c>
      <c r="V42" s="19">
        <v>408</v>
      </c>
      <c r="W42" s="19">
        <v>365</v>
      </c>
      <c r="X42" s="19">
        <v>1</v>
      </c>
    </row>
    <row r="43" spans="1:24" x14ac:dyDescent="0.35">
      <c r="A43" s="13">
        <v>914385261</v>
      </c>
      <c r="B43" s="13">
        <v>422022</v>
      </c>
      <c r="C43" s="13">
        <v>42</v>
      </c>
      <c r="D43" s="13">
        <v>2022</v>
      </c>
      <c r="E43" s="13" t="s">
        <v>32</v>
      </c>
      <c r="F43" s="19">
        <v>16314</v>
      </c>
      <c r="G43" s="19">
        <v>8704</v>
      </c>
      <c r="H43" s="19">
        <v>3670</v>
      </c>
      <c r="I43" s="19">
        <v>424.50547729968162</v>
      </c>
      <c r="J43" s="19">
        <v>0</v>
      </c>
      <c r="K43" s="19">
        <v>0</v>
      </c>
      <c r="L43" s="19">
        <v>380</v>
      </c>
      <c r="M43" s="19">
        <v>21392.505477299681</v>
      </c>
      <c r="N43" s="19">
        <v>53123.98</v>
      </c>
      <c r="O43" s="19">
        <v>2359</v>
      </c>
      <c r="P43" s="19">
        <v>186004.63</v>
      </c>
      <c r="Q43" s="19">
        <v>11804</v>
      </c>
      <c r="R43" s="19">
        <v>1582</v>
      </c>
      <c r="S43" s="19">
        <v>11758.41394</v>
      </c>
      <c r="T43" s="19">
        <v>66758.826584299677</v>
      </c>
      <c r="U43" s="19">
        <v>8246</v>
      </c>
      <c r="V43" s="19">
        <v>409</v>
      </c>
      <c r="W43" s="19">
        <v>369</v>
      </c>
      <c r="X43" s="19">
        <v>1</v>
      </c>
    </row>
    <row r="44" spans="1:24" x14ac:dyDescent="0.35">
      <c r="A44" s="13">
        <v>923934138</v>
      </c>
      <c r="B44" s="13">
        <v>432018</v>
      </c>
      <c r="C44" s="13">
        <v>43</v>
      </c>
      <c r="D44" s="13">
        <v>2018</v>
      </c>
      <c r="E44" s="13" t="s">
        <v>33</v>
      </c>
      <c r="F44" s="19">
        <v>10405.796875</v>
      </c>
      <c r="G44" s="19">
        <v>17362.98345588235</v>
      </c>
      <c r="H44" s="19">
        <v>4904.765625</v>
      </c>
      <c r="I44" s="19">
        <v>1839.1836237476709</v>
      </c>
      <c r="J44" s="19">
        <v>0</v>
      </c>
      <c r="K44" s="19">
        <v>0</v>
      </c>
      <c r="L44" s="19">
        <v>117.6691176470588</v>
      </c>
      <c r="M44" s="19">
        <v>24585.529211982961</v>
      </c>
      <c r="N44" s="19">
        <v>17622.48</v>
      </c>
      <c r="O44" s="19">
        <v>541</v>
      </c>
      <c r="P44" s="19">
        <v>231979.83</v>
      </c>
      <c r="Q44" s="19">
        <v>8332</v>
      </c>
      <c r="R44" s="19">
        <v>601.53874538745379</v>
      </c>
      <c r="S44" s="19">
        <v>12231.279780000001</v>
      </c>
      <c r="T44" s="19">
        <v>64936.640294370431</v>
      </c>
      <c r="U44" s="19">
        <v>8447</v>
      </c>
      <c r="V44" s="19">
        <v>265</v>
      </c>
      <c r="W44" s="19">
        <v>318</v>
      </c>
      <c r="X44" s="19">
        <v>1</v>
      </c>
    </row>
    <row r="45" spans="1:24" x14ac:dyDescent="0.35">
      <c r="A45" s="13">
        <v>923934138</v>
      </c>
      <c r="B45" s="13">
        <v>432019</v>
      </c>
      <c r="C45" s="13">
        <v>43</v>
      </c>
      <c r="D45" s="13">
        <v>2019</v>
      </c>
      <c r="E45" s="13" t="s">
        <v>33</v>
      </c>
      <c r="F45" s="19">
        <v>11851.67232142857</v>
      </c>
      <c r="G45" s="19">
        <v>16806.447321428572</v>
      </c>
      <c r="H45" s="19">
        <v>4616.25</v>
      </c>
      <c r="I45" s="19">
        <v>1839.1836237476709</v>
      </c>
      <c r="J45" s="19">
        <v>0</v>
      </c>
      <c r="K45" s="19">
        <v>0</v>
      </c>
      <c r="L45" s="19">
        <v>0</v>
      </c>
      <c r="M45" s="19">
        <v>25881.053266604809</v>
      </c>
      <c r="N45" s="19">
        <v>25087.39</v>
      </c>
      <c r="O45" s="19">
        <v>745</v>
      </c>
      <c r="P45" s="19">
        <v>232825.2</v>
      </c>
      <c r="Q45" s="19">
        <v>8957</v>
      </c>
      <c r="R45" s="19">
        <v>657.22382671480136</v>
      </c>
      <c r="S45" s="19">
        <v>11035.36908</v>
      </c>
      <c r="T45" s="19">
        <v>66541.716646319619</v>
      </c>
      <c r="U45" s="19">
        <v>8554</v>
      </c>
      <c r="V45" s="19">
        <v>269</v>
      </c>
      <c r="W45" s="19">
        <v>320</v>
      </c>
      <c r="X45" s="19">
        <v>1</v>
      </c>
    </row>
    <row r="46" spans="1:24" x14ac:dyDescent="0.35">
      <c r="A46" s="13">
        <v>923934138</v>
      </c>
      <c r="B46" s="13">
        <v>432020</v>
      </c>
      <c r="C46" s="13">
        <v>43</v>
      </c>
      <c r="D46" s="13">
        <v>2020</v>
      </c>
      <c r="E46" s="13" t="s">
        <v>33</v>
      </c>
      <c r="F46" s="19">
        <v>17749.501303214591</v>
      </c>
      <c r="G46" s="19">
        <v>11436.21459600348</v>
      </c>
      <c r="H46" s="19">
        <v>3947.542137271937</v>
      </c>
      <c r="I46" s="19">
        <v>1839.1836237476709</v>
      </c>
      <c r="J46" s="19">
        <v>0</v>
      </c>
      <c r="K46" s="19">
        <v>0</v>
      </c>
      <c r="L46" s="19">
        <v>0</v>
      </c>
      <c r="M46" s="19">
        <v>27077.357385693809</v>
      </c>
      <c r="N46" s="19">
        <v>27341.71</v>
      </c>
      <c r="O46" s="19">
        <v>821</v>
      </c>
      <c r="P46" s="19">
        <v>240917.32</v>
      </c>
      <c r="Q46" s="19">
        <v>9112</v>
      </c>
      <c r="R46" s="19">
        <v>666.53475935828874</v>
      </c>
      <c r="S46" s="19">
        <v>11156.33476</v>
      </c>
      <c r="T46" s="19">
        <v>68872.176446052108</v>
      </c>
      <c r="U46" s="19">
        <v>8666</v>
      </c>
      <c r="V46" s="19">
        <v>271</v>
      </c>
      <c r="W46" s="19">
        <v>325</v>
      </c>
      <c r="X46" s="19">
        <v>1</v>
      </c>
    </row>
    <row r="47" spans="1:24" x14ac:dyDescent="0.35">
      <c r="A47" s="13">
        <v>923934138</v>
      </c>
      <c r="B47" s="13">
        <v>432021</v>
      </c>
      <c r="C47" s="13">
        <v>43</v>
      </c>
      <c r="D47" s="13">
        <v>2021</v>
      </c>
      <c r="E47" s="13" t="s">
        <v>33</v>
      </c>
      <c r="F47" s="19">
        <v>14991.968959731539</v>
      </c>
      <c r="G47" s="19">
        <v>11574.704697986581</v>
      </c>
      <c r="H47" s="19">
        <v>3891.2818791946311</v>
      </c>
      <c r="I47" s="19">
        <v>1839.1836237476709</v>
      </c>
      <c r="J47" s="19">
        <v>0</v>
      </c>
      <c r="K47" s="19">
        <v>0</v>
      </c>
      <c r="L47" s="19">
        <v>0</v>
      </c>
      <c r="M47" s="19">
        <v>24514.575402271159</v>
      </c>
      <c r="N47" s="19">
        <v>29716.22</v>
      </c>
      <c r="O47" s="19">
        <v>704</v>
      </c>
      <c r="P47" s="19">
        <v>242046.5</v>
      </c>
      <c r="Q47" s="19">
        <v>8122</v>
      </c>
      <c r="R47" s="19">
        <v>1387.714039621017</v>
      </c>
      <c r="S47" s="19">
        <v>11641.57209</v>
      </c>
      <c r="T47" s="19">
        <v>66670.536715892173</v>
      </c>
      <c r="U47" s="19">
        <v>8785</v>
      </c>
      <c r="V47" s="19">
        <v>269</v>
      </c>
      <c r="W47" s="19">
        <v>328</v>
      </c>
      <c r="X47" s="19">
        <v>1</v>
      </c>
    </row>
    <row r="48" spans="1:24" x14ac:dyDescent="0.35">
      <c r="A48" s="13">
        <v>923934138</v>
      </c>
      <c r="B48" s="13">
        <v>432022</v>
      </c>
      <c r="C48" s="13">
        <v>43</v>
      </c>
      <c r="D48" s="13">
        <v>2022</v>
      </c>
      <c r="E48" s="13" t="s">
        <v>33</v>
      </c>
      <c r="F48" s="19">
        <v>15591</v>
      </c>
      <c r="G48" s="19">
        <v>11612</v>
      </c>
      <c r="H48" s="19">
        <v>3188</v>
      </c>
      <c r="I48" s="19">
        <v>1839.1836237476709</v>
      </c>
      <c r="J48" s="19">
        <v>0</v>
      </c>
      <c r="K48" s="19">
        <v>0</v>
      </c>
      <c r="L48" s="19">
        <v>731</v>
      </c>
      <c r="M48" s="19">
        <v>25123.183623747671</v>
      </c>
      <c r="N48" s="19">
        <v>33611.79</v>
      </c>
      <c r="O48" s="19">
        <v>794</v>
      </c>
      <c r="P48" s="19">
        <v>241152.65</v>
      </c>
      <c r="Q48" s="19">
        <v>8350</v>
      </c>
      <c r="R48" s="19">
        <v>566</v>
      </c>
      <c r="S48" s="19">
        <v>9131.5342300000011</v>
      </c>
      <c r="T48" s="19">
        <v>64489.621521747671</v>
      </c>
      <c r="U48" s="19">
        <v>8914</v>
      </c>
      <c r="V48" s="19">
        <v>270</v>
      </c>
      <c r="W48" s="19">
        <v>334</v>
      </c>
      <c r="X48" s="19">
        <v>1</v>
      </c>
    </row>
    <row r="49" spans="1:24" x14ac:dyDescent="0.35">
      <c r="A49" s="13">
        <v>923833706</v>
      </c>
      <c r="B49" s="13">
        <v>552018</v>
      </c>
      <c r="C49" s="13">
        <v>55</v>
      </c>
      <c r="D49" s="13">
        <v>2018</v>
      </c>
      <c r="E49" s="13" t="s">
        <v>34</v>
      </c>
      <c r="F49" s="19">
        <v>7294.3538602941171</v>
      </c>
      <c r="G49" s="19">
        <v>12075.793198529411</v>
      </c>
      <c r="H49" s="19">
        <v>1813.6884191176471</v>
      </c>
      <c r="I49" s="19">
        <v>891.87857774264398</v>
      </c>
      <c r="J49" s="19">
        <v>0</v>
      </c>
      <c r="K49" s="19">
        <v>0</v>
      </c>
      <c r="L49" s="19">
        <v>0</v>
      </c>
      <c r="M49" s="19">
        <v>18448.33721744853</v>
      </c>
      <c r="N49" s="19">
        <v>10779.73</v>
      </c>
      <c r="O49" s="19">
        <v>821</v>
      </c>
      <c r="P49" s="19">
        <v>77912.41</v>
      </c>
      <c r="Q49" s="19">
        <v>3339</v>
      </c>
      <c r="R49" s="19">
        <v>388.56457564575652</v>
      </c>
      <c r="S49" s="19">
        <v>10247.717549999999</v>
      </c>
      <c r="T49" s="19">
        <v>39869.92220109429</v>
      </c>
      <c r="U49" s="19">
        <v>3183</v>
      </c>
      <c r="V49" s="19">
        <v>185</v>
      </c>
      <c r="W49" s="19">
        <v>235</v>
      </c>
      <c r="X49" s="19">
        <v>1</v>
      </c>
    </row>
    <row r="50" spans="1:24" x14ac:dyDescent="0.35">
      <c r="A50" s="13">
        <v>923833706</v>
      </c>
      <c r="B50" s="13">
        <v>552019</v>
      </c>
      <c r="C50" s="13">
        <v>55</v>
      </c>
      <c r="D50" s="13">
        <v>2019</v>
      </c>
      <c r="E50" s="13" t="s">
        <v>34</v>
      </c>
      <c r="F50" s="19">
        <v>6825.4553571428569</v>
      </c>
      <c r="G50" s="19">
        <v>12641.930357142861</v>
      </c>
      <c r="H50" s="19">
        <v>3190.708035714285</v>
      </c>
      <c r="I50" s="19">
        <v>891.87857774264398</v>
      </c>
      <c r="J50" s="19">
        <v>0</v>
      </c>
      <c r="K50" s="19">
        <v>0</v>
      </c>
      <c r="L50" s="19">
        <v>0</v>
      </c>
      <c r="M50" s="19">
        <v>17168.55625631407</v>
      </c>
      <c r="N50" s="19">
        <v>13277.46</v>
      </c>
      <c r="O50" s="19">
        <v>886</v>
      </c>
      <c r="P50" s="19">
        <v>78628.5</v>
      </c>
      <c r="Q50" s="19">
        <v>3373</v>
      </c>
      <c r="R50" s="19">
        <v>196.1696750902527</v>
      </c>
      <c r="S50" s="19">
        <v>9741.8610700000008</v>
      </c>
      <c r="T50" s="19">
        <v>38230.962213404331</v>
      </c>
      <c r="U50" s="19">
        <v>3226</v>
      </c>
      <c r="V50" s="19">
        <v>185</v>
      </c>
      <c r="W50" s="19">
        <v>236</v>
      </c>
      <c r="X50" s="19">
        <v>1</v>
      </c>
    </row>
    <row r="51" spans="1:24" x14ac:dyDescent="0.35">
      <c r="A51" s="13">
        <v>923833706</v>
      </c>
      <c r="B51" s="13">
        <v>552020</v>
      </c>
      <c r="C51" s="13">
        <v>55</v>
      </c>
      <c r="D51" s="13">
        <v>2020</v>
      </c>
      <c r="E51" s="13" t="s">
        <v>34</v>
      </c>
      <c r="F51" s="19">
        <v>9680.0877497827969</v>
      </c>
      <c r="G51" s="19">
        <v>8614.8609904430941</v>
      </c>
      <c r="H51" s="19">
        <v>3887.6498696785411</v>
      </c>
      <c r="I51" s="19">
        <v>891.87857774264398</v>
      </c>
      <c r="J51" s="19">
        <v>0</v>
      </c>
      <c r="K51" s="19">
        <v>0</v>
      </c>
      <c r="L51" s="19">
        <v>0</v>
      </c>
      <c r="M51" s="19">
        <v>15299.177448289989</v>
      </c>
      <c r="N51" s="19">
        <v>13633.99</v>
      </c>
      <c r="O51" s="19">
        <v>775</v>
      </c>
      <c r="P51" s="19">
        <v>74971.289999999994</v>
      </c>
      <c r="Q51" s="19">
        <v>3212</v>
      </c>
      <c r="R51" s="19">
        <v>238.5953654188948</v>
      </c>
      <c r="S51" s="19">
        <v>10665.59899</v>
      </c>
      <c r="T51" s="19">
        <v>36809.186219708892</v>
      </c>
      <c r="U51" s="19">
        <v>3267</v>
      </c>
      <c r="V51" s="19">
        <v>186</v>
      </c>
      <c r="W51" s="19">
        <v>239</v>
      </c>
      <c r="X51" s="19">
        <v>1</v>
      </c>
    </row>
    <row r="52" spans="1:24" x14ac:dyDescent="0.35">
      <c r="A52" s="13">
        <v>923833706</v>
      </c>
      <c r="B52" s="13">
        <v>552021</v>
      </c>
      <c r="C52" s="13">
        <v>55</v>
      </c>
      <c r="D52" s="13">
        <v>2021</v>
      </c>
      <c r="E52" s="13" t="s">
        <v>34</v>
      </c>
      <c r="F52" s="19">
        <v>9829.411073825504</v>
      </c>
      <c r="G52" s="19">
        <v>8409.42365771812</v>
      </c>
      <c r="H52" s="19">
        <v>3273.7164429530199</v>
      </c>
      <c r="I52" s="19">
        <v>891.87857774264398</v>
      </c>
      <c r="J52" s="19">
        <v>0</v>
      </c>
      <c r="K52" s="19">
        <v>0</v>
      </c>
      <c r="L52" s="19">
        <v>0</v>
      </c>
      <c r="M52" s="19">
        <v>15856.996866333249</v>
      </c>
      <c r="N52" s="19">
        <v>17117.48</v>
      </c>
      <c r="O52" s="19">
        <v>775</v>
      </c>
      <c r="P52" s="19">
        <v>79398.12</v>
      </c>
      <c r="Q52" s="19">
        <v>3147</v>
      </c>
      <c r="R52" s="19">
        <v>449.52627045650303</v>
      </c>
      <c r="S52" s="19">
        <v>10041.52605</v>
      </c>
      <c r="T52" s="19">
        <v>37479.764506789747</v>
      </c>
      <c r="U52" s="19">
        <v>3285</v>
      </c>
      <c r="V52" s="19">
        <v>188</v>
      </c>
      <c r="W52" s="19">
        <v>241</v>
      </c>
      <c r="X52" s="19">
        <v>1</v>
      </c>
    </row>
    <row r="53" spans="1:24" x14ac:dyDescent="0.35">
      <c r="A53" s="13">
        <v>923833706</v>
      </c>
      <c r="B53" s="13">
        <v>552022</v>
      </c>
      <c r="C53" s="13">
        <v>55</v>
      </c>
      <c r="D53" s="13">
        <v>2022</v>
      </c>
      <c r="E53" s="13" t="s">
        <v>34</v>
      </c>
      <c r="F53" s="19">
        <v>9875</v>
      </c>
      <c r="G53" s="19">
        <v>8676</v>
      </c>
      <c r="H53" s="19">
        <v>3167</v>
      </c>
      <c r="I53" s="19">
        <v>891.87857774264398</v>
      </c>
      <c r="J53" s="19">
        <v>0</v>
      </c>
      <c r="K53" s="19">
        <v>0</v>
      </c>
      <c r="L53" s="19">
        <v>0</v>
      </c>
      <c r="M53" s="19">
        <v>16275.87857774264</v>
      </c>
      <c r="N53" s="19">
        <v>18242.62</v>
      </c>
      <c r="O53" s="19">
        <v>762</v>
      </c>
      <c r="P53" s="19">
        <v>82725.06</v>
      </c>
      <c r="Q53" s="19">
        <v>3501</v>
      </c>
      <c r="R53" s="19">
        <v>260</v>
      </c>
      <c r="S53" s="19">
        <v>9747.3595100000002</v>
      </c>
      <c r="T53" s="19">
        <v>38088.523783742647</v>
      </c>
      <c r="U53" s="19">
        <v>3315</v>
      </c>
      <c r="V53" s="19">
        <v>188</v>
      </c>
      <c r="W53" s="19">
        <v>242</v>
      </c>
      <c r="X53" s="19">
        <v>1</v>
      </c>
    </row>
    <row r="54" spans="1:24" x14ac:dyDescent="0.35">
      <c r="A54" s="13">
        <v>917983550</v>
      </c>
      <c r="B54" s="13">
        <v>632018</v>
      </c>
      <c r="C54" s="13">
        <v>63</v>
      </c>
      <c r="D54" s="13">
        <v>2018</v>
      </c>
      <c r="E54" s="13" t="s">
        <v>35</v>
      </c>
      <c r="F54" s="19">
        <v>12965.10018382353</v>
      </c>
      <c r="G54" s="19">
        <v>17235.131433823532</v>
      </c>
      <c r="H54" s="19">
        <v>7273.9880514705874</v>
      </c>
      <c r="I54" s="19">
        <v>1505.9610715305821</v>
      </c>
      <c r="J54" s="19">
        <v>0</v>
      </c>
      <c r="K54" s="19">
        <v>0</v>
      </c>
      <c r="L54" s="19">
        <v>382.42463235294122</v>
      </c>
      <c r="M54" s="19">
        <v>24049.78000535411</v>
      </c>
      <c r="N54" s="19">
        <v>14072.33</v>
      </c>
      <c r="O54" s="19">
        <v>425</v>
      </c>
      <c r="P54" s="19">
        <v>199233.61</v>
      </c>
      <c r="Q54" s="19">
        <v>10877</v>
      </c>
      <c r="R54" s="19">
        <v>1556.523985239852</v>
      </c>
      <c r="S54" s="19">
        <v>9983.7924300000013</v>
      </c>
      <c r="T54" s="19">
        <v>62826.050138593957</v>
      </c>
      <c r="U54" s="19">
        <v>5496</v>
      </c>
      <c r="V54" s="19">
        <v>324</v>
      </c>
      <c r="W54" s="19">
        <v>325</v>
      </c>
      <c r="X54" s="19">
        <v>1</v>
      </c>
    </row>
    <row r="55" spans="1:24" x14ac:dyDescent="0.35">
      <c r="A55" s="13">
        <v>917983550</v>
      </c>
      <c r="B55" s="13">
        <v>632019</v>
      </c>
      <c r="C55" s="13">
        <v>63</v>
      </c>
      <c r="D55" s="13">
        <v>2019</v>
      </c>
      <c r="E55" s="13" t="s">
        <v>35</v>
      </c>
      <c r="F55" s="19">
        <v>15583.14107142857</v>
      </c>
      <c r="G55" s="19">
        <v>15957.936607142859</v>
      </c>
      <c r="H55" s="19">
        <v>6862.8249999999989</v>
      </c>
      <c r="I55" s="19">
        <v>1505.9610715305821</v>
      </c>
      <c r="J55" s="19">
        <v>0</v>
      </c>
      <c r="K55" s="19">
        <v>0</v>
      </c>
      <c r="L55" s="19">
        <v>0</v>
      </c>
      <c r="M55" s="19">
        <v>26184.213750102012</v>
      </c>
      <c r="N55" s="19">
        <v>18941.54</v>
      </c>
      <c r="O55" s="19">
        <v>490</v>
      </c>
      <c r="P55" s="19">
        <v>226133.95</v>
      </c>
      <c r="Q55" s="19">
        <v>11722</v>
      </c>
      <c r="R55" s="19">
        <v>1225.783393501805</v>
      </c>
      <c r="S55" s="19">
        <v>9548.0410600000014</v>
      </c>
      <c r="T55" s="19">
        <v>67477.177306603815</v>
      </c>
      <c r="U55" s="19">
        <v>5546</v>
      </c>
      <c r="V55" s="19">
        <v>339</v>
      </c>
      <c r="W55" s="19">
        <v>330</v>
      </c>
      <c r="X55" s="19">
        <v>1</v>
      </c>
    </row>
    <row r="56" spans="1:24" x14ac:dyDescent="0.35">
      <c r="A56" s="13">
        <v>917983550</v>
      </c>
      <c r="B56" s="13">
        <v>632020</v>
      </c>
      <c r="C56" s="13">
        <v>63</v>
      </c>
      <c r="D56" s="13">
        <v>2020</v>
      </c>
      <c r="E56" s="13" t="s">
        <v>35</v>
      </c>
      <c r="F56" s="19">
        <v>13929.23023457863</v>
      </c>
      <c r="G56" s="19">
        <v>18998.68288444831</v>
      </c>
      <c r="H56" s="19">
        <v>9768.8566463944389</v>
      </c>
      <c r="I56" s="19">
        <v>1505.9610715305821</v>
      </c>
      <c r="J56" s="19">
        <v>0</v>
      </c>
      <c r="K56" s="19">
        <v>0</v>
      </c>
      <c r="L56" s="19">
        <v>161.4952215464813</v>
      </c>
      <c r="M56" s="19">
        <v>24503.522322616602</v>
      </c>
      <c r="N56" s="19">
        <v>22446.240000000002</v>
      </c>
      <c r="O56" s="19">
        <v>645</v>
      </c>
      <c r="P56" s="19">
        <v>249757.85</v>
      </c>
      <c r="Q56" s="19">
        <v>12708</v>
      </c>
      <c r="R56" s="19">
        <v>3620.5204991087339</v>
      </c>
      <c r="S56" s="19">
        <v>8375.4987300000012</v>
      </c>
      <c r="T56" s="19">
        <v>70186.187074725342</v>
      </c>
      <c r="U56" s="19">
        <v>5609</v>
      </c>
      <c r="V56" s="19">
        <v>368</v>
      </c>
      <c r="W56" s="19">
        <v>338</v>
      </c>
      <c r="X56" s="19">
        <v>1</v>
      </c>
    </row>
    <row r="57" spans="1:24" x14ac:dyDescent="0.35">
      <c r="A57" s="13">
        <v>917983550</v>
      </c>
      <c r="B57" s="13">
        <v>632021</v>
      </c>
      <c r="C57" s="13">
        <v>63</v>
      </c>
      <c r="D57" s="13">
        <v>2021</v>
      </c>
      <c r="E57" s="13" t="s">
        <v>35</v>
      </c>
      <c r="F57" s="19">
        <v>12743.741610738251</v>
      </c>
      <c r="G57" s="19">
        <v>16910.759228187919</v>
      </c>
      <c r="H57" s="19">
        <v>9099.2793624161059</v>
      </c>
      <c r="I57" s="19">
        <v>1505.9610715305821</v>
      </c>
      <c r="J57" s="19">
        <v>0</v>
      </c>
      <c r="K57" s="19">
        <v>0</v>
      </c>
      <c r="L57" s="19">
        <v>193.11828859060401</v>
      </c>
      <c r="M57" s="19">
        <v>21868.064259450039</v>
      </c>
      <c r="N57" s="19">
        <v>26308.48</v>
      </c>
      <c r="O57" s="19">
        <v>775</v>
      </c>
      <c r="P57" s="19">
        <v>278345.90000000002</v>
      </c>
      <c r="Q57" s="19">
        <v>13542</v>
      </c>
      <c r="R57" s="19">
        <v>1055.593453919035</v>
      </c>
      <c r="S57" s="19">
        <v>9986.541650000001</v>
      </c>
      <c r="T57" s="19">
        <v>69984.881549369078</v>
      </c>
      <c r="U57" s="19">
        <v>5653</v>
      </c>
      <c r="V57" s="19">
        <v>383</v>
      </c>
      <c r="W57" s="19">
        <v>343</v>
      </c>
      <c r="X57" s="19">
        <v>1</v>
      </c>
    </row>
    <row r="58" spans="1:24" x14ac:dyDescent="0.35">
      <c r="A58" s="13">
        <v>917983550</v>
      </c>
      <c r="B58" s="13">
        <v>632022</v>
      </c>
      <c r="C58" s="13">
        <v>63</v>
      </c>
      <c r="D58" s="13">
        <v>2022</v>
      </c>
      <c r="E58" s="13" t="s">
        <v>35</v>
      </c>
      <c r="F58" s="19">
        <v>14069</v>
      </c>
      <c r="G58" s="19">
        <v>16709</v>
      </c>
      <c r="H58" s="19">
        <v>7227</v>
      </c>
      <c r="I58" s="19">
        <v>1505.9610715305821</v>
      </c>
      <c r="J58" s="19">
        <v>0</v>
      </c>
      <c r="K58" s="19">
        <v>0</v>
      </c>
      <c r="L58" s="19">
        <v>120</v>
      </c>
      <c r="M58" s="19">
        <v>24936.961071530579</v>
      </c>
      <c r="N58" s="19">
        <v>42409.9</v>
      </c>
      <c r="O58" s="19">
        <v>918</v>
      </c>
      <c r="P58" s="19">
        <v>284210.96999999997</v>
      </c>
      <c r="Q58" s="19">
        <v>14764</v>
      </c>
      <c r="R58" s="19">
        <v>1533</v>
      </c>
      <c r="S58" s="19">
        <v>10639.481400000001</v>
      </c>
      <c r="T58" s="19">
        <v>77190.021460530596</v>
      </c>
      <c r="U58" s="19">
        <v>5697</v>
      </c>
      <c r="V58" s="19">
        <v>374</v>
      </c>
      <c r="W58" s="19">
        <v>346</v>
      </c>
      <c r="X58" s="19">
        <v>1</v>
      </c>
    </row>
    <row r="59" spans="1:24" x14ac:dyDescent="0.35">
      <c r="A59" s="13">
        <v>982897327</v>
      </c>
      <c r="B59" s="13">
        <v>652018</v>
      </c>
      <c r="C59" s="13">
        <v>65</v>
      </c>
      <c r="D59" s="13">
        <v>2018</v>
      </c>
      <c r="E59" s="13" t="s">
        <v>36</v>
      </c>
      <c r="F59" s="19">
        <v>19965.28125</v>
      </c>
      <c r="G59" s="19">
        <v>15556.083639705879</v>
      </c>
      <c r="H59" s="19">
        <v>4993.0174632352937</v>
      </c>
      <c r="I59" s="19">
        <v>2159.5507566595738</v>
      </c>
      <c r="J59" s="19">
        <v>0</v>
      </c>
      <c r="K59" s="19">
        <v>0</v>
      </c>
      <c r="L59" s="19">
        <v>106.3547794117647</v>
      </c>
      <c r="M59" s="19">
        <v>32581.543403718391</v>
      </c>
      <c r="N59" s="19">
        <v>54066.31</v>
      </c>
      <c r="O59" s="19">
        <v>1409</v>
      </c>
      <c r="P59" s="19">
        <v>161851.49</v>
      </c>
      <c r="Q59" s="19">
        <v>7045</v>
      </c>
      <c r="R59" s="19">
        <v>1683.40221402214</v>
      </c>
      <c r="S59" s="19">
        <v>13369.45686</v>
      </c>
      <c r="T59" s="19">
        <v>72217.462137740542</v>
      </c>
      <c r="U59" s="19">
        <v>7912</v>
      </c>
      <c r="V59" s="19">
        <v>519</v>
      </c>
      <c r="W59" s="19">
        <v>460</v>
      </c>
      <c r="X59" s="19">
        <v>1</v>
      </c>
    </row>
    <row r="60" spans="1:24" x14ac:dyDescent="0.35">
      <c r="A60" s="13">
        <v>982897327</v>
      </c>
      <c r="B60" s="13">
        <v>652019</v>
      </c>
      <c r="C60" s="13">
        <v>65</v>
      </c>
      <c r="D60" s="13">
        <v>2019</v>
      </c>
      <c r="E60" s="13" t="s">
        <v>36</v>
      </c>
      <c r="F60" s="19">
        <v>22021.71071428572</v>
      </c>
      <c r="G60" s="19">
        <v>15827.142857142861</v>
      </c>
      <c r="H60" s="19">
        <v>5359.2464285714286</v>
      </c>
      <c r="I60" s="19">
        <v>2159.5507566595738</v>
      </c>
      <c r="J60" s="19">
        <v>0</v>
      </c>
      <c r="K60" s="19">
        <v>0</v>
      </c>
      <c r="L60" s="19">
        <v>61.55</v>
      </c>
      <c r="M60" s="19">
        <v>34587.607899516719</v>
      </c>
      <c r="N60" s="19">
        <v>65168.23</v>
      </c>
      <c r="O60" s="19">
        <v>1452</v>
      </c>
      <c r="P60" s="19">
        <v>192733.25</v>
      </c>
      <c r="Q60" s="19">
        <v>7398</v>
      </c>
      <c r="R60" s="19">
        <v>3128.7400722021662</v>
      </c>
      <c r="S60" s="19">
        <v>14606.60586</v>
      </c>
      <c r="T60" s="19">
        <v>80438.19438771889</v>
      </c>
      <c r="U60" s="19">
        <v>7997</v>
      </c>
      <c r="V60" s="19">
        <v>521</v>
      </c>
      <c r="W60" s="19">
        <v>466</v>
      </c>
      <c r="X60" s="19">
        <v>1</v>
      </c>
    </row>
    <row r="61" spans="1:24" x14ac:dyDescent="0.35">
      <c r="A61" s="13">
        <v>982897327</v>
      </c>
      <c r="B61" s="13">
        <v>652020</v>
      </c>
      <c r="C61" s="13">
        <v>65</v>
      </c>
      <c r="D61" s="13">
        <v>2020</v>
      </c>
      <c r="E61" s="13" t="s">
        <v>36</v>
      </c>
      <c r="F61" s="19">
        <v>19475.68201563858</v>
      </c>
      <c r="G61" s="19">
        <v>26330.138140747182</v>
      </c>
      <c r="H61" s="19">
        <v>5015.9774109470027</v>
      </c>
      <c r="I61" s="19">
        <v>2159.5507566595738</v>
      </c>
      <c r="J61" s="19">
        <v>0</v>
      </c>
      <c r="K61" s="19">
        <v>0</v>
      </c>
      <c r="L61" s="19">
        <v>920.84361424847953</v>
      </c>
      <c r="M61" s="19">
        <v>42028.549887849847</v>
      </c>
      <c r="N61" s="19">
        <v>66732.72</v>
      </c>
      <c r="O61" s="19">
        <v>1477</v>
      </c>
      <c r="P61" s="19">
        <v>193676.59</v>
      </c>
      <c r="Q61" s="19">
        <v>8167</v>
      </c>
      <c r="R61" s="19">
        <v>3947.7682709447408</v>
      </c>
      <c r="S61" s="19">
        <v>17085.027689999999</v>
      </c>
      <c r="T61" s="19">
        <v>92157.921305794604</v>
      </c>
      <c r="U61" s="19">
        <v>8014</v>
      </c>
      <c r="V61" s="19">
        <v>516</v>
      </c>
      <c r="W61" s="19">
        <v>466</v>
      </c>
      <c r="X61" s="19">
        <v>1</v>
      </c>
    </row>
    <row r="62" spans="1:24" x14ac:dyDescent="0.35">
      <c r="A62" s="13">
        <v>982897327</v>
      </c>
      <c r="B62" s="13">
        <v>652021</v>
      </c>
      <c r="C62" s="13">
        <v>65</v>
      </c>
      <c r="D62" s="13">
        <v>2021</v>
      </c>
      <c r="E62" s="13" t="s">
        <v>36</v>
      </c>
      <c r="F62" s="19">
        <v>21326.661912751679</v>
      </c>
      <c r="G62" s="19">
        <v>15060.128355704701</v>
      </c>
      <c r="H62" s="19">
        <v>3137.3976510067109</v>
      </c>
      <c r="I62" s="19">
        <v>2159.5507566595738</v>
      </c>
      <c r="J62" s="19">
        <v>0</v>
      </c>
      <c r="K62" s="19">
        <v>0</v>
      </c>
      <c r="L62" s="19">
        <v>0</v>
      </c>
      <c r="M62" s="19">
        <v>35408.943374109243</v>
      </c>
      <c r="N62" s="19">
        <v>69600.11</v>
      </c>
      <c r="O62" s="19">
        <v>1472</v>
      </c>
      <c r="P62" s="19">
        <v>190412.27</v>
      </c>
      <c r="Q62" s="19">
        <v>8690</v>
      </c>
      <c r="R62" s="19">
        <v>3895.541774332472</v>
      </c>
      <c r="S62" s="19">
        <v>22353.90782</v>
      </c>
      <c r="T62" s="19">
        <v>91243.317754441698</v>
      </c>
      <c r="U62" s="19">
        <v>8052</v>
      </c>
      <c r="V62" s="19">
        <v>520</v>
      </c>
      <c r="W62" s="19">
        <v>476</v>
      </c>
      <c r="X62" s="19">
        <v>1</v>
      </c>
    </row>
    <row r="63" spans="1:24" x14ac:dyDescent="0.35">
      <c r="A63" s="13">
        <v>982897327</v>
      </c>
      <c r="B63" s="13">
        <v>652022</v>
      </c>
      <c r="C63" s="13">
        <v>65</v>
      </c>
      <c r="D63" s="13">
        <v>2022</v>
      </c>
      <c r="E63" s="13" t="s">
        <v>36</v>
      </c>
      <c r="F63" s="19">
        <v>22768</v>
      </c>
      <c r="G63" s="19">
        <v>18357</v>
      </c>
      <c r="H63" s="19">
        <v>3616</v>
      </c>
      <c r="I63" s="19">
        <v>2159.5507566595738</v>
      </c>
      <c r="J63" s="19">
        <v>0</v>
      </c>
      <c r="K63" s="19">
        <v>0</v>
      </c>
      <c r="L63" s="19">
        <v>470</v>
      </c>
      <c r="M63" s="19">
        <v>39198.550756659577</v>
      </c>
      <c r="N63" s="19">
        <v>70640.41</v>
      </c>
      <c r="O63" s="19">
        <v>1464</v>
      </c>
      <c r="P63" s="19">
        <v>185644.06</v>
      </c>
      <c r="Q63" s="19">
        <v>7873</v>
      </c>
      <c r="R63" s="19">
        <v>3041</v>
      </c>
      <c r="S63" s="19">
        <v>16246.515590000001</v>
      </c>
      <c r="T63" s="19">
        <v>86967.516255659575</v>
      </c>
      <c r="U63" s="19">
        <v>8148</v>
      </c>
      <c r="V63" s="19">
        <v>521</v>
      </c>
      <c r="W63" s="19">
        <v>481</v>
      </c>
      <c r="X63" s="19">
        <v>1</v>
      </c>
    </row>
    <row r="64" spans="1:24" x14ac:dyDescent="0.35">
      <c r="A64" s="13">
        <v>917424799</v>
      </c>
      <c r="B64" s="13">
        <v>712018</v>
      </c>
      <c r="C64" s="13">
        <v>71</v>
      </c>
      <c r="D64" s="13">
        <v>2018</v>
      </c>
      <c r="E64" s="13" t="s">
        <v>37</v>
      </c>
      <c r="F64" s="19">
        <v>91168.674632352937</v>
      </c>
      <c r="G64" s="19">
        <v>109050.9862132353</v>
      </c>
      <c r="H64" s="19">
        <v>32444.996323529409</v>
      </c>
      <c r="I64" s="19">
        <v>-3390.0745977800129</v>
      </c>
      <c r="J64" s="19">
        <v>0</v>
      </c>
      <c r="K64" s="19">
        <v>0</v>
      </c>
      <c r="L64" s="19">
        <v>5623.2261029411766</v>
      </c>
      <c r="M64" s="19">
        <v>158761.36382133761</v>
      </c>
      <c r="N64" s="19">
        <v>203983.64</v>
      </c>
      <c r="O64" s="19">
        <v>4355</v>
      </c>
      <c r="P64" s="19">
        <v>1069458.7</v>
      </c>
      <c r="Q64" s="19">
        <v>37598</v>
      </c>
      <c r="R64" s="19">
        <v>15698.91512915129</v>
      </c>
      <c r="S64" s="19">
        <v>87800.464530000012</v>
      </c>
      <c r="T64" s="19">
        <v>399339.88627848891</v>
      </c>
      <c r="U64" s="19">
        <v>45726</v>
      </c>
      <c r="V64" s="19">
        <v>3119</v>
      </c>
      <c r="W64" s="19">
        <v>3050</v>
      </c>
      <c r="X64" s="19">
        <v>1</v>
      </c>
    </row>
    <row r="65" spans="1:24" x14ac:dyDescent="0.35">
      <c r="A65" s="13">
        <v>917424799</v>
      </c>
      <c r="B65" s="13">
        <v>712019</v>
      </c>
      <c r="C65" s="13">
        <v>71</v>
      </c>
      <c r="D65" s="13">
        <v>2019</v>
      </c>
      <c r="E65" s="13" t="s">
        <v>37</v>
      </c>
      <c r="F65" s="19">
        <v>115467.8</v>
      </c>
      <c r="G65" s="19">
        <v>101013.4419642857</v>
      </c>
      <c r="H65" s="19">
        <v>42701.411607142851</v>
      </c>
      <c r="I65" s="19">
        <v>-3390.0745977800129</v>
      </c>
      <c r="J65" s="19">
        <v>0</v>
      </c>
      <c r="K65" s="19">
        <v>0</v>
      </c>
      <c r="L65" s="19">
        <v>4425.0053571428571</v>
      </c>
      <c r="M65" s="19">
        <v>165964.75040222</v>
      </c>
      <c r="N65" s="19">
        <v>219341.7</v>
      </c>
      <c r="O65" s="19">
        <v>4719</v>
      </c>
      <c r="P65" s="19">
        <v>1119384.01</v>
      </c>
      <c r="Q65" s="19">
        <v>42211</v>
      </c>
      <c r="R65" s="19">
        <v>24230.83393501805</v>
      </c>
      <c r="S65" s="19">
        <v>117533.27883</v>
      </c>
      <c r="T65" s="19">
        <v>454661.67370423808</v>
      </c>
      <c r="U65" s="19">
        <v>45899</v>
      </c>
      <c r="V65" s="19">
        <v>3120</v>
      </c>
      <c r="W65" s="19">
        <v>3062</v>
      </c>
      <c r="X65" s="19">
        <v>1</v>
      </c>
    </row>
    <row r="66" spans="1:24" x14ac:dyDescent="0.35">
      <c r="A66" s="13">
        <v>917424799</v>
      </c>
      <c r="B66" s="13">
        <v>712020</v>
      </c>
      <c r="C66" s="13">
        <v>71</v>
      </c>
      <c r="D66" s="13">
        <v>2020</v>
      </c>
      <c r="E66" s="13" t="s">
        <v>37</v>
      </c>
      <c r="F66" s="19">
        <v>110875.56038227629</v>
      </c>
      <c r="G66" s="19">
        <v>97436.16333622938</v>
      </c>
      <c r="H66" s="19">
        <v>43591.945264986964</v>
      </c>
      <c r="I66" s="19">
        <v>-3390.0745977800129</v>
      </c>
      <c r="J66" s="19">
        <v>0</v>
      </c>
      <c r="K66" s="19">
        <v>0</v>
      </c>
      <c r="L66" s="19">
        <v>3878.0243266724592</v>
      </c>
      <c r="M66" s="19">
        <v>157451.6795290662</v>
      </c>
      <c r="N66" s="19">
        <v>246122.86</v>
      </c>
      <c r="O66" s="19">
        <v>5196</v>
      </c>
      <c r="P66" s="19">
        <v>1158214.47</v>
      </c>
      <c r="Q66" s="19">
        <v>45028</v>
      </c>
      <c r="R66" s="19">
        <v>24817.20142602496</v>
      </c>
      <c r="S66" s="19">
        <v>95142.256540000002</v>
      </c>
      <c r="T66" s="19">
        <v>432539.13604609121</v>
      </c>
      <c r="U66" s="19">
        <v>46145</v>
      </c>
      <c r="V66" s="19">
        <v>3128</v>
      </c>
      <c r="W66" s="19">
        <v>3081</v>
      </c>
      <c r="X66" s="19">
        <v>1</v>
      </c>
    </row>
    <row r="67" spans="1:24" x14ac:dyDescent="0.35">
      <c r="A67" s="13">
        <v>917424799</v>
      </c>
      <c r="B67" s="13">
        <v>712021</v>
      </c>
      <c r="C67" s="13">
        <v>71</v>
      </c>
      <c r="D67" s="13">
        <v>2021</v>
      </c>
      <c r="E67" s="13" t="s">
        <v>37</v>
      </c>
      <c r="F67" s="19">
        <v>102422.91778523489</v>
      </c>
      <c r="G67" s="19">
        <v>93381.470637583887</v>
      </c>
      <c r="H67" s="19">
        <v>33503.441275167781</v>
      </c>
      <c r="I67" s="19">
        <v>-3390.0745977800129</v>
      </c>
      <c r="J67" s="19">
        <v>0</v>
      </c>
      <c r="K67" s="19">
        <v>0</v>
      </c>
      <c r="L67" s="19">
        <v>565.92953020134235</v>
      </c>
      <c r="M67" s="19">
        <v>158344.94301966959</v>
      </c>
      <c r="N67" s="19">
        <v>275511.84000000003</v>
      </c>
      <c r="O67" s="19">
        <v>5828</v>
      </c>
      <c r="P67" s="19">
        <v>1164734.02</v>
      </c>
      <c r="Q67" s="19">
        <v>47635</v>
      </c>
      <c r="R67" s="19">
        <v>14188.106804478901</v>
      </c>
      <c r="S67" s="19">
        <v>102958.289</v>
      </c>
      <c r="T67" s="19">
        <v>436540.70456614858</v>
      </c>
      <c r="U67" s="19">
        <v>46312</v>
      </c>
      <c r="V67" s="19">
        <v>3150</v>
      </c>
      <c r="W67" s="19">
        <v>3102</v>
      </c>
      <c r="X67" s="19">
        <v>1</v>
      </c>
    </row>
    <row r="68" spans="1:24" x14ac:dyDescent="0.35">
      <c r="A68" s="13">
        <v>917424799</v>
      </c>
      <c r="B68" s="13">
        <v>712022</v>
      </c>
      <c r="C68" s="13">
        <v>71</v>
      </c>
      <c r="D68" s="13">
        <v>2022</v>
      </c>
      <c r="E68" s="13" t="s">
        <v>37</v>
      </c>
      <c r="F68" s="19">
        <v>105702</v>
      </c>
      <c r="G68" s="19">
        <v>97398</v>
      </c>
      <c r="H68" s="19">
        <v>38531</v>
      </c>
      <c r="I68" s="19">
        <v>-3390.0745977800129</v>
      </c>
      <c r="J68" s="19">
        <v>0</v>
      </c>
      <c r="K68" s="19">
        <v>0</v>
      </c>
      <c r="L68" s="19">
        <v>496</v>
      </c>
      <c r="M68" s="19">
        <v>160682.92540221999</v>
      </c>
      <c r="N68" s="19">
        <v>300690.13</v>
      </c>
      <c r="O68" s="19">
        <v>6609</v>
      </c>
      <c r="P68" s="19">
        <v>1239796.21</v>
      </c>
      <c r="Q68" s="19">
        <v>49676</v>
      </c>
      <c r="R68" s="19">
        <v>21278</v>
      </c>
      <c r="S68" s="19">
        <v>105352.85962</v>
      </c>
      <c r="T68" s="19">
        <v>458673.11462021997</v>
      </c>
      <c r="U68" s="19">
        <v>46879</v>
      </c>
      <c r="V68" s="19">
        <v>3169</v>
      </c>
      <c r="W68" s="19">
        <v>3115</v>
      </c>
      <c r="X68" s="19">
        <v>1</v>
      </c>
    </row>
    <row r="69" spans="1:24" x14ac:dyDescent="0.35">
      <c r="A69" s="13">
        <v>917743193</v>
      </c>
      <c r="B69" s="13">
        <v>822018</v>
      </c>
      <c r="C69" s="13">
        <v>82</v>
      </c>
      <c r="D69" s="13">
        <v>2018</v>
      </c>
      <c r="E69" s="13" t="s">
        <v>38</v>
      </c>
      <c r="F69" s="19">
        <v>10547.22610294118</v>
      </c>
      <c r="G69" s="19">
        <v>10686.39246323529</v>
      </c>
      <c r="H69" s="19">
        <v>3273.2380514705878</v>
      </c>
      <c r="I69" s="19">
        <v>1290.38559706503</v>
      </c>
      <c r="J69" s="19">
        <v>0</v>
      </c>
      <c r="K69" s="19">
        <v>0</v>
      </c>
      <c r="L69" s="19">
        <v>0</v>
      </c>
      <c r="M69" s="19">
        <v>19250.76611177091</v>
      </c>
      <c r="N69" s="19">
        <v>14314.73</v>
      </c>
      <c r="O69" s="19">
        <v>578</v>
      </c>
      <c r="P69" s="19">
        <v>107888.2</v>
      </c>
      <c r="Q69" s="19">
        <v>8186</v>
      </c>
      <c r="R69" s="19">
        <v>2407.2878228782288</v>
      </c>
      <c r="S69" s="19">
        <v>12577.681500000001</v>
      </c>
      <c r="T69" s="19">
        <v>52128.294305649128</v>
      </c>
      <c r="U69" s="19">
        <v>7311</v>
      </c>
      <c r="V69" s="19">
        <v>170</v>
      </c>
      <c r="W69" s="19">
        <v>299</v>
      </c>
      <c r="X69" s="19">
        <v>1</v>
      </c>
    </row>
    <row r="70" spans="1:24" x14ac:dyDescent="0.35">
      <c r="A70" s="13">
        <v>917743193</v>
      </c>
      <c r="B70" s="13">
        <v>822019</v>
      </c>
      <c r="C70" s="13">
        <v>82</v>
      </c>
      <c r="D70" s="13">
        <v>2019</v>
      </c>
      <c r="E70" s="13" t="s">
        <v>38</v>
      </c>
      <c r="F70" s="19">
        <v>11155.9375</v>
      </c>
      <c r="G70" s="19">
        <v>10075.51517857143</v>
      </c>
      <c r="H70" s="19">
        <v>3808.40625</v>
      </c>
      <c r="I70" s="19">
        <v>1290.38559706503</v>
      </c>
      <c r="J70" s="19">
        <v>0</v>
      </c>
      <c r="K70" s="19">
        <v>0</v>
      </c>
      <c r="L70" s="19">
        <v>0</v>
      </c>
      <c r="M70" s="19">
        <v>18713.432025636459</v>
      </c>
      <c r="N70" s="19">
        <v>15643.89</v>
      </c>
      <c r="O70" s="19">
        <v>648</v>
      </c>
      <c r="P70" s="19">
        <v>112786.7</v>
      </c>
      <c r="Q70" s="19">
        <v>8532</v>
      </c>
      <c r="R70" s="19">
        <v>373.49819494584841</v>
      </c>
      <c r="S70" s="19">
        <v>12429.223620000001</v>
      </c>
      <c r="T70" s="19">
        <v>50289.918913582304</v>
      </c>
      <c r="U70" s="19">
        <v>7372</v>
      </c>
      <c r="V70" s="19">
        <v>177</v>
      </c>
      <c r="W70" s="19">
        <v>300</v>
      </c>
      <c r="X70" s="19">
        <v>1</v>
      </c>
    </row>
    <row r="71" spans="1:24" x14ac:dyDescent="0.35">
      <c r="A71" s="13">
        <v>917743193</v>
      </c>
      <c r="B71" s="13">
        <v>822020</v>
      </c>
      <c r="C71" s="13">
        <v>82</v>
      </c>
      <c r="D71" s="13">
        <v>2020</v>
      </c>
      <c r="E71" s="13" t="s">
        <v>38</v>
      </c>
      <c r="F71" s="19">
        <v>10659.754126846219</v>
      </c>
      <c r="G71" s="19">
        <v>9803.0807993049511</v>
      </c>
      <c r="H71" s="19">
        <v>3084.4517810599482</v>
      </c>
      <c r="I71" s="19">
        <v>1290.38559706503</v>
      </c>
      <c r="J71" s="19">
        <v>0</v>
      </c>
      <c r="K71" s="19">
        <v>0</v>
      </c>
      <c r="L71" s="19">
        <v>0</v>
      </c>
      <c r="M71" s="19">
        <v>18668.768742156259</v>
      </c>
      <c r="N71" s="19">
        <v>18443.61</v>
      </c>
      <c r="O71" s="19">
        <v>756</v>
      </c>
      <c r="P71" s="19">
        <v>112233.22</v>
      </c>
      <c r="Q71" s="19">
        <v>8767</v>
      </c>
      <c r="R71" s="19">
        <v>873.39037433155067</v>
      </c>
      <c r="S71" s="19">
        <v>11971.47849</v>
      </c>
      <c r="T71" s="19">
        <v>50798.19680748781</v>
      </c>
      <c r="U71" s="19">
        <v>7433</v>
      </c>
      <c r="V71" s="19">
        <v>170</v>
      </c>
      <c r="W71" s="19">
        <v>308</v>
      </c>
      <c r="X71" s="19">
        <v>1</v>
      </c>
    </row>
    <row r="72" spans="1:24" x14ac:dyDescent="0.35">
      <c r="A72" s="13">
        <v>917743193</v>
      </c>
      <c r="B72" s="13">
        <v>822021</v>
      </c>
      <c r="C72" s="13">
        <v>82</v>
      </c>
      <c r="D72" s="13">
        <v>2021</v>
      </c>
      <c r="E72" s="13" t="s">
        <v>38</v>
      </c>
      <c r="F72" s="19">
        <v>9623.9001677852339</v>
      </c>
      <c r="G72" s="19">
        <v>10249.72734899329</v>
      </c>
      <c r="H72" s="19">
        <v>2128.4320469798649</v>
      </c>
      <c r="I72" s="19">
        <v>1290.38559706503</v>
      </c>
      <c r="J72" s="19">
        <v>0</v>
      </c>
      <c r="K72" s="19">
        <v>0</v>
      </c>
      <c r="L72" s="19">
        <v>0</v>
      </c>
      <c r="M72" s="19">
        <v>19035.58106686368</v>
      </c>
      <c r="N72" s="19">
        <v>19951.54</v>
      </c>
      <c r="O72" s="19">
        <v>445</v>
      </c>
      <c r="P72" s="19">
        <v>115885.38</v>
      </c>
      <c r="Q72" s="19">
        <v>4964</v>
      </c>
      <c r="R72" s="19">
        <v>626.16365202411714</v>
      </c>
      <c r="S72" s="19">
        <v>13424.44126</v>
      </c>
      <c r="T72" s="19">
        <v>48642.203902887799</v>
      </c>
      <c r="U72" s="19">
        <v>7541</v>
      </c>
      <c r="V72" s="19">
        <v>170</v>
      </c>
      <c r="W72" s="19">
        <v>308</v>
      </c>
      <c r="X72" s="19">
        <v>1</v>
      </c>
    </row>
    <row r="73" spans="1:24" x14ac:dyDescent="0.35">
      <c r="A73" s="13">
        <v>917743193</v>
      </c>
      <c r="B73" s="13">
        <v>822022</v>
      </c>
      <c r="C73" s="13">
        <v>82</v>
      </c>
      <c r="D73" s="13">
        <v>2022</v>
      </c>
      <c r="E73" s="13" t="s">
        <v>38</v>
      </c>
      <c r="F73" s="19">
        <v>9590</v>
      </c>
      <c r="G73" s="19">
        <v>9792</v>
      </c>
      <c r="H73" s="19">
        <v>2411</v>
      </c>
      <c r="I73" s="19">
        <v>1290.38559706503</v>
      </c>
      <c r="J73" s="19">
        <v>0</v>
      </c>
      <c r="K73" s="19">
        <v>0</v>
      </c>
      <c r="L73" s="19">
        <v>0</v>
      </c>
      <c r="M73" s="19">
        <v>18261.385597065029</v>
      </c>
      <c r="N73" s="19">
        <v>21765.5</v>
      </c>
      <c r="O73" s="19">
        <v>482</v>
      </c>
      <c r="P73" s="19">
        <v>116754.99</v>
      </c>
      <c r="Q73" s="19">
        <v>5194</v>
      </c>
      <c r="R73" s="19">
        <v>670</v>
      </c>
      <c r="S73" s="19">
        <v>11134.341</v>
      </c>
      <c r="T73" s="19">
        <v>46089.20720006503</v>
      </c>
      <c r="U73" s="19">
        <v>7628</v>
      </c>
      <c r="V73" s="19">
        <v>174</v>
      </c>
      <c r="W73" s="19">
        <v>310</v>
      </c>
      <c r="X73" s="19">
        <v>1</v>
      </c>
    </row>
    <row r="74" spans="1:24" x14ac:dyDescent="0.35">
      <c r="A74" s="13">
        <v>923488960</v>
      </c>
      <c r="B74" s="13">
        <v>842018</v>
      </c>
      <c r="C74" s="13">
        <v>84</v>
      </c>
      <c r="D74" s="13">
        <v>2018</v>
      </c>
      <c r="E74" s="13" t="s">
        <v>39</v>
      </c>
      <c r="F74" s="19">
        <v>9396.5579044117658</v>
      </c>
      <c r="G74" s="19">
        <v>12174.22794117647</v>
      </c>
      <c r="H74" s="19">
        <v>4206.6709558823532</v>
      </c>
      <c r="I74" s="19">
        <v>741.4659495593379</v>
      </c>
      <c r="J74" s="19">
        <v>0</v>
      </c>
      <c r="K74" s="19">
        <v>0</v>
      </c>
      <c r="L74" s="19">
        <v>372.24172794117652</v>
      </c>
      <c r="M74" s="19">
        <v>17733.33911132405</v>
      </c>
      <c r="N74" s="19">
        <v>16253.93</v>
      </c>
      <c r="O74" s="19">
        <v>717</v>
      </c>
      <c r="P74" s="19">
        <v>95515.7</v>
      </c>
      <c r="Q74" s="19">
        <v>6252</v>
      </c>
      <c r="R74" s="19">
        <v>915.33579335793343</v>
      </c>
      <c r="S74" s="19">
        <v>14093.876329999999</v>
      </c>
      <c r="T74" s="19">
        <v>48060.742595681979</v>
      </c>
      <c r="U74" s="19">
        <v>6473</v>
      </c>
      <c r="V74" s="19">
        <v>256</v>
      </c>
      <c r="W74" s="19">
        <v>323</v>
      </c>
      <c r="X74" s="19">
        <v>1</v>
      </c>
    </row>
    <row r="75" spans="1:24" x14ac:dyDescent="0.35">
      <c r="A75" s="13">
        <v>923488960</v>
      </c>
      <c r="B75" s="13">
        <v>842019</v>
      </c>
      <c r="C75" s="13">
        <v>84</v>
      </c>
      <c r="D75" s="13">
        <v>2019</v>
      </c>
      <c r="E75" s="13" t="s">
        <v>39</v>
      </c>
      <c r="F75" s="19">
        <v>10190.92142857143</v>
      </c>
      <c r="G75" s="19">
        <v>12837.571428571429</v>
      </c>
      <c r="H75" s="19">
        <v>5031.7124999999996</v>
      </c>
      <c r="I75" s="19">
        <v>741.4659495593379</v>
      </c>
      <c r="J75" s="19">
        <v>0</v>
      </c>
      <c r="K75" s="19">
        <v>0</v>
      </c>
      <c r="L75" s="19">
        <v>0</v>
      </c>
      <c r="M75" s="19">
        <v>18738.2463067022</v>
      </c>
      <c r="N75" s="19">
        <v>16895.28</v>
      </c>
      <c r="O75" s="19">
        <v>736</v>
      </c>
      <c r="P75" s="19">
        <v>96590.34</v>
      </c>
      <c r="Q75" s="19">
        <v>6518</v>
      </c>
      <c r="R75" s="19">
        <v>806.84476534296027</v>
      </c>
      <c r="S75" s="19">
        <v>13883.561</v>
      </c>
      <c r="T75" s="19">
        <v>49160.027886045158</v>
      </c>
      <c r="U75" s="19">
        <v>6597</v>
      </c>
      <c r="V75" s="19">
        <v>257</v>
      </c>
      <c r="W75" s="19">
        <v>323</v>
      </c>
      <c r="X75" s="19">
        <v>1</v>
      </c>
    </row>
    <row r="76" spans="1:24" x14ac:dyDescent="0.35">
      <c r="A76" s="13">
        <v>923488960</v>
      </c>
      <c r="B76" s="13">
        <v>842020</v>
      </c>
      <c r="C76" s="13">
        <v>84</v>
      </c>
      <c r="D76" s="13">
        <v>2020</v>
      </c>
      <c r="E76" s="13" t="s">
        <v>39</v>
      </c>
      <c r="F76" s="19">
        <v>11358.14074717637</v>
      </c>
      <c r="G76" s="19">
        <v>9269.3979148566468</v>
      </c>
      <c r="H76" s="19">
        <v>4757.1572545612507</v>
      </c>
      <c r="I76" s="19">
        <v>741.4659495593379</v>
      </c>
      <c r="J76" s="19">
        <v>0</v>
      </c>
      <c r="K76" s="19">
        <v>0</v>
      </c>
      <c r="L76" s="19">
        <v>0</v>
      </c>
      <c r="M76" s="19">
        <v>16611.8473570311</v>
      </c>
      <c r="N76" s="19">
        <v>18573.900000000001</v>
      </c>
      <c r="O76" s="19">
        <v>888</v>
      </c>
      <c r="P76" s="19">
        <v>94951.11</v>
      </c>
      <c r="Q76" s="19">
        <v>6741</v>
      </c>
      <c r="R76" s="19">
        <v>733.29768270944737</v>
      </c>
      <c r="S76" s="19">
        <v>11291.046539999999</v>
      </c>
      <c r="T76" s="19">
        <v>44745.509826740563</v>
      </c>
      <c r="U76" s="19">
        <v>6662</v>
      </c>
      <c r="V76" s="19">
        <v>258</v>
      </c>
      <c r="W76" s="19">
        <v>327</v>
      </c>
      <c r="X76" s="19">
        <v>1</v>
      </c>
    </row>
    <row r="77" spans="1:24" x14ac:dyDescent="0.35">
      <c r="A77" s="13">
        <v>923488960</v>
      </c>
      <c r="B77" s="13">
        <v>842021</v>
      </c>
      <c r="C77" s="13">
        <v>84</v>
      </c>
      <c r="D77" s="13">
        <v>2021</v>
      </c>
      <c r="E77" s="13" t="s">
        <v>39</v>
      </c>
      <c r="F77" s="19">
        <v>10480.02348993289</v>
      </c>
      <c r="G77" s="19">
        <v>8858.6560402684572</v>
      </c>
      <c r="H77" s="19">
        <v>4971.5050335570468</v>
      </c>
      <c r="I77" s="19">
        <v>741.4659495593379</v>
      </c>
      <c r="J77" s="19">
        <v>0</v>
      </c>
      <c r="K77" s="19">
        <v>0</v>
      </c>
      <c r="L77" s="19">
        <v>297.42281879194633</v>
      </c>
      <c r="M77" s="19">
        <v>14811.21762741169</v>
      </c>
      <c r="N77" s="19">
        <v>21359.48</v>
      </c>
      <c r="O77" s="19">
        <v>1008</v>
      </c>
      <c r="P77" s="19">
        <v>95554.08</v>
      </c>
      <c r="Q77" s="19">
        <v>6950</v>
      </c>
      <c r="R77" s="19">
        <v>571.1627906976745</v>
      </c>
      <c r="S77" s="19">
        <v>15192.18972</v>
      </c>
      <c r="T77" s="19">
        <v>47266.013070109359</v>
      </c>
      <c r="U77" s="19">
        <v>6807</v>
      </c>
      <c r="V77" s="19">
        <v>261</v>
      </c>
      <c r="W77" s="19">
        <v>334</v>
      </c>
      <c r="X77" s="19">
        <v>1</v>
      </c>
    </row>
    <row r="78" spans="1:24" x14ac:dyDescent="0.35">
      <c r="A78" s="13">
        <v>923488960</v>
      </c>
      <c r="B78" s="13">
        <v>842022</v>
      </c>
      <c r="C78" s="13">
        <v>84</v>
      </c>
      <c r="D78" s="13">
        <v>2022</v>
      </c>
      <c r="E78" s="13" t="s">
        <v>39</v>
      </c>
      <c r="F78" s="19">
        <v>10628</v>
      </c>
      <c r="G78" s="19">
        <v>8511</v>
      </c>
      <c r="H78" s="19">
        <v>4250</v>
      </c>
      <c r="I78" s="19">
        <v>741.4659495593379</v>
      </c>
      <c r="J78" s="19">
        <v>0</v>
      </c>
      <c r="K78" s="19">
        <v>0</v>
      </c>
      <c r="L78" s="19">
        <v>115</v>
      </c>
      <c r="M78" s="19">
        <v>15515.465949559341</v>
      </c>
      <c r="N78" s="19">
        <v>25014.67</v>
      </c>
      <c r="O78" s="19">
        <v>1173</v>
      </c>
      <c r="P78" s="19">
        <v>94548.12</v>
      </c>
      <c r="Q78" s="19">
        <v>7228</v>
      </c>
      <c r="R78" s="19">
        <v>348</v>
      </c>
      <c r="S78" s="19">
        <v>10613.363810000001</v>
      </c>
      <c r="T78" s="19">
        <v>43809.170172559338</v>
      </c>
      <c r="U78" s="19">
        <v>6865</v>
      </c>
      <c r="V78" s="19">
        <v>260</v>
      </c>
      <c r="W78" s="19">
        <v>338</v>
      </c>
      <c r="X78" s="19">
        <v>1</v>
      </c>
    </row>
    <row r="79" spans="1:24" x14ac:dyDescent="0.35">
      <c r="A79" s="13">
        <v>979379455</v>
      </c>
      <c r="B79" s="13">
        <v>862018</v>
      </c>
      <c r="C79" s="13">
        <v>86</v>
      </c>
      <c r="D79" s="13">
        <v>2018</v>
      </c>
      <c r="E79" s="13" t="s">
        <v>40</v>
      </c>
      <c r="F79" s="19">
        <v>47084.618566176468</v>
      </c>
      <c r="G79" s="19">
        <v>62687.090992647063</v>
      </c>
      <c r="H79" s="19">
        <v>27804.98621323529</v>
      </c>
      <c r="I79" s="19">
        <v>5326.4880863819189</v>
      </c>
      <c r="J79" s="19">
        <v>0</v>
      </c>
      <c r="K79" s="19">
        <v>0</v>
      </c>
      <c r="L79" s="19">
        <v>1444.840992647059</v>
      </c>
      <c r="M79" s="19">
        <v>85848.370439323073</v>
      </c>
      <c r="N79" s="19">
        <v>98583.07</v>
      </c>
      <c r="O79" s="19">
        <v>3577</v>
      </c>
      <c r="P79" s="19">
        <v>629403.72</v>
      </c>
      <c r="Q79" s="19">
        <v>24453</v>
      </c>
      <c r="R79" s="19">
        <v>4960.7121771217708</v>
      </c>
      <c r="S79" s="19">
        <v>36644.35338</v>
      </c>
      <c r="T79" s="19">
        <v>209864.04920944481</v>
      </c>
      <c r="U79" s="19">
        <v>31469</v>
      </c>
      <c r="V79" s="19">
        <v>1305</v>
      </c>
      <c r="W79" s="19">
        <v>1601</v>
      </c>
      <c r="X79" s="19">
        <v>1</v>
      </c>
    </row>
    <row r="80" spans="1:24" x14ac:dyDescent="0.35">
      <c r="A80" s="13">
        <v>979379455</v>
      </c>
      <c r="B80" s="13">
        <v>862019</v>
      </c>
      <c r="C80" s="13">
        <v>86</v>
      </c>
      <c r="D80" s="13">
        <v>2019</v>
      </c>
      <c r="E80" s="13" t="s">
        <v>40</v>
      </c>
      <c r="F80" s="19">
        <v>51876.75803571428</v>
      </c>
      <c r="G80" s="19">
        <v>62479.844642857141</v>
      </c>
      <c r="H80" s="19">
        <v>29697.875</v>
      </c>
      <c r="I80" s="19">
        <v>5326.4880863819189</v>
      </c>
      <c r="J80" s="19">
        <v>0</v>
      </c>
      <c r="K80" s="19">
        <v>0</v>
      </c>
      <c r="L80" s="19">
        <v>602.31071428571431</v>
      </c>
      <c r="M80" s="19">
        <v>89382.905050667614</v>
      </c>
      <c r="N80" s="19">
        <v>97610.44</v>
      </c>
      <c r="O80" s="19">
        <v>3142</v>
      </c>
      <c r="P80" s="19">
        <v>692860</v>
      </c>
      <c r="Q80" s="19">
        <v>28374</v>
      </c>
      <c r="R80" s="19">
        <v>5798.6425992779787</v>
      </c>
      <c r="S80" s="19">
        <v>37686.307760000003</v>
      </c>
      <c r="T80" s="19">
        <v>223431.9972779456</v>
      </c>
      <c r="U80" s="19">
        <v>31849</v>
      </c>
      <c r="V80" s="19">
        <v>1323</v>
      </c>
      <c r="W80" s="19">
        <v>1610</v>
      </c>
      <c r="X80" s="19">
        <v>1</v>
      </c>
    </row>
    <row r="81" spans="1:24" x14ac:dyDescent="0.35">
      <c r="A81" s="13">
        <v>979379455</v>
      </c>
      <c r="B81" s="13">
        <v>862020</v>
      </c>
      <c r="C81" s="13">
        <v>86</v>
      </c>
      <c r="D81" s="13">
        <v>2020</v>
      </c>
      <c r="E81" s="13" t="s">
        <v>40</v>
      </c>
      <c r="F81" s="19">
        <v>42097.847089487397</v>
      </c>
      <c r="G81" s="19">
        <v>53458.126846220679</v>
      </c>
      <c r="H81" s="19">
        <v>26997.509122502172</v>
      </c>
      <c r="I81" s="19">
        <v>5326.4880863819189</v>
      </c>
      <c r="J81" s="19">
        <v>0</v>
      </c>
      <c r="K81" s="19">
        <v>0</v>
      </c>
      <c r="L81" s="19">
        <v>0</v>
      </c>
      <c r="M81" s="19">
        <v>73884.952899587821</v>
      </c>
      <c r="N81" s="19">
        <v>99418.34</v>
      </c>
      <c r="O81" s="19">
        <v>3143</v>
      </c>
      <c r="P81" s="19">
        <v>713877.09</v>
      </c>
      <c r="Q81" s="19">
        <v>30941</v>
      </c>
      <c r="R81" s="19">
        <v>4781.7575757575751</v>
      </c>
      <c r="S81" s="19">
        <v>36740.576080000013</v>
      </c>
      <c r="T81" s="19">
        <v>210244.45517634539</v>
      </c>
      <c r="U81" s="19">
        <v>32272</v>
      </c>
      <c r="V81" s="19">
        <v>1334</v>
      </c>
      <c r="W81" s="19">
        <v>1616</v>
      </c>
      <c r="X81" s="19">
        <v>1</v>
      </c>
    </row>
    <row r="82" spans="1:24" x14ac:dyDescent="0.35">
      <c r="A82" s="13">
        <v>979379455</v>
      </c>
      <c r="B82" s="13">
        <v>862021</v>
      </c>
      <c r="C82" s="13">
        <v>86</v>
      </c>
      <c r="D82" s="13">
        <v>2021</v>
      </c>
      <c r="E82" s="13" t="s">
        <v>40</v>
      </c>
      <c r="F82" s="19">
        <v>40871.885067114097</v>
      </c>
      <c r="G82" s="19">
        <v>58807.100671140943</v>
      </c>
      <c r="H82" s="19">
        <v>33543.717281879188</v>
      </c>
      <c r="I82" s="19">
        <v>5326.4880863819189</v>
      </c>
      <c r="J82" s="19">
        <v>0</v>
      </c>
      <c r="K82" s="19">
        <v>0</v>
      </c>
      <c r="L82" s="19">
        <v>0</v>
      </c>
      <c r="M82" s="19">
        <v>71461.75654275775</v>
      </c>
      <c r="N82" s="19">
        <v>124335.03999999999</v>
      </c>
      <c r="O82" s="19">
        <v>2899</v>
      </c>
      <c r="P82" s="19">
        <v>745663.81</v>
      </c>
      <c r="Q82" s="19">
        <v>34365</v>
      </c>
      <c r="R82" s="19">
        <v>4960.654608096469</v>
      </c>
      <c r="S82" s="19">
        <v>41679.549809999997</v>
      </c>
      <c r="T82" s="19">
        <v>220354.87505585421</v>
      </c>
      <c r="U82" s="19">
        <v>32514</v>
      </c>
      <c r="V82" s="19">
        <v>1346</v>
      </c>
      <c r="W82" s="19">
        <v>1625</v>
      </c>
      <c r="X82" s="19">
        <v>1</v>
      </c>
    </row>
    <row r="83" spans="1:24" x14ac:dyDescent="0.35">
      <c r="A83" s="13">
        <v>979379455</v>
      </c>
      <c r="B83" s="13">
        <v>862022</v>
      </c>
      <c r="C83" s="13">
        <v>86</v>
      </c>
      <c r="D83" s="13">
        <v>2022</v>
      </c>
      <c r="E83" s="13" t="s">
        <v>40</v>
      </c>
      <c r="F83" s="19">
        <v>46217.000000000007</v>
      </c>
      <c r="G83" s="19">
        <v>59602</v>
      </c>
      <c r="H83" s="19">
        <v>35285</v>
      </c>
      <c r="I83" s="19">
        <v>5326.4880863819189</v>
      </c>
      <c r="J83" s="19">
        <v>0</v>
      </c>
      <c r="K83" s="19">
        <v>0</v>
      </c>
      <c r="L83" s="19">
        <v>0</v>
      </c>
      <c r="M83" s="19">
        <v>75860.488086381913</v>
      </c>
      <c r="N83" s="19">
        <v>163556.37</v>
      </c>
      <c r="O83" s="19">
        <v>3773</v>
      </c>
      <c r="P83" s="19">
        <v>884459.02</v>
      </c>
      <c r="Q83" s="19">
        <v>35404</v>
      </c>
      <c r="R83" s="19">
        <v>7591</v>
      </c>
      <c r="S83" s="19">
        <v>39966.785750000003</v>
      </c>
      <c r="T83" s="19">
        <v>240882.02346938191</v>
      </c>
      <c r="U83" s="19">
        <v>32423</v>
      </c>
      <c r="V83" s="19">
        <v>1407</v>
      </c>
      <c r="W83" s="19">
        <v>1631</v>
      </c>
      <c r="X83" s="19">
        <v>1</v>
      </c>
    </row>
    <row r="84" spans="1:24" x14ac:dyDescent="0.35">
      <c r="A84" s="13">
        <v>824914982</v>
      </c>
      <c r="B84" s="13">
        <v>882018</v>
      </c>
      <c r="C84" s="13">
        <v>88</v>
      </c>
      <c r="D84" s="13">
        <v>2018</v>
      </c>
      <c r="E84" s="13" t="s">
        <v>41</v>
      </c>
      <c r="F84" s="19">
        <v>10813.113051470589</v>
      </c>
      <c r="G84" s="19">
        <v>13122.369485294121</v>
      </c>
      <c r="H84" s="19">
        <v>3743.914522058823</v>
      </c>
      <c r="I84" s="19">
        <v>264.30834812977702</v>
      </c>
      <c r="J84" s="19">
        <v>0</v>
      </c>
      <c r="K84" s="19">
        <v>0</v>
      </c>
      <c r="L84" s="19">
        <v>631.34007352941182</v>
      </c>
      <c r="M84" s="19">
        <v>19824.536289306241</v>
      </c>
      <c r="N84" s="19">
        <v>12609.85</v>
      </c>
      <c r="O84" s="19">
        <v>631</v>
      </c>
      <c r="P84" s="19">
        <v>172319.13</v>
      </c>
      <c r="Q84" s="19">
        <v>10518</v>
      </c>
      <c r="R84" s="19">
        <v>1682.2693726937271</v>
      </c>
      <c r="S84" s="19">
        <v>10611.9892</v>
      </c>
      <c r="T84" s="19">
        <v>57081.98966799998</v>
      </c>
      <c r="U84" s="19">
        <v>8914</v>
      </c>
      <c r="V84" s="19">
        <v>301</v>
      </c>
      <c r="W84" s="19">
        <v>403</v>
      </c>
      <c r="X84" s="19">
        <v>1</v>
      </c>
    </row>
    <row r="85" spans="1:24" x14ac:dyDescent="0.35">
      <c r="A85" s="13">
        <v>824914982</v>
      </c>
      <c r="B85" s="13">
        <v>882019</v>
      </c>
      <c r="C85" s="13">
        <v>88</v>
      </c>
      <c r="D85" s="13">
        <v>2019</v>
      </c>
      <c r="E85" s="13" t="s">
        <v>41</v>
      </c>
      <c r="F85" s="19">
        <v>10799.82678571428</v>
      </c>
      <c r="G85" s="19">
        <v>14126.824107142849</v>
      </c>
      <c r="H85" s="19">
        <v>2977.4812499999998</v>
      </c>
      <c r="I85" s="19">
        <v>264.30834812977702</v>
      </c>
      <c r="J85" s="19">
        <v>0</v>
      </c>
      <c r="K85" s="19">
        <v>0</v>
      </c>
      <c r="L85" s="19">
        <v>91.225892857142853</v>
      </c>
      <c r="M85" s="19">
        <v>22122.252098129771</v>
      </c>
      <c r="N85" s="19">
        <v>13620.86</v>
      </c>
      <c r="O85" s="19">
        <v>314</v>
      </c>
      <c r="P85" s="19">
        <v>173387.71</v>
      </c>
      <c r="Q85" s="19">
        <v>7249</v>
      </c>
      <c r="R85" s="19">
        <v>502.06137184115528</v>
      </c>
      <c r="S85" s="19">
        <v>10360.43557</v>
      </c>
      <c r="T85" s="19">
        <v>54517.289218970931</v>
      </c>
      <c r="U85" s="19">
        <v>9008</v>
      </c>
      <c r="V85" s="19">
        <v>300</v>
      </c>
      <c r="W85" s="19">
        <v>417</v>
      </c>
      <c r="X85" s="19">
        <v>1</v>
      </c>
    </row>
    <row r="86" spans="1:24" x14ac:dyDescent="0.35">
      <c r="A86" s="13">
        <v>824914982</v>
      </c>
      <c r="B86" s="13">
        <v>882020</v>
      </c>
      <c r="C86" s="13">
        <v>88</v>
      </c>
      <c r="D86" s="13">
        <v>2020</v>
      </c>
      <c r="E86" s="13" t="s">
        <v>41</v>
      </c>
      <c r="F86" s="19">
        <v>10370.987836663769</v>
      </c>
      <c r="G86" s="19">
        <v>13697.147697654211</v>
      </c>
      <c r="H86" s="19">
        <v>2689.804517810599</v>
      </c>
      <c r="I86" s="19">
        <v>264.30834812977702</v>
      </c>
      <c r="J86" s="19">
        <v>0</v>
      </c>
      <c r="K86" s="19">
        <v>0</v>
      </c>
      <c r="L86" s="19">
        <v>65.239791485664639</v>
      </c>
      <c r="M86" s="19">
        <v>21577.399573151499</v>
      </c>
      <c r="N86" s="19">
        <v>15718.63</v>
      </c>
      <c r="O86" s="19">
        <v>328</v>
      </c>
      <c r="P86" s="19">
        <v>183089.77</v>
      </c>
      <c r="Q86" s="19">
        <v>8029</v>
      </c>
      <c r="R86" s="19">
        <v>1034.2780748663099</v>
      </c>
      <c r="S86" s="19">
        <v>8868.9837200000002</v>
      </c>
      <c r="T86" s="19">
        <v>54688.648848017809</v>
      </c>
      <c r="U86" s="19">
        <v>9067</v>
      </c>
      <c r="V86" s="19">
        <v>303</v>
      </c>
      <c r="W86" s="19">
        <v>417</v>
      </c>
      <c r="X86" s="19">
        <v>1</v>
      </c>
    </row>
    <row r="87" spans="1:24" x14ac:dyDescent="0.35">
      <c r="A87" s="13">
        <v>824914982</v>
      </c>
      <c r="B87" s="13">
        <v>882021</v>
      </c>
      <c r="C87" s="13">
        <v>88</v>
      </c>
      <c r="D87" s="13">
        <v>2021</v>
      </c>
      <c r="E87" s="13" t="s">
        <v>41</v>
      </c>
      <c r="F87" s="19">
        <v>12722.05453020134</v>
      </c>
      <c r="G87" s="19">
        <v>12161.288590604019</v>
      </c>
      <c r="H87" s="19">
        <v>3275.7818791946311</v>
      </c>
      <c r="I87" s="19">
        <v>264.30834812977702</v>
      </c>
      <c r="J87" s="19">
        <v>0</v>
      </c>
      <c r="K87" s="19">
        <v>0</v>
      </c>
      <c r="L87" s="19">
        <v>69.192114093959717</v>
      </c>
      <c r="M87" s="19">
        <v>21802.677475646549</v>
      </c>
      <c r="N87" s="19">
        <v>20629.25</v>
      </c>
      <c r="O87" s="19">
        <v>326</v>
      </c>
      <c r="P87" s="19">
        <v>188517.51</v>
      </c>
      <c r="Q87" s="19">
        <v>8139</v>
      </c>
      <c r="R87" s="19">
        <v>771.06976744186045</v>
      </c>
      <c r="S87" s="19">
        <v>9498.5551000000014</v>
      </c>
      <c r="T87" s="19">
        <v>56160.565315088417</v>
      </c>
      <c r="U87" s="19">
        <v>9159</v>
      </c>
      <c r="V87" s="19">
        <v>302</v>
      </c>
      <c r="W87" s="19">
        <v>416</v>
      </c>
      <c r="X87" s="19">
        <v>1</v>
      </c>
    </row>
    <row r="88" spans="1:24" x14ac:dyDescent="0.35">
      <c r="A88" s="13">
        <v>824914982</v>
      </c>
      <c r="B88" s="13">
        <v>882022</v>
      </c>
      <c r="C88" s="13">
        <v>88</v>
      </c>
      <c r="D88" s="13">
        <v>2022</v>
      </c>
      <c r="E88" s="13" t="s">
        <v>41</v>
      </c>
      <c r="F88" s="19">
        <v>12196</v>
      </c>
      <c r="G88" s="19">
        <v>10880</v>
      </c>
      <c r="H88" s="19">
        <v>3374</v>
      </c>
      <c r="I88" s="19">
        <v>264.30834812977702</v>
      </c>
      <c r="J88" s="19">
        <v>0</v>
      </c>
      <c r="K88" s="19">
        <v>0</v>
      </c>
      <c r="L88" s="19">
        <v>255</v>
      </c>
      <c r="M88" s="19">
        <v>19711.30834812978</v>
      </c>
      <c r="N88" s="19">
        <v>24550.07</v>
      </c>
      <c r="O88" s="19">
        <v>630</v>
      </c>
      <c r="P88" s="19">
        <v>188001.4</v>
      </c>
      <c r="Q88" s="19">
        <v>8276</v>
      </c>
      <c r="R88" s="19">
        <v>390</v>
      </c>
      <c r="S88" s="19">
        <v>10335.692590000001</v>
      </c>
      <c r="T88" s="19">
        <v>55220.595747129773</v>
      </c>
      <c r="U88" s="19">
        <v>9306</v>
      </c>
      <c r="V88" s="19">
        <v>303</v>
      </c>
      <c r="W88" s="19">
        <v>417</v>
      </c>
      <c r="X88" s="19">
        <v>1</v>
      </c>
    </row>
    <row r="89" spans="1:24" x14ac:dyDescent="0.35">
      <c r="A89" s="13">
        <v>977285712</v>
      </c>
      <c r="B89" s="13">
        <v>912018</v>
      </c>
      <c r="C89" s="13">
        <v>91</v>
      </c>
      <c r="D89" s="13">
        <v>2018</v>
      </c>
      <c r="E89" s="13" t="s">
        <v>42</v>
      </c>
      <c r="F89" s="19">
        <v>11582.488051470589</v>
      </c>
      <c r="G89" s="19">
        <v>13798.966911764701</v>
      </c>
      <c r="H89" s="19">
        <v>5633.4090073529414</v>
      </c>
      <c r="I89" s="19">
        <v>1493.121592225426</v>
      </c>
      <c r="J89" s="19">
        <v>0</v>
      </c>
      <c r="K89" s="19">
        <v>0</v>
      </c>
      <c r="L89" s="19">
        <v>3494.9990808823532</v>
      </c>
      <c r="M89" s="19">
        <v>17746.168467225431</v>
      </c>
      <c r="N89" s="19">
        <v>23050.22</v>
      </c>
      <c r="O89" s="19">
        <v>1038</v>
      </c>
      <c r="P89" s="19">
        <v>170028.45</v>
      </c>
      <c r="Q89" s="19">
        <v>11259</v>
      </c>
      <c r="R89" s="19">
        <v>293.40590405904061</v>
      </c>
      <c r="S89" s="19">
        <v>14199.721299999999</v>
      </c>
      <c r="T89" s="19">
        <v>58959.272320284479</v>
      </c>
      <c r="U89" s="19">
        <v>8806</v>
      </c>
      <c r="V89" s="19">
        <v>223</v>
      </c>
      <c r="W89" s="19">
        <v>311</v>
      </c>
      <c r="X89" s="19">
        <v>1</v>
      </c>
    </row>
    <row r="90" spans="1:24" x14ac:dyDescent="0.35">
      <c r="A90" s="13">
        <v>977285712</v>
      </c>
      <c r="B90" s="13">
        <v>912019</v>
      </c>
      <c r="C90" s="13">
        <v>91</v>
      </c>
      <c r="D90" s="13">
        <v>2019</v>
      </c>
      <c r="E90" s="13" t="s">
        <v>42</v>
      </c>
      <c r="F90" s="19">
        <v>5148.2178571428576</v>
      </c>
      <c r="G90" s="19">
        <v>14071.86875</v>
      </c>
      <c r="H90" s="19">
        <v>4924</v>
      </c>
      <c r="I90" s="19">
        <v>1493.121592225426</v>
      </c>
      <c r="J90" s="19">
        <v>0</v>
      </c>
      <c r="K90" s="19">
        <v>0</v>
      </c>
      <c r="L90" s="19">
        <v>228.6142857142857</v>
      </c>
      <c r="M90" s="19">
        <v>15560.593913653989</v>
      </c>
      <c r="N90" s="19">
        <v>24243.03</v>
      </c>
      <c r="O90" s="19">
        <v>1120</v>
      </c>
      <c r="P90" s="19">
        <v>173289.74</v>
      </c>
      <c r="Q90" s="19">
        <v>11478</v>
      </c>
      <c r="R90" s="19">
        <v>743.67148014440443</v>
      </c>
      <c r="S90" s="19">
        <v>11009.251490000001</v>
      </c>
      <c r="T90" s="19">
        <v>54667.2148027984</v>
      </c>
      <c r="U90" s="19">
        <v>8983</v>
      </c>
      <c r="V90" s="19">
        <v>221</v>
      </c>
      <c r="W90" s="19">
        <v>314</v>
      </c>
      <c r="X90" s="19">
        <v>1</v>
      </c>
    </row>
    <row r="91" spans="1:24" x14ac:dyDescent="0.35">
      <c r="A91" s="13">
        <v>977285712</v>
      </c>
      <c r="B91" s="13">
        <v>912020</v>
      </c>
      <c r="C91" s="13">
        <v>91</v>
      </c>
      <c r="D91" s="13">
        <v>2020</v>
      </c>
      <c r="E91" s="13" t="s">
        <v>42</v>
      </c>
      <c r="F91" s="19">
        <v>7613.8045178105986</v>
      </c>
      <c r="G91" s="19">
        <v>12733.523892267591</v>
      </c>
      <c r="H91" s="19">
        <v>5763.5612510860128</v>
      </c>
      <c r="I91" s="19">
        <v>1493.121592225426</v>
      </c>
      <c r="J91" s="19">
        <v>0</v>
      </c>
      <c r="K91" s="19">
        <v>0</v>
      </c>
      <c r="L91" s="19">
        <v>606.40920938314514</v>
      </c>
      <c r="M91" s="19">
        <v>15470.47954183446</v>
      </c>
      <c r="N91" s="19">
        <v>35100.53</v>
      </c>
      <c r="O91" s="19">
        <v>1392</v>
      </c>
      <c r="P91" s="19">
        <v>159106.31</v>
      </c>
      <c r="Q91" s="19">
        <v>11064</v>
      </c>
      <c r="R91" s="19">
        <v>1604.4991087344031</v>
      </c>
      <c r="S91" s="19">
        <v>14543.373799999999</v>
      </c>
      <c r="T91" s="19">
        <v>58581.603398568863</v>
      </c>
      <c r="U91" s="19">
        <v>9107</v>
      </c>
      <c r="V91" s="19">
        <v>222</v>
      </c>
      <c r="W91" s="19">
        <v>317</v>
      </c>
      <c r="X91" s="19">
        <v>1</v>
      </c>
    </row>
    <row r="92" spans="1:24" x14ac:dyDescent="0.35">
      <c r="A92" s="13">
        <v>977285712</v>
      </c>
      <c r="B92" s="13">
        <v>912021</v>
      </c>
      <c r="C92" s="13">
        <v>91</v>
      </c>
      <c r="D92" s="13">
        <v>2021</v>
      </c>
      <c r="E92" s="13" t="s">
        <v>42</v>
      </c>
      <c r="F92" s="19">
        <v>7867.2466442953009</v>
      </c>
      <c r="G92" s="19">
        <v>10555.411912751681</v>
      </c>
      <c r="H92" s="19">
        <v>5090.2676174496646</v>
      </c>
      <c r="I92" s="19">
        <v>1493.121592225426</v>
      </c>
      <c r="J92" s="19">
        <v>0</v>
      </c>
      <c r="K92" s="19">
        <v>0</v>
      </c>
      <c r="L92" s="19">
        <v>0</v>
      </c>
      <c r="M92" s="19">
        <v>14825.51253182274</v>
      </c>
      <c r="N92" s="19">
        <v>38295.160000000003</v>
      </c>
      <c r="O92" s="19">
        <v>708</v>
      </c>
      <c r="P92" s="19">
        <v>168454.87</v>
      </c>
      <c r="Q92" s="19">
        <v>4965</v>
      </c>
      <c r="R92" s="19">
        <v>642.02928509905246</v>
      </c>
      <c r="S92" s="19">
        <v>15968.844370000001</v>
      </c>
      <c r="T92" s="19">
        <v>52553.613427921788</v>
      </c>
      <c r="U92" s="19">
        <v>9218</v>
      </c>
      <c r="V92" s="19">
        <v>224</v>
      </c>
      <c r="W92" s="19">
        <v>321</v>
      </c>
      <c r="X92" s="19">
        <v>1</v>
      </c>
    </row>
    <row r="93" spans="1:24" x14ac:dyDescent="0.35">
      <c r="A93" s="13">
        <v>977285712</v>
      </c>
      <c r="B93" s="13">
        <v>912022</v>
      </c>
      <c r="C93" s="13">
        <v>91</v>
      </c>
      <c r="D93" s="13">
        <v>2022</v>
      </c>
      <c r="E93" s="13" t="s">
        <v>42</v>
      </c>
      <c r="F93" s="19">
        <v>8740</v>
      </c>
      <c r="G93" s="19">
        <v>11278</v>
      </c>
      <c r="H93" s="19">
        <v>4546</v>
      </c>
      <c r="I93" s="19">
        <v>1493.121592225426</v>
      </c>
      <c r="J93" s="19">
        <v>0</v>
      </c>
      <c r="K93" s="19">
        <v>0</v>
      </c>
      <c r="L93" s="19">
        <v>0</v>
      </c>
      <c r="M93" s="19">
        <v>16965.121592225431</v>
      </c>
      <c r="N93" s="19">
        <v>46129.73</v>
      </c>
      <c r="O93" s="19">
        <v>830</v>
      </c>
      <c r="P93" s="19">
        <v>179413.37</v>
      </c>
      <c r="Q93" s="19">
        <v>4963</v>
      </c>
      <c r="R93" s="19">
        <v>1083</v>
      </c>
      <c r="S93" s="19">
        <v>14774.308279999999</v>
      </c>
      <c r="T93" s="19">
        <v>55463.499442225417</v>
      </c>
      <c r="U93" s="19">
        <v>9448</v>
      </c>
      <c r="V93" s="19">
        <v>219</v>
      </c>
      <c r="W93" s="19">
        <v>323</v>
      </c>
      <c r="X93" s="19">
        <v>1</v>
      </c>
    </row>
    <row r="94" spans="1:24" x14ac:dyDescent="0.35">
      <c r="A94" s="13">
        <v>979399901</v>
      </c>
      <c r="B94" s="13">
        <v>932018</v>
      </c>
      <c r="C94" s="13">
        <v>93</v>
      </c>
      <c r="D94" s="13">
        <v>2018</v>
      </c>
      <c r="E94" s="13" t="s">
        <v>43</v>
      </c>
      <c r="F94" s="19">
        <v>19354.306985294119</v>
      </c>
      <c r="G94" s="19">
        <v>19898.526654411758</v>
      </c>
      <c r="H94" s="19">
        <v>5641.3290441176468</v>
      </c>
      <c r="I94" s="19">
        <v>1005.923207268928</v>
      </c>
      <c r="J94" s="19">
        <v>1987.4126967347379</v>
      </c>
      <c r="K94" s="19">
        <v>0</v>
      </c>
      <c r="L94" s="19">
        <v>1043.181985294118</v>
      </c>
      <c r="M94" s="19">
        <v>35561.658514297793</v>
      </c>
      <c r="N94" s="19">
        <v>70313.17</v>
      </c>
      <c r="O94" s="19">
        <v>2966</v>
      </c>
      <c r="P94" s="19">
        <v>139491.1</v>
      </c>
      <c r="Q94" s="19">
        <v>9300</v>
      </c>
      <c r="R94" s="19">
        <v>2028.9188191881919</v>
      </c>
      <c r="S94" s="19">
        <v>13784.58908</v>
      </c>
      <c r="T94" s="19">
        <v>79313.545382485972</v>
      </c>
      <c r="U94" s="19">
        <v>9732</v>
      </c>
      <c r="V94" s="19">
        <v>341</v>
      </c>
      <c r="W94" s="19">
        <v>380</v>
      </c>
      <c r="X94" s="19">
        <v>1</v>
      </c>
    </row>
    <row r="95" spans="1:24" x14ac:dyDescent="0.35">
      <c r="A95" s="13">
        <v>979399901</v>
      </c>
      <c r="B95" s="13">
        <v>932019</v>
      </c>
      <c r="C95" s="13">
        <v>93</v>
      </c>
      <c r="D95" s="13">
        <v>2019</v>
      </c>
      <c r="E95" s="13" t="s">
        <v>43</v>
      </c>
      <c r="F95" s="19">
        <v>18174.835714285709</v>
      </c>
      <c r="G95" s="19">
        <v>20389.536607142862</v>
      </c>
      <c r="H95" s="19">
        <v>7526.6857142857134</v>
      </c>
      <c r="I95" s="19">
        <v>1005.923207268928</v>
      </c>
      <c r="J95" s="19">
        <v>1987.4126967347379</v>
      </c>
      <c r="K95" s="19">
        <v>0</v>
      </c>
      <c r="L95" s="19">
        <v>0</v>
      </c>
      <c r="M95" s="19">
        <v>34031.022511146533</v>
      </c>
      <c r="N95" s="19">
        <v>70672.73</v>
      </c>
      <c r="O95" s="19">
        <v>1686</v>
      </c>
      <c r="P95" s="19">
        <v>145547.06</v>
      </c>
      <c r="Q95" s="19">
        <v>5917</v>
      </c>
      <c r="R95" s="19">
        <v>1349.9133574007219</v>
      </c>
      <c r="S95" s="19">
        <v>13355.71076</v>
      </c>
      <c r="T95" s="19">
        <v>72491.264941547241</v>
      </c>
      <c r="U95" s="19">
        <v>9792</v>
      </c>
      <c r="V95" s="19">
        <v>331</v>
      </c>
      <c r="W95" s="19">
        <v>374</v>
      </c>
      <c r="X95" s="19">
        <v>1</v>
      </c>
    </row>
    <row r="96" spans="1:24" x14ac:dyDescent="0.35">
      <c r="A96" s="13">
        <v>979399901</v>
      </c>
      <c r="B96" s="13">
        <v>932020</v>
      </c>
      <c r="C96" s="13">
        <v>93</v>
      </c>
      <c r="D96" s="13">
        <v>2020</v>
      </c>
      <c r="E96" s="13" t="s">
        <v>43</v>
      </c>
      <c r="F96" s="19">
        <v>16690.691572545609</v>
      </c>
      <c r="G96" s="19">
        <v>19368.731537793221</v>
      </c>
      <c r="H96" s="19">
        <v>8042.6759339704613</v>
      </c>
      <c r="I96" s="19">
        <v>1005.923207268928</v>
      </c>
      <c r="J96" s="19">
        <v>1987.4126967347379</v>
      </c>
      <c r="K96" s="19">
        <v>0</v>
      </c>
      <c r="L96" s="19">
        <v>0</v>
      </c>
      <c r="M96" s="19">
        <v>31010.083080372038</v>
      </c>
      <c r="N96" s="19">
        <v>75095.520000000004</v>
      </c>
      <c r="O96" s="19">
        <v>1746</v>
      </c>
      <c r="P96" s="19">
        <v>160416.28</v>
      </c>
      <c r="Q96" s="19">
        <v>6210</v>
      </c>
      <c r="R96" s="19">
        <v>1153.575757575758</v>
      </c>
      <c r="S96" s="19">
        <v>13259.48806</v>
      </c>
      <c r="T96" s="19">
        <v>70971.878357947804</v>
      </c>
      <c r="U96" s="19">
        <v>9914</v>
      </c>
      <c r="V96" s="19">
        <v>338</v>
      </c>
      <c r="W96" s="19">
        <v>377</v>
      </c>
      <c r="X96" s="19">
        <v>1</v>
      </c>
    </row>
    <row r="97" spans="1:24" x14ac:dyDescent="0.35">
      <c r="A97" s="13">
        <v>979399901</v>
      </c>
      <c r="B97" s="13">
        <v>932021</v>
      </c>
      <c r="C97" s="13">
        <v>93</v>
      </c>
      <c r="D97" s="13">
        <v>2021</v>
      </c>
      <c r="E97" s="13" t="s">
        <v>43</v>
      </c>
      <c r="F97" s="19">
        <v>14827.76677852349</v>
      </c>
      <c r="G97" s="19">
        <v>20148.330536912748</v>
      </c>
      <c r="H97" s="19">
        <v>7542.9731543624148</v>
      </c>
      <c r="I97" s="19">
        <v>1005.923207268928</v>
      </c>
      <c r="J97" s="19">
        <v>1987.4126967347379</v>
      </c>
      <c r="K97" s="19">
        <v>0</v>
      </c>
      <c r="L97" s="19">
        <v>0</v>
      </c>
      <c r="M97" s="19">
        <v>30426.460065077499</v>
      </c>
      <c r="N97" s="19">
        <v>80827.27</v>
      </c>
      <c r="O97" s="19">
        <v>1853</v>
      </c>
      <c r="P97" s="19">
        <v>176030.88</v>
      </c>
      <c r="Q97" s="19">
        <v>6694</v>
      </c>
      <c r="R97" s="19">
        <v>470.68044788975021</v>
      </c>
      <c r="S97" s="19">
        <v>13271.859549999999</v>
      </c>
      <c r="T97" s="19">
        <v>71903.303867967246</v>
      </c>
      <c r="U97" s="19">
        <v>9956</v>
      </c>
      <c r="V97" s="19">
        <v>347</v>
      </c>
      <c r="W97" s="19">
        <v>383</v>
      </c>
      <c r="X97" s="19">
        <v>1</v>
      </c>
    </row>
    <row r="98" spans="1:24" x14ac:dyDescent="0.35">
      <c r="A98" s="13">
        <v>979399901</v>
      </c>
      <c r="B98" s="13">
        <v>932022</v>
      </c>
      <c r="C98" s="13">
        <v>93</v>
      </c>
      <c r="D98" s="13">
        <v>2022</v>
      </c>
      <c r="E98" s="13" t="s">
        <v>43</v>
      </c>
      <c r="F98" s="19">
        <v>14894</v>
      </c>
      <c r="G98" s="19">
        <v>18863</v>
      </c>
      <c r="H98" s="19">
        <v>5380</v>
      </c>
      <c r="I98" s="19">
        <v>1005.923207268928</v>
      </c>
      <c r="J98" s="19">
        <v>1987.4126967347379</v>
      </c>
      <c r="K98" s="19">
        <v>0</v>
      </c>
      <c r="L98" s="19">
        <v>0</v>
      </c>
      <c r="M98" s="19">
        <v>31370.33590400367</v>
      </c>
      <c r="N98" s="19">
        <v>83844.14</v>
      </c>
      <c r="O98" s="19">
        <v>1995</v>
      </c>
      <c r="P98" s="19">
        <v>189160.88</v>
      </c>
      <c r="Q98" s="19">
        <v>7271</v>
      </c>
      <c r="R98" s="19">
        <v>1648</v>
      </c>
      <c r="S98" s="19">
        <v>11541.225560000001</v>
      </c>
      <c r="T98" s="19">
        <v>74219.036458003669</v>
      </c>
      <c r="U98" s="19">
        <v>10062</v>
      </c>
      <c r="V98" s="19">
        <v>349</v>
      </c>
      <c r="W98" s="19">
        <v>387</v>
      </c>
      <c r="X98" s="19">
        <v>1</v>
      </c>
    </row>
    <row r="99" spans="1:24" x14ac:dyDescent="0.35">
      <c r="A99" s="13">
        <v>824701482</v>
      </c>
      <c r="B99" s="13">
        <v>952018</v>
      </c>
      <c r="C99" s="13">
        <v>95</v>
      </c>
      <c r="D99" s="13">
        <v>2018</v>
      </c>
      <c r="E99" s="13" t="s">
        <v>44</v>
      </c>
      <c r="F99" s="19">
        <v>3268.7123161764698</v>
      </c>
      <c r="G99" s="19">
        <v>7103.1415441176468</v>
      </c>
      <c r="H99" s="19">
        <v>2011.6893382352939</v>
      </c>
      <c r="I99" s="19">
        <v>1099.706397149748</v>
      </c>
      <c r="J99" s="19">
        <v>0</v>
      </c>
      <c r="K99" s="19">
        <v>0</v>
      </c>
      <c r="L99" s="19">
        <v>0</v>
      </c>
      <c r="M99" s="19">
        <v>9459.8709192085716</v>
      </c>
      <c r="N99" s="19">
        <v>29037.5</v>
      </c>
      <c r="O99" s="19">
        <v>1442</v>
      </c>
      <c r="P99" s="19">
        <v>34596.54</v>
      </c>
      <c r="Q99" s="19">
        <v>2612</v>
      </c>
      <c r="R99" s="19">
        <v>276.41328413284128</v>
      </c>
      <c r="S99" s="19">
        <v>848.1343700000001</v>
      </c>
      <c r="T99" s="19">
        <v>19391.88136134141</v>
      </c>
      <c r="U99" s="19">
        <v>3091</v>
      </c>
      <c r="V99" s="19">
        <v>151</v>
      </c>
      <c r="W99" s="19">
        <v>193</v>
      </c>
      <c r="X99" s="19">
        <v>1</v>
      </c>
    </row>
    <row r="100" spans="1:24" x14ac:dyDescent="0.35">
      <c r="A100" s="13">
        <v>824701482</v>
      </c>
      <c r="B100" s="13">
        <v>952019</v>
      </c>
      <c r="C100" s="13">
        <v>95</v>
      </c>
      <c r="D100" s="13">
        <v>2019</v>
      </c>
      <c r="E100" s="13" t="s">
        <v>44</v>
      </c>
      <c r="F100" s="19">
        <v>3672.1169642857139</v>
      </c>
      <c r="G100" s="19">
        <v>6710.0491071428569</v>
      </c>
      <c r="H100" s="19">
        <v>2521.3517857142861</v>
      </c>
      <c r="I100" s="19">
        <v>1099.706397149748</v>
      </c>
      <c r="J100" s="19">
        <v>0</v>
      </c>
      <c r="K100" s="19">
        <v>0</v>
      </c>
      <c r="L100" s="19">
        <v>0</v>
      </c>
      <c r="M100" s="19">
        <v>8960.5206828640348</v>
      </c>
      <c r="N100" s="19">
        <v>29909.13</v>
      </c>
      <c r="O100" s="19">
        <v>1524</v>
      </c>
      <c r="P100" s="19">
        <v>35473.22</v>
      </c>
      <c r="Q100" s="19">
        <v>2756</v>
      </c>
      <c r="R100" s="19">
        <v>641.70758122743678</v>
      </c>
      <c r="S100" s="19">
        <v>1982.1876199999999</v>
      </c>
      <c r="T100" s="19">
        <v>20748.477429091468</v>
      </c>
      <c r="U100" s="19">
        <v>3164</v>
      </c>
      <c r="V100" s="19">
        <v>152</v>
      </c>
      <c r="W100" s="19">
        <v>195</v>
      </c>
      <c r="X100" s="19">
        <v>1</v>
      </c>
    </row>
    <row r="101" spans="1:24" x14ac:dyDescent="0.35">
      <c r="A101" s="13">
        <v>824701482</v>
      </c>
      <c r="B101" s="13">
        <v>952020</v>
      </c>
      <c r="C101" s="13">
        <v>95</v>
      </c>
      <c r="D101" s="13">
        <v>2020</v>
      </c>
      <c r="E101" s="13" t="s">
        <v>44</v>
      </c>
      <c r="F101" s="19">
        <v>4327.2163336229369</v>
      </c>
      <c r="G101" s="19">
        <v>7927.1694178974803</v>
      </c>
      <c r="H101" s="19">
        <v>3304.769765421373</v>
      </c>
      <c r="I101" s="19">
        <v>1099.706397149748</v>
      </c>
      <c r="J101" s="19">
        <v>0</v>
      </c>
      <c r="K101" s="19">
        <v>0</v>
      </c>
      <c r="L101" s="19">
        <v>298.39183318853168</v>
      </c>
      <c r="M101" s="19">
        <v>9750.9305500602604</v>
      </c>
      <c r="N101" s="19">
        <v>30146.48</v>
      </c>
      <c r="O101" s="19">
        <v>1591</v>
      </c>
      <c r="P101" s="19">
        <v>34827.83</v>
      </c>
      <c r="Q101" s="19">
        <v>2922</v>
      </c>
      <c r="R101" s="19">
        <v>791.30481283422455</v>
      </c>
      <c r="S101" s="19">
        <v>3377.4167699999998</v>
      </c>
      <c r="T101" s="19">
        <v>23286.233089894489</v>
      </c>
      <c r="U101" s="19">
        <v>3219</v>
      </c>
      <c r="V101" s="19">
        <v>153</v>
      </c>
      <c r="W101" s="19">
        <v>198</v>
      </c>
      <c r="X101" s="19">
        <v>1</v>
      </c>
    </row>
    <row r="102" spans="1:24" x14ac:dyDescent="0.35">
      <c r="A102" s="13">
        <v>824701482</v>
      </c>
      <c r="B102" s="13">
        <v>952021</v>
      </c>
      <c r="C102" s="13">
        <v>95</v>
      </c>
      <c r="D102" s="13">
        <v>2021</v>
      </c>
      <c r="E102" s="13" t="s">
        <v>44</v>
      </c>
      <c r="F102" s="19">
        <v>6478.2407718120794</v>
      </c>
      <c r="G102" s="19">
        <v>5661.3607382550326</v>
      </c>
      <c r="H102" s="19">
        <v>2000.375</v>
      </c>
      <c r="I102" s="19">
        <v>1099.706397149748</v>
      </c>
      <c r="J102" s="19">
        <v>0</v>
      </c>
      <c r="K102" s="19">
        <v>0</v>
      </c>
      <c r="L102" s="19">
        <v>291.22651006711408</v>
      </c>
      <c r="M102" s="19">
        <v>10947.70639714975</v>
      </c>
      <c r="N102" s="19">
        <v>32969.43</v>
      </c>
      <c r="O102" s="19">
        <v>1750</v>
      </c>
      <c r="P102" s="19">
        <v>35153.050000000003</v>
      </c>
      <c r="Q102" s="19">
        <v>3019</v>
      </c>
      <c r="R102" s="19">
        <v>2324.844099913867</v>
      </c>
      <c r="S102" s="19">
        <v>5304.6199900000001</v>
      </c>
      <c r="T102" s="19">
        <v>28434.919743063609</v>
      </c>
      <c r="U102" s="19">
        <v>3303</v>
      </c>
      <c r="V102" s="19">
        <v>155</v>
      </c>
      <c r="W102" s="19">
        <v>199</v>
      </c>
      <c r="X102" s="19">
        <v>1</v>
      </c>
    </row>
    <row r="103" spans="1:24" x14ac:dyDescent="0.35">
      <c r="A103" s="13">
        <v>824701482</v>
      </c>
      <c r="B103" s="13">
        <v>952022</v>
      </c>
      <c r="C103" s="13">
        <v>95</v>
      </c>
      <c r="D103" s="13">
        <v>2022</v>
      </c>
      <c r="E103" s="13" t="s">
        <v>44</v>
      </c>
      <c r="F103" s="19">
        <v>8493</v>
      </c>
      <c r="G103" s="19">
        <v>5118</v>
      </c>
      <c r="H103" s="19">
        <v>2457</v>
      </c>
      <c r="I103" s="19">
        <v>1099.706397149748</v>
      </c>
      <c r="J103" s="19">
        <v>0</v>
      </c>
      <c r="K103" s="19">
        <v>0</v>
      </c>
      <c r="L103" s="19">
        <v>646</v>
      </c>
      <c r="M103" s="19">
        <v>11607.70639714975</v>
      </c>
      <c r="N103" s="19">
        <v>36394.339999999997</v>
      </c>
      <c r="O103" s="19">
        <v>1940</v>
      </c>
      <c r="P103" s="19">
        <v>36780.160000000003</v>
      </c>
      <c r="Q103" s="19">
        <v>2124</v>
      </c>
      <c r="R103" s="19">
        <v>1200</v>
      </c>
      <c r="S103" s="19">
        <v>4481.2286000000004</v>
      </c>
      <c r="T103" s="19">
        <v>26819.070147149749</v>
      </c>
      <c r="U103" s="19">
        <v>3403</v>
      </c>
      <c r="V103" s="19">
        <v>156</v>
      </c>
      <c r="W103" s="19">
        <v>203</v>
      </c>
      <c r="X103" s="19">
        <v>1</v>
      </c>
    </row>
    <row r="104" spans="1:24" x14ac:dyDescent="0.35">
      <c r="A104" s="13">
        <v>923789324</v>
      </c>
      <c r="B104" s="13">
        <v>962018</v>
      </c>
      <c r="C104" s="13">
        <v>96</v>
      </c>
      <c r="D104" s="13">
        <v>2018</v>
      </c>
      <c r="E104" s="13" t="s">
        <v>45</v>
      </c>
      <c r="F104" s="19">
        <v>10031.29227941176</v>
      </c>
      <c r="G104" s="19">
        <v>20339.785845588231</v>
      </c>
      <c r="H104" s="19">
        <v>6289.640625</v>
      </c>
      <c r="I104" s="19">
        <v>3085.0084966906488</v>
      </c>
      <c r="J104" s="19">
        <v>0</v>
      </c>
      <c r="K104" s="19">
        <v>0</v>
      </c>
      <c r="L104" s="19">
        <v>246.6525735294118</v>
      </c>
      <c r="M104" s="19">
        <v>26919.793423161242</v>
      </c>
      <c r="N104" s="19">
        <v>24371.3</v>
      </c>
      <c r="O104" s="19">
        <v>1382</v>
      </c>
      <c r="P104" s="19">
        <v>169845.64</v>
      </c>
      <c r="Q104" s="19">
        <v>5547</v>
      </c>
      <c r="R104" s="19">
        <v>927.79704797047964</v>
      </c>
      <c r="S104" s="19">
        <v>11985.22459</v>
      </c>
      <c r="T104" s="19">
        <v>61269.820479131733</v>
      </c>
      <c r="U104" s="19">
        <v>7317</v>
      </c>
      <c r="V104" s="19">
        <v>250</v>
      </c>
      <c r="W104" s="19">
        <v>383</v>
      </c>
      <c r="X104" s="19">
        <v>1</v>
      </c>
    </row>
    <row r="105" spans="1:24" x14ac:dyDescent="0.35">
      <c r="A105" s="13">
        <v>923789324</v>
      </c>
      <c r="B105" s="13">
        <v>962019</v>
      </c>
      <c r="C105" s="13">
        <v>96</v>
      </c>
      <c r="D105" s="13">
        <v>2019</v>
      </c>
      <c r="E105" s="13" t="s">
        <v>45</v>
      </c>
      <c r="F105" s="19">
        <v>9831.5133928571431</v>
      </c>
      <c r="G105" s="19">
        <v>21030.31607142857</v>
      </c>
      <c r="H105" s="19">
        <v>4698.6830357142853</v>
      </c>
      <c r="I105" s="19">
        <v>3085.0084966906488</v>
      </c>
      <c r="J105" s="19">
        <v>0</v>
      </c>
      <c r="K105" s="19">
        <v>0</v>
      </c>
      <c r="L105" s="19">
        <v>1493.6866071428569</v>
      </c>
      <c r="M105" s="19">
        <v>27754.468318119219</v>
      </c>
      <c r="N105" s="19">
        <v>25455.03</v>
      </c>
      <c r="O105" s="19">
        <v>1442</v>
      </c>
      <c r="P105" s="19">
        <v>177581.23</v>
      </c>
      <c r="Q105" s="19">
        <v>6580</v>
      </c>
      <c r="R105" s="19">
        <v>1364.3212996389891</v>
      </c>
      <c r="S105" s="19">
        <v>11359.777040000001</v>
      </c>
      <c r="T105" s="19">
        <v>63667.375279758213</v>
      </c>
      <c r="U105" s="19">
        <v>7394</v>
      </c>
      <c r="V105" s="19">
        <v>253</v>
      </c>
      <c r="W105" s="19">
        <v>386</v>
      </c>
      <c r="X105" s="19">
        <v>1</v>
      </c>
    </row>
    <row r="106" spans="1:24" x14ac:dyDescent="0.35">
      <c r="A106" s="13">
        <v>923789324</v>
      </c>
      <c r="B106" s="13">
        <v>962020</v>
      </c>
      <c r="C106" s="13">
        <v>96</v>
      </c>
      <c r="D106" s="13">
        <v>2020</v>
      </c>
      <c r="E106" s="13" t="s">
        <v>45</v>
      </c>
      <c r="F106" s="19">
        <v>11225.52215464813</v>
      </c>
      <c r="G106" s="19">
        <v>16487.48566463944</v>
      </c>
      <c r="H106" s="19">
        <v>5228.8088618592537</v>
      </c>
      <c r="I106" s="19">
        <v>3085.0084966906488</v>
      </c>
      <c r="J106" s="19">
        <v>0</v>
      </c>
      <c r="K106" s="19">
        <v>0</v>
      </c>
      <c r="L106" s="19">
        <v>1540.0868809730671</v>
      </c>
      <c r="M106" s="19">
        <v>24029.120573145901</v>
      </c>
      <c r="N106" s="19">
        <v>28485.03</v>
      </c>
      <c r="O106" s="19">
        <v>1315</v>
      </c>
      <c r="P106" s="19">
        <v>190680.93</v>
      </c>
      <c r="Q106" s="19">
        <v>6966</v>
      </c>
      <c r="R106" s="19">
        <v>964.23172905525848</v>
      </c>
      <c r="S106" s="19">
        <v>10434.664510000001</v>
      </c>
      <c r="T106" s="19">
        <v>60080.714024201166</v>
      </c>
      <c r="U106" s="19">
        <v>7500</v>
      </c>
      <c r="V106" s="19">
        <v>254</v>
      </c>
      <c r="W106" s="19">
        <v>385</v>
      </c>
      <c r="X106" s="19">
        <v>1</v>
      </c>
    </row>
    <row r="107" spans="1:24" x14ac:dyDescent="0.35">
      <c r="A107" s="13">
        <v>923789324</v>
      </c>
      <c r="B107" s="13">
        <v>962021</v>
      </c>
      <c r="C107" s="13">
        <v>96</v>
      </c>
      <c r="D107" s="13">
        <v>2021</v>
      </c>
      <c r="E107" s="13" t="s">
        <v>45</v>
      </c>
      <c r="F107" s="19">
        <v>11250.431208053689</v>
      </c>
      <c r="G107" s="19">
        <v>17877.38338926174</v>
      </c>
      <c r="H107" s="19">
        <v>5399.0503355704686</v>
      </c>
      <c r="I107" s="19">
        <v>3085.0084966906488</v>
      </c>
      <c r="J107" s="19">
        <v>0</v>
      </c>
      <c r="K107" s="19">
        <v>0</v>
      </c>
      <c r="L107" s="19">
        <v>51.635906040268452</v>
      </c>
      <c r="M107" s="19">
        <v>26762.13685239535</v>
      </c>
      <c r="N107" s="19">
        <v>30231.32</v>
      </c>
      <c r="O107" s="19">
        <v>1320</v>
      </c>
      <c r="P107" s="19">
        <v>194931.01</v>
      </c>
      <c r="Q107" s="19">
        <v>7509</v>
      </c>
      <c r="R107" s="19">
        <v>895.8794142980189</v>
      </c>
      <c r="S107" s="19">
        <v>10500.64579</v>
      </c>
      <c r="T107" s="19">
        <v>63807.288107693377</v>
      </c>
      <c r="U107" s="19">
        <v>7575</v>
      </c>
      <c r="V107" s="19">
        <v>255</v>
      </c>
      <c r="W107" s="19">
        <v>380</v>
      </c>
      <c r="X107" s="19">
        <v>1</v>
      </c>
    </row>
    <row r="108" spans="1:24" x14ac:dyDescent="0.35">
      <c r="A108" s="13">
        <v>923789324</v>
      </c>
      <c r="B108" s="13">
        <v>962022</v>
      </c>
      <c r="C108" s="13">
        <v>96</v>
      </c>
      <c r="D108" s="13">
        <v>2022</v>
      </c>
      <c r="E108" s="13" t="s">
        <v>45</v>
      </c>
      <c r="F108" s="19">
        <v>11970</v>
      </c>
      <c r="G108" s="19">
        <v>18264</v>
      </c>
      <c r="H108" s="19">
        <v>5679</v>
      </c>
      <c r="I108" s="19">
        <v>3085.0084966906488</v>
      </c>
      <c r="J108" s="19">
        <v>0</v>
      </c>
      <c r="K108" s="19">
        <v>0</v>
      </c>
      <c r="L108" s="19">
        <v>77</v>
      </c>
      <c r="M108" s="19">
        <v>27563.008496690651</v>
      </c>
      <c r="N108" s="19">
        <v>34459.18</v>
      </c>
      <c r="O108" s="19">
        <v>1378</v>
      </c>
      <c r="P108" s="19">
        <v>205302.7</v>
      </c>
      <c r="Q108" s="19">
        <v>7844</v>
      </c>
      <c r="R108" s="19">
        <v>515</v>
      </c>
      <c r="S108" s="19">
        <v>10096.51045</v>
      </c>
      <c r="T108" s="19">
        <v>65306.731382690647</v>
      </c>
      <c r="U108" s="19">
        <v>7615</v>
      </c>
      <c r="V108" s="19">
        <v>256</v>
      </c>
      <c r="W108" s="19">
        <v>394</v>
      </c>
      <c r="X108" s="19">
        <v>1</v>
      </c>
    </row>
    <row r="109" spans="1:24" x14ac:dyDescent="0.35">
      <c r="A109" s="13">
        <v>913680294</v>
      </c>
      <c r="B109" s="13">
        <v>982018</v>
      </c>
      <c r="C109" s="13">
        <v>98</v>
      </c>
      <c r="D109" s="13">
        <v>2018</v>
      </c>
      <c r="E109" s="13" t="s">
        <v>46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v>0</v>
      </c>
      <c r="R109" s="19">
        <v>0</v>
      </c>
      <c r="S109" s="19">
        <v>0</v>
      </c>
      <c r="T109" s="19">
        <v>0</v>
      </c>
      <c r="U109" s="19">
        <v>0</v>
      </c>
      <c r="V109" s="19">
        <v>0</v>
      </c>
      <c r="W109" s="19">
        <v>0</v>
      </c>
      <c r="X109" s="19">
        <v>0</v>
      </c>
    </row>
    <row r="110" spans="1:24" x14ac:dyDescent="0.35">
      <c r="A110" s="13">
        <v>913680294</v>
      </c>
      <c r="B110" s="13">
        <v>982019</v>
      </c>
      <c r="C110" s="13">
        <v>98</v>
      </c>
      <c r="D110" s="13">
        <v>2019</v>
      </c>
      <c r="E110" s="13" t="s">
        <v>46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</row>
    <row r="111" spans="1:24" x14ac:dyDescent="0.35">
      <c r="A111" s="13">
        <v>913680294</v>
      </c>
      <c r="B111" s="13">
        <v>982020</v>
      </c>
      <c r="C111" s="13">
        <v>98</v>
      </c>
      <c r="D111" s="13">
        <v>2020</v>
      </c>
      <c r="E111" s="13" t="s">
        <v>46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R111" s="19">
        <v>0</v>
      </c>
      <c r="S111" s="19">
        <v>0</v>
      </c>
      <c r="T111" s="19">
        <v>0</v>
      </c>
      <c r="U111" s="19">
        <v>0</v>
      </c>
      <c r="V111" s="19">
        <v>0</v>
      </c>
      <c r="W111" s="19">
        <v>0</v>
      </c>
      <c r="X111" s="19">
        <v>0</v>
      </c>
    </row>
    <row r="112" spans="1:24" x14ac:dyDescent="0.35">
      <c r="A112" s="13">
        <v>913680294</v>
      </c>
      <c r="B112" s="13">
        <v>982021</v>
      </c>
      <c r="C112" s="13">
        <v>98</v>
      </c>
      <c r="D112" s="13">
        <v>2021</v>
      </c>
      <c r="E112" s="13" t="s">
        <v>46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0</v>
      </c>
      <c r="T112" s="19">
        <v>0</v>
      </c>
      <c r="U112" s="19">
        <v>0</v>
      </c>
      <c r="V112" s="19">
        <v>0</v>
      </c>
      <c r="W112" s="19">
        <v>0</v>
      </c>
      <c r="X112" s="19">
        <v>0</v>
      </c>
    </row>
    <row r="113" spans="1:24" x14ac:dyDescent="0.35">
      <c r="A113" s="13">
        <v>913680294</v>
      </c>
      <c r="B113" s="13">
        <v>982022</v>
      </c>
      <c r="C113" s="13">
        <v>98</v>
      </c>
      <c r="D113" s="13">
        <v>2022</v>
      </c>
      <c r="E113" s="13" t="s">
        <v>46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9">
        <v>0</v>
      </c>
    </row>
    <row r="114" spans="1:24" x14ac:dyDescent="0.35">
      <c r="A114" s="13">
        <v>924934867</v>
      </c>
      <c r="B114" s="13">
        <v>1032018</v>
      </c>
      <c r="C114" s="13">
        <v>103</v>
      </c>
      <c r="D114" s="13">
        <v>2018</v>
      </c>
      <c r="E114" s="13" t="s">
        <v>47</v>
      </c>
      <c r="F114" s="19">
        <v>13552.314338235299</v>
      </c>
      <c r="G114" s="19">
        <v>18789.721507352941</v>
      </c>
      <c r="H114" s="19">
        <v>7795.5790441176468</v>
      </c>
      <c r="I114" s="19">
        <v>2990.1039706279862</v>
      </c>
      <c r="J114" s="19">
        <v>0</v>
      </c>
      <c r="K114" s="19">
        <v>0</v>
      </c>
      <c r="L114" s="19">
        <v>0</v>
      </c>
      <c r="M114" s="19">
        <v>27536.560772098579</v>
      </c>
      <c r="N114" s="19">
        <v>7245.74</v>
      </c>
      <c r="O114" s="19">
        <v>340</v>
      </c>
      <c r="P114" s="19">
        <v>101393.9</v>
      </c>
      <c r="Q114" s="19">
        <v>6137</v>
      </c>
      <c r="R114" s="19">
        <v>4287.80442804428</v>
      </c>
      <c r="S114" s="19">
        <v>9082.0482700000011</v>
      </c>
      <c r="T114" s="19">
        <v>55498.79457814285</v>
      </c>
      <c r="U114" s="19">
        <v>3947</v>
      </c>
      <c r="V114" s="19">
        <v>509</v>
      </c>
      <c r="W114" s="19">
        <v>357</v>
      </c>
      <c r="X114" s="19">
        <v>1</v>
      </c>
    </row>
    <row r="115" spans="1:24" x14ac:dyDescent="0.35">
      <c r="A115" s="13">
        <v>924934867</v>
      </c>
      <c r="B115" s="13">
        <v>1032019</v>
      </c>
      <c r="C115" s="13">
        <v>103</v>
      </c>
      <c r="D115" s="13">
        <v>2019</v>
      </c>
      <c r="E115" s="13" t="s">
        <v>47</v>
      </c>
      <c r="F115" s="19">
        <v>11435.110714285711</v>
      </c>
      <c r="G115" s="19">
        <v>14344.44732142857</v>
      </c>
      <c r="H115" s="19">
        <v>4360.1580357142857</v>
      </c>
      <c r="I115" s="19">
        <v>2990.1039706279862</v>
      </c>
      <c r="J115" s="19">
        <v>0</v>
      </c>
      <c r="K115" s="19">
        <v>0</v>
      </c>
      <c r="L115" s="19">
        <v>0</v>
      </c>
      <c r="M115" s="19">
        <v>24409.503970627979</v>
      </c>
      <c r="N115" s="19">
        <v>7488.14</v>
      </c>
      <c r="O115" s="19">
        <v>362</v>
      </c>
      <c r="P115" s="19">
        <v>107539.75</v>
      </c>
      <c r="Q115" s="19">
        <v>6827</v>
      </c>
      <c r="R115" s="19">
        <v>2569.0469314079419</v>
      </c>
      <c r="S115" s="19">
        <v>14054.012640000001</v>
      </c>
      <c r="T115" s="19">
        <v>56814.146925035922</v>
      </c>
      <c r="U115" s="19">
        <v>3974</v>
      </c>
      <c r="V115" s="19">
        <v>514</v>
      </c>
      <c r="W115" s="19">
        <v>360</v>
      </c>
      <c r="X115" s="19">
        <v>1</v>
      </c>
    </row>
    <row r="116" spans="1:24" x14ac:dyDescent="0.35">
      <c r="A116" s="13">
        <v>924934867</v>
      </c>
      <c r="B116" s="13">
        <v>1032020</v>
      </c>
      <c r="C116" s="13">
        <v>103</v>
      </c>
      <c r="D116" s="13">
        <v>2020</v>
      </c>
      <c r="E116" s="13" t="s">
        <v>47</v>
      </c>
      <c r="F116" s="19">
        <v>9611.6394439617725</v>
      </c>
      <c r="G116" s="19">
        <v>14504.62380538662</v>
      </c>
      <c r="H116" s="19">
        <v>2591.410078192876</v>
      </c>
      <c r="I116" s="19">
        <v>2990.1039706279862</v>
      </c>
      <c r="J116" s="19">
        <v>0</v>
      </c>
      <c r="K116" s="19">
        <v>0</v>
      </c>
      <c r="L116" s="19">
        <v>37.432667245873162</v>
      </c>
      <c r="M116" s="19">
        <v>24477.524474537629</v>
      </c>
      <c r="N116" s="19">
        <v>8360.7800000000007</v>
      </c>
      <c r="O116" s="19">
        <v>380</v>
      </c>
      <c r="P116" s="19">
        <v>105427.84</v>
      </c>
      <c r="Q116" s="19">
        <v>7434</v>
      </c>
      <c r="R116" s="19">
        <v>789.11586452762924</v>
      </c>
      <c r="S116" s="19">
        <v>8434.606960000001</v>
      </c>
      <c r="T116" s="19">
        <v>50015.257213065262</v>
      </c>
      <c r="U116" s="19">
        <v>4009</v>
      </c>
      <c r="V116" s="19">
        <v>517</v>
      </c>
      <c r="W116" s="19">
        <v>366</v>
      </c>
      <c r="X116" s="19">
        <v>1</v>
      </c>
    </row>
    <row r="117" spans="1:24" x14ac:dyDescent="0.35">
      <c r="A117" s="13">
        <v>924934867</v>
      </c>
      <c r="B117" s="13">
        <v>1032021</v>
      </c>
      <c r="C117" s="13">
        <v>103</v>
      </c>
      <c r="D117" s="13">
        <v>2021</v>
      </c>
      <c r="E117" s="13" t="s">
        <v>47</v>
      </c>
      <c r="F117" s="19">
        <v>9039.3817114093963</v>
      </c>
      <c r="G117" s="19">
        <v>10629.767617449659</v>
      </c>
      <c r="H117" s="19">
        <v>2444.4437919463089</v>
      </c>
      <c r="I117" s="19">
        <v>2990.1039706279862</v>
      </c>
      <c r="J117" s="19">
        <v>0</v>
      </c>
      <c r="K117" s="19">
        <v>0</v>
      </c>
      <c r="L117" s="19">
        <v>0</v>
      </c>
      <c r="M117" s="19">
        <v>20214.80950754074</v>
      </c>
      <c r="N117" s="19">
        <v>18650.66</v>
      </c>
      <c r="O117" s="19">
        <v>208</v>
      </c>
      <c r="P117" s="19">
        <v>105791.44</v>
      </c>
      <c r="Q117" s="19">
        <v>5120</v>
      </c>
      <c r="R117" s="19">
        <v>3193.2230835486648</v>
      </c>
      <c r="S117" s="19">
        <v>9091.670540000001</v>
      </c>
      <c r="T117" s="19">
        <v>47123.528001089398</v>
      </c>
      <c r="U117" s="19">
        <v>4051</v>
      </c>
      <c r="V117" s="19">
        <v>517</v>
      </c>
      <c r="W117" s="19">
        <v>378</v>
      </c>
      <c r="X117" s="19">
        <v>1</v>
      </c>
    </row>
    <row r="118" spans="1:24" x14ac:dyDescent="0.35">
      <c r="A118" s="13">
        <v>924934867</v>
      </c>
      <c r="B118" s="13">
        <v>1032022</v>
      </c>
      <c r="C118" s="13">
        <v>103</v>
      </c>
      <c r="D118" s="13">
        <v>2022</v>
      </c>
      <c r="E118" s="13" t="s">
        <v>47</v>
      </c>
      <c r="F118" s="19">
        <v>9321</v>
      </c>
      <c r="G118" s="19">
        <v>11826</v>
      </c>
      <c r="H118" s="19">
        <v>2113</v>
      </c>
      <c r="I118" s="19">
        <v>2990.1039706279862</v>
      </c>
      <c r="J118" s="19">
        <v>0</v>
      </c>
      <c r="K118" s="19">
        <v>0</v>
      </c>
      <c r="L118" s="19">
        <v>189</v>
      </c>
      <c r="M118" s="19">
        <v>21835.103970627981</v>
      </c>
      <c r="N118" s="19">
        <v>19150.61</v>
      </c>
      <c r="O118" s="19">
        <v>372</v>
      </c>
      <c r="P118" s="19">
        <v>110407.14</v>
      </c>
      <c r="Q118" s="19">
        <v>5071</v>
      </c>
      <c r="R118" s="19">
        <v>3377</v>
      </c>
      <c r="S118" s="19">
        <v>8379.6225599999998</v>
      </c>
      <c r="T118" s="19">
        <v>48712.690455627991</v>
      </c>
      <c r="U118" s="19">
        <v>4082</v>
      </c>
      <c r="V118" s="19">
        <v>514</v>
      </c>
      <c r="W118" s="19">
        <v>378</v>
      </c>
      <c r="X118" s="19">
        <v>1</v>
      </c>
    </row>
    <row r="119" spans="1:24" x14ac:dyDescent="0.35">
      <c r="A119" s="13">
        <v>924527994</v>
      </c>
      <c r="B119" s="13">
        <v>1042018</v>
      </c>
      <c r="C119" s="13">
        <v>104</v>
      </c>
      <c r="D119" s="13">
        <v>2018</v>
      </c>
      <c r="E119" s="13" t="s">
        <v>48</v>
      </c>
      <c r="F119" s="19">
        <v>6501.21875</v>
      </c>
      <c r="G119" s="19">
        <v>13499.136948529411</v>
      </c>
      <c r="H119" s="19">
        <v>5296.2417279411766</v>
      </c>
      <c r="I119" s="19">
        <v>1350.5218407799589</v>
      </c>
      <c r="J119" s="19">
        <v>0</v>
      </c>
      <c r="K119" s="19">
        <v>0</v>
      </c>
      <c r="L119" s="19">
        <v>646.04871323529403</v>
      </c>
      <c r="M119" s="19">
        <v>15408.587098132901</v>
      </c>
      <c r="N119" s="19">
        <v>18165.86</v>
      </c>
      <c r="O119" s="19">
        <v>828</v>
      </c>
      <c r="P119" s="19">
        <v>51420.11</v>
      </c>
      <c r="Q119" s="19">
        <v>3286</v>
      </c>
      <c r="R119" s="19">
        <v>1234.79704797048</v>
      </c>
      <c r="S119" s="19">
        <v>8075.8337500000007</v>
      </c>
      <c r="T119" s="19">
        <v>34031.28985510338</v>
      </c>
      <c r="U119" s="19">
        <v>3820</v>
      </c>
      <c r="V119" s="19">
        <v>258</v>
      </c>
      <c r="W119" s="19">
        <v>257</v>
      </c>
      <c r="X119" s="19">
        <v>1</v>
      </c>
    </row>
    <row r="120" spans="1:24" x14ac:dyDescent="0.35">
      <c r="A120" s="13">
        <v>924527994</v>
      </c>
      <c r="B120" s="13">
        <v>1042019</v>
      </c>
      <c r="C120" s="13">
        <v>104</v>
      </c>
      <c r="D120" s="13">
        <v>2019</v>
      </c>
      <c r="E120" s="13" t="s">
        <v>48</v>
      </c>
      <c r="F120" s="19">
        <v>10201.9125</v>
      </c>
      <c r="G120" s="19">
        <v>12830.976785714291</v>
      </c>
      <c r="H120" s="19">
        <v>2116.8803571428571</v>
      </c>
      <c r="I120" s="19">
        <v>1350.5218407799589</v>
      </c>
      <c r="J120" s="19">
        <v>0</v>
      </c>
      <c r="K120" s="19">
        <v>0</v>
      </c>
      <c r="L120" s="19">
        <v>0</v>
      </c>
      <c r="M120" s="19">
        <v>22266.53076935139</v>
      </c>
      <c r="N120" s="19">
        <v>19332.41</v>
      </c>
      <c r="O120" s="19">
        <v>473</v>
      </c>
      <c r="P120" s="19">
        <v>51988.74</v>
      </c>
      <c r="Q120" s="19">
        <v>2660</v>
      </c>
      <c r="R120" s="19">
        <v>705.98916967509024</v>
      </c>
      <c r="S120" s="19">
        <v>10150.12024</v>
      </c>
      <c r="T120" s="19">
        <v>41583.330084026471</v>
      </c>
      <c r="U120" s="19">
        <v>3816</v>
      </c>
      <c r="V120" s="19">
        <v>251</v>
      </c>
      <c r="W120" s="19">
        <v>262</v>
      </c>
      <c r="X120" s="19">
        <v>1</v>
      </c>
    </row>
    <row r="121" spans="1:24" x14ac:dyDescent="0.35">
      <c r="A121" s="13">
        <v>924527994</v>
      </c>
      <c r="B121" s="13">
        <v>1042020</v>
      </c>
      <c r="C121" s="13">
        <v>104</v>
      </c>
      <c r="D121" s="13">
        <v>2020</v>
      </c>
      <c r="E121" s="13" t="s">
        <v>48</v>
      </c>
      <c r="F121" s="19">
        <v>5848.0521285838386</v>
      </c>
      <c r="G121" s="19">
        <v>9243.7298001737636</v>
      </c>
      <c r="H121" s="19">
        <v>2562.5334491746312</v>
      </c>
      <c r="I121" s="19">
        <v>1350.5218407799589</v>
      </c>
      <c r="J121" s="19">
        <v>0</v>
      </c>
      <c r="K121" s="19">
        <v>0</v>
      </c>
      <c r="L121" s="19">
        <v>0</v>
      </c>
      <c r="M121" s="19">
        <v>13879.77032036293</v>
      </c>
      <c r="N121" s="19">
        <v>22587.64</v>
      </c>
      <c r="O121" s="19">
        <v>532</v>
      </c>
      <c r="P121" s="19">
        <v>53726.95</v>
      </c>
      <c r="Q121" s="19">
        <v>2796</v>
      </c>
      <c r="R121" s="19">
        <v>817.57219251336892</v>
      </c>
      <c r="S121" s="19">
        <v>10129.50109</v>
      </c>
      <c r="T121" s="19">
        <v>33855.5434758763</v>
      </c>
      <c r="U121" s="19">
        <v>3867</v>
      </c>
      <c r="V121" s="19">
        <v>253</v>
      </c>
      <c r="W121" s="19">
        <v>264</v>
      </c>
      <c r="X121" s="19">
        <v>1</v>
      </c>
    </row>
    <row r="122" spans="1:24" x14ac:dyDescent="0.35">
      <c r="A122" s="13">
        <v>924527994</v>
      </c>
      <c r="B122" s="13">
        <v>1042021</v>
      </c>
      <c r="C122" s="13">
        <v>104</v>
      </c>
      <c r="D122" s="13">
        <v>2021</v>
      </c>
      <c r="E122" s="13" t="s">
        <v>48</v>
      </c>
      <c r="F122" s="19">
        <v>8286.5302013422806</v>
      </c>
      <c r="G122" s="19">
        <v>7817.6761744966443</v>
      </c>
      <c r="H122" s="19">
        <v>1120.499161073825</v>
      </c>
      <c r="I122" s="19">
        <v>1350.5218407799589</v>
      </c>
      <c r="J122" s="19">
        <v>0</v>
      </c>
      <c r="K122" s="19">
        <v>0</v>
      </c>
      <c r="L122" s="19">
        <v>0</v>
      </c>
      <c r="M122" s="19">
        <v>16334.22905554506</v>
      </c>
      <c r="N122" s="19">
        <v>22969.42</v>
      </c>
      <c r="O122" s="19">
        <v>583</v>
      </c>
      <c r="P122" s="19">
        <v>52352.34</v>
      </c>
      <c r="Q122" s="19">
        <v>2901</v>
      </c>
      <c r="R122" s="19">
        <v>1178.2876830318689</v>
      </c>
      <c r="S122" s="19">
        <v>10047.02449</v>
      </c>
      <c r="T122" s="19">
        <v>36670.07670057693</v>
      </c>
      <c r="U122" s="19">
        <v>3910</v>
      </c>
      <c r="V122" s="19">
        <v>254</v>
      </c>
      <c r="W122" s="19">
        <v>265</v>
      </c>
      <c r="X122" s="19">
        <v>1</v>
      </c>
    </row>
    <row r="123" spans="1:24" x14ac:dyDescent="0.35">
      <c r="A123" s="13">
        <v>924527994</v>
      </c>
      <c r="B123" s="13">
        <v>1042022</v>
      </c>
      <c r="C123" s="13">
        <v>104</v>
      </c>
      <c r="D123" s="13">
        <v>2022</v>
      </c>
      <c r="E123" s="13" t="s">
        <v>48</v>
      </c>
      <c r="F123" s="19">
        <v>8137</v>
      </c>
      <c r="G123" s="19">
        <v>8159</v>
      </c>
      <c r="H123" s="19">
        <v>2343</v>
      </c>
      <c r="I123" s="19">
        <v>1350.5218407799589</v>
      </c>
      <c r="J123" s="19">
        <v>0</v>
      </c>
      <c r="K123" s="19">
        <v>0</v>
      </c>
      <c r="L123" s="19">
        <v>0</v>
      </c>
      <c r="M123" s="19">
        <v>15303.52184077996</v>
      </c>
      <c r="N123" s="19">
        <v>24457.15</v>
      </c>
      <c r="O123" s="19">
        <v>617</v>
      </c>
      <c r="P123" s="19">
        <v>53451.22</v>
      </c>
      <c r="Q123" s="19">
        <v>3083</v>
      </c>
      <c r="R123" s="19">
        <v>1306</v>
      </c>
      <c r="S123" s="19">
        <v>12095.19339</v>
      </c>
      <c r="T123" s="19">
        <v>38224.470469779961</v>
      </c>
      <c r="U123" s="19">
        <v>3951</v>
      </c>
      <c r="V123" s="19">
        <v>258</v>
      </c>
      <c r="W123" s="19">
        <v>274</v>
      </c>
      <c r="X123" s="19">
        <v>1</v>
      </c>
    </row>
    <row r="124" spans="1:24" x14ac:dyDescent="0.35">
      <c r="A124" s="13">
        <v>919173122</v>
      </c>
      <c r="B124" s="13">
        <v>1162018</v>
      </c>
      <c r="C124" s="13">
        <v>116</v>
      </c>
      <c r="D124" s="13">
        <v>2018</v>
      </c>
      <c r="E124" s="13" t="s">
        <v>49</v>
      </c>
      <c r="F124" s="19">
        <v>19356.569852941171</v>
      </c>
      <c r="G124" s="19">
        <v>4456.7178308823532</v>
      </c>
      <c r="H124" s="19">
        <v>0</v>
      </c>
      <c r="I124" s="19">
        <v>984.87856053494636</v>
      </c>
      <c r="J124" s="19">
        <v>0</v>
      </c>
      <c r="K124" s="19">
        <v>0</v>
      </c>
      <c r="L124" s="19">
        <v>0</v>
      </c>
      <c r="M124" s="19">
        <v>24798.166244358479</v>
      </c>
      <c r="N124" s="19">
        <v>8110.3</v>
      </c>
      <c r="O124" s="19">
        <v>305</v>
      </c>
      <c r="P124" s="19">
        <v>77224.600000000006</v>
      </c>
      <c r="Q124" s="19">
        <v>4352</v>
      </c>
      <c r="R124" s="19">
        <v>2355.177121771218</v>
      </c>
      <c r="S124" s="19">
        <v>9978.2939900000001</v>
      </c>
      <c r="T124" s="19">
        <v>48163.154386129689</v>
      </c>
      <c r="U124" s="19">
        <v>4863</v>
      </c>
      <c r="V124" s="19">
        <v>311</v>
      </c>
      <c r="W124" s="19">
        <v>320</v>
      </c>
      <c r="X124" s="19">
        <v>1</v>
      </c>
    </row>
    <row r="125" spans="1:24" x14ac:dyDescent="0.35">
      <c r="A125" s="13">
        <v>919173122</v>
      </c>
      <c r="B125" s="13">
        <v>1162019</v>
      </c>
      <c r="C125" s="13">
        <v>116</v>
      </c>
      <c r="D125" s="13">
        <v>2019</v>
      </c>
      <c r="E125" s="13" t="s">
        <v>49</v>
      </c>
      <c r="F125" s="19">
        <v>19028.841964285712</v>
      </c>
      <c r="G125" s="19">
        <v>4801.9991071428576</v>
      </c>
      <c r="H125" s="19">
        <v>524.27410714285713</v>
      </c>
      <c r="I125" s="19">
        <v>984.87856053494636</v>
      </c>
      <c r="J125" s="19">
        <v>0</v>
      </c>
      <c r="K125" s="19">
        <v>0</v>
      </c>
      <c r="L125" s="19">
        <v>0</v>
      </c>
      <c r="M125" s="19">
        <v>24291.445524820661</v>
      </c>
      <c r="N125" s="19">
        <v>10259.58</v>
      </c>
      <c r="O125" s="19">
        <v>372</v>
      </c>
      <c r="P125" s="19">
        <v>85160.17</v>
      </c>
      <c r="Q125" s="19">
        <v>4834</v>
      </c>
      <c r="R125" s="19">
        <v>6581.1046931407946</v>
      </c>
      <c r="S125" s="19">
        <v>10345.31486</v>
      </c>
      <c r="T125" s="19">
        <v>53551.720402961451</v>
      </c>
      <c r="U125" s="19">
        <v>4841</v>
      </c>
      <c r="V125" s="19">
        <v>312</v>
      </c>
      <c r="W125" s="19">
        <v>320</v>
      </c>
      <c r="X125" s="19">
        <v>1</v>
      </c>
    </row>
    <row r="126" spans="1:24" x14ac:dyDescent="0.35">
      <c r="A126" s="13">
        <v>919173122</v>
      </c>
      <c r="B126" s="13">
        <v>1162020</v>
      </c>
      <c r="C126" s="13">
        <v>116</v>
      </c>
      <c r="D126" s="13">
        <v>2020</v>
      </c>
      <c r="E126" s="13" t="s">
        <v>49</v>
      </c>
      <c r="F126" s="19">
        <v>18017.94700260643</v>
      </c>
      <c r="G126" s="19">
        <v>4230.9609035621197</v>
      </c>
      <c r="H126" s="19">
        <v>241.70807993049519</v>
      </c>
      <c r="I126" s="19">
        <v>984.87856053494636</v>
      </c>
      <c r="J126" s="19">
        <v>0</v>
      </c>
      <c r="K126" s="19">
        <v>0</v>
      </c>
      <c r="L126" s="19">
        <v>0</v>
      </c>
      <c r="M126" s="19">
        <v>22992.078386772999</v>
      </c>
      <c r="N126" s="19">
        <v>14247.06</v>
      </c>
      <c r="O126" s="19">
        <v>502</v>
      </c>
      <c r="P126" s="19">
        <v>84863.23</v>
      </c>
      <c r="Q126" s="19">
        <v>5516</v>
      </c>
      <c r="R126" s="19">
        <v>2061.9893048128338</v>
      </c>
      <c r="S126" s="19">
        <v>8561.0710800000015</v>
      </c>
      <c r="T126" s="19">
        <v>47036.677434585843</v>
      </c>
      <c r="U126" s="19">
        <v>4865</v>
      </c>
      <c r="V126" s="19">
        <v>313</v>
      </c>
      <c r="W126" s="19">
        <v>321</v>
      </c>
      <c r="X126" s="19">
        <v>1</v>
      </c>
    </row>
    <row r="127" spans="1:24" x14ac:dyDescent="0.35">
      <c r="A127" s="13">
        <v>919173122</v>
      </c>
      <c r="B127" s="13">
        <v>1162021</v>
      </c>
      <c r="C127" s="13">
        <v>116</v>
      </c>
      <c r="D127" s="13">
        <v>2021</v>
      </c>
      <c r="E127" s="13" t="s">
        <v>49</v>
      </c>
      <c r="F127" s="19">
        <v>18060.174496644289</v>
      </c>
      <c r="G127" s="19">
        <v>4106.0872483221474</v>
      </c>
      <c r="H127" s="19">
        <v>19.621644295302008</v>
      </c>
      <c r="I127" s="19">
        <v>984.87856053494636</v>
      </c>
      <c r="J127" s="19">
        <v>0</v>
      </c>
      <c r="K127" s="19">
        <v>0</v>
      </c>
      <c r="L127" s="19">
        <v>0</v>
      </c>
      <c r="M127" s="19">
        <v>23131.51866120609</v>
      </c>
      <c r="N127" s="19">
        <v>16992.240000000002</v>
      </c>
      <c r="O127" s="19">
        <v>596</v>
      </c>
      <c r="P127" s="19">
        <v>83841.11</v>
      </c>
      <c r="Q127" s="19">
        <v>5684</v>
      </c>
      <c r="R127" s="19">
        <v>1652.141257536606</v>
      </c>
      <c r="S127" s="19">
        <v>11483.49194</v>
      </c>
      <c r="T127" s="19">
        <v>50079.40310374269</v>
      </c>
      <c r="U127" s="19">
        <v>4891</v>
      </c>
      <c r="V127" s="19">
        <v>313</v>
      </c>
      <c r="W127" s="19">
        <v>323</v>
      </c>
      <c r="X127" s="19">
        <v>1</v>
      </c>
    </row>
    <row r="128" spans="1:24" x14ac:dyDescent="0.35">
      <c r="A128" s="13">
        <v>919173122</v>
      </c>
      <c r="B128" s="13">
        <v>1162022</v>
      </c>
      <c r="C128" s="13">
        <v>116</v>
      </c>
      <c r="D128" s="13">
        <v>2022</v>
      </c>
      <c r="E128" s="13" t="s">
        <v>49</v>
      </c>
      <c r="F128" s="19">
        <v>21231</v>
      </c>
      <c r="G128" s="19">
        <v>3992</v>
      </c>
      <c r="H128" s="19">
        <v>66</v>
      </c>
      <c r="I128" s="19">
        <v>984.87856053494636</v>
      </c>
      <c r="J128" s="19">
        <v>0</v>
      </c>
      <c r="K128" s="19">
        <v>0</v>
      </c>
      <c r="L128" s="19">
        <v>0</v>
      </c>
      <c r="M128" s="19">
        <v>26141.878560534951</v>
      </c>
      <c r="N128" s="19">
        <v>20919.12</v>
      </c>
      <c r="O128" s="19">
        <v>657</v>
      </c>
      <c r="P128" s="19">
        <v>82625.070000000007</v>
      </c>
      <c r="Q128" s="19">
        <v>5667</v>
      </c>
      <c r="R128" s="19">
        <v>1514</v>
      </c>
      <c r="S128" s="19">
        <v>13596.26751</v>
      </c>
      <c r="T128" s="19">
        <v>55310.897063534947</v>
      </c>
      <c r="U128" s="19">
        <v>4918</v>
      </c>
      <c r="V128" s="19">
        <v>316</v>
      </c>
      <c r="W128" s="19">
        <v>327</v>
      </c>
      <c r="X128" s="19">
        <v>1</v>
      </c>
    </row>
    <row r="129" spans="1:24" x14ac:dyDescent="0.35">
      <c r="A129" s="13">
        <v>877051412</v>
      </c>
      <c r="B129" s="13">
        <v>1212018</v>
      </c>
      <c r="C129" s="13">
        <v>121</v>
      </c>
      <c r="D129" s="13">
        <v>2018</v>
      </c>
      <c r="E129" s="13" t="s">
        <v>50</v>
      </c>
      <c r="F129" s="19">
        <v>959.4558823529411</v>
      </c>
      <c r="G129" s="19">
        <v>1163.1139705882349</v>
      </c>
      <c r="H129" s="19">
        <v>536.2996323529411</v>
      </c>
      <c r="I129" s="19">
        <v>116.70085380011891</v>
      </c>
      <c r="J129" s="19">
        <v>0</v>
      </c>
      <c r="K129" s="19">
        <v>0</v>
      </c>
      <c r="L129" s="19">
        <v>0</v>
      </c>
      <c r="M129" s="19">
        <v>1702.9710743883541</v>
      </c>
      <c r="N129" s="19">
        <v>1132.21</v>
      </c>
      <c r="O129" s="19">
        <v>50</v>
      </c>
      <c r="P129" s="19">
        <v>13137.07</v>
      </c>
      <c r="Q129" s="19">
        <v>762</v>
      </c>
      <c r="R129" s="19">
        <v>306.99999999999989</v>
      </c>
      <c r="S129" s="19">
        <v>1334.74631</v>
      </c>
      <c r="T129" s="19">
        <v>5222.6326003883532</v>
      </c>
      <c r="U129" s="19">
        <v>429</v>
      </c>
      <c r="V129" s="19">
        <v>33</v>
      </c>
      <c r="W129" s="19">
        <v>4</v>
      </c>
      <c r="X129" s="19">
        <v>0</v>
      </c>
    </row>
    <row r="130" spans="1:24" x14ac:dyDescent="0.35">
      <c r="A130" s="13">
        <v>877051412</v>
      </c>
      <c r="B130" s="13">
        <v>1212019</v>
      </c>
      <c r="C130" s="13">
        <v>121</v>
      </c>
      <c r="D130" s="13">
        <v>2019</v>
      </c>
      <c r="E130" s="13" t="s">
        <v>50</v>
      </c>
      <c r="F130" s="19">
        <v>1320.0276785714291</v>
      </c>
      <c r="G130" s="19">
        <v>1426.641071428571</v>
      </c>
      <c r="H130" s="19">
        <v>740.79821428571427</v>
      </c>
      <c r="I130" s="19">
        <v>116.70085380011891</v>
      </c>
      <c r="J130" s="19">
        <v>0</v>
      </c>
      <c r="K130" s="19">
        <v>0</v>
      </c>
      <c r="L130" s="19">
        <v>0</v>
      </c>
      <c r="M130" s="19">
        <v>2122.571389514404</v>
      </c>
      <c r="N130" s="19">
        <v>1081.71</v>
      </c>
      <c r="O130" s="19">
        <v>50</v>
      </c>
      <c r="P130" s="19">
        <v>14604.6</v>
      </c>
      <c r="Q130" s="19">
        <v>841</v>
      </c>
      <c r="R130" s="19">
        <v>169.57039711191331</v>
      </c>
      <c r="S130" s="19">
        <v>790.40075000000002</v>
      </c>
      <c r="T130" s="19">
        <v>5145.3098936263177</v>
      </c>
      <c r="U130" s="19">
        <v>432</v>
      </c>
      <c r="V130" s="19">
        <v>33</v>
      </c>
      <c r="W130" s="19">
        <v>4</v>
      </c>
      <c r="X130" s="19">
        <v>0</v>
      </c>
    </row>
    <row r="131" spans="1:24" x14ac:dyDescent="0.35">
      <c r="A131" s="13">
        <v>877051412</v>
      </c>
      <c r="B131" s="13">
        <v>1212020</v>
      </c>
      <c r="C131" s="13">
        <v>121</v>
      </c>
      <c r="D131" s="13">
        <v>2020</v>
      </c>
      <c r="E131" s="13" t="s">
        <v>50</v>
      </c>
      <c r="F131" s="19">
        <v>1516.557775847089</v>
      </c>
      <c r="G131" s="19">
        <v>1180.7332754126851</v>
      </c>
      <c r="H131" s="19">
        <v>332.61598609904428</v>
      </c>
      <c r="I131" s="19">
        <v>116.70085380011891</v>
      </c>
      <c r="J131" s="19">
        <v>0</v>
      </c>
      <c r="K131" s="19">
        <v>0</v>
      </c>
      <c r="L131" s="19">
        <v>0</v>
      </c>
      <c r="M131" s="19">
        <v>2481.375918960849</v>
      </c>
      <c r="N131" s="19">
        <v>1031.21</v>
      </c>
      <c r="O131" s="19">
        <v>50</v>
      </c>
      <c r="P131" s="19">
        <v>14112.73</v>
      </c>
      <c r="Q131" s="19">
        <v>900</v>
      </c>
      <c r="R131" s="19">
        <v>188.2495543672014</v>
      </c>
      <c r="S131" s="19">
        <v>1682.5226399999999</v>
      </c>
      <c r="T131" s="19">
        <v>6433.4004313280502</v>
      </c>
      <c r="U131" s="19">
        <v>439</v>
      </c>
      <c r="V131" s="19">
        <v>33</v>
      </c>
      <c r="W131" s="19">
        <v>4</v>
      </c>
      <c r="X131" s="19">
        <v>0</v>
      </c>
    </row>
    <row r="132" spans="1:24" x14ac:dyDescent="0.35">
      <c r="A132" s="13">
        <v>877051412</v>
      </c>
      <c r="B132" s="13">
        <v>1212021</v>
      </c>
      <c r="C132" s="13">
        <v>121</v>
      </c>
      <c r="D132" s="13">
        <v>2021</v>
      </c>
      <c r="E132" s="13" t="s">
        <v>50</v>
      </c>
      <c r="F132" s="19">
        <v>1566.6333892617449</v>
      </c>
      <c r="G132" s="19">
        <v>1134.9572147651011</v>
      </c>
      <c r="H132" s="19">
        <v>164.2021812080537</v>
      </c>
      <c r="I132" s="19">
        <v>116.70085380011891</v>
      </c>
      <c r="J132" s="19">
        <v>0</v>
      </c>
      <c r="K132" s="19">
        <v>0</v>
      </c>
      <c r="L132" s="19">
        <v>0</v>
      </c>
      <c r="M132" s="19">
        <v>2654.0892766189108</v>
      </c>
      <c r="N132" s="19">
        <v>923.14</v>
      </c>
      <c r="O132" s="19">
        <v>107</v>
      </c>
      <c r="P132" s="19">
        <v>13576.42</v>
      </c>
      <c r="Q132" s="19">
        <v>793</v>
      </c>
      <c r="R132" s="19">
        <v>53.943152454780368</v>
      </c>
      <c r="S132" s="19">
        <v>2636.50198</v>
      </c>
      <c r="T132" s="19">
        <v>7327.6515410736911</v>
      </c>
      <c r="U132" s="19">
        <v>431</v>
      </c>
      <c r="V132" s="19">
        <v>33</v>
      </c>
      <c r="W132" s="19">
        <v>4</v>
      </c>
      <c r="X132" s="19">
        <v>0</v>
      </c>
    </row>
    <row r="133" spans="1:24" x14ac:dyDescent="0.35">
      <c r="A133" s="13">
        <v>877051412</v>
      </c>
      <c r="B133" s="13">
        <v>1212022</v>
      </c>
      <c r="C133" s="13">
        <v>121</v>
      </c>
      <c r="D133" s="13">
        <v>2022</v>
      </c>
      <c r="E133" s="13" t="s">
        <v>50</v>
      </c>
      <c r="F133" s="19">
        <v>2125</v>
      </c>
      <c r="G133" s="19">
        <v>1307</v>
      </c>
      <c r="H133" s="19">
        <v>288</v>
      </c>
      <c r="I133" s="19">
        <v>116.70085380011891</v>
      </c>
      <c r="J133" s="19">
        <v>0</v>
      </c>
      <c r="K133" s="19">
        <v>0</v>
      </c>
      <c r="L133" s="19">
        <v>0</v>
      </c>
      <c r="M133" s="19">
        <v>3260.7008538001191</v>
      </c>
      <c r="N133" s="19">
        <v>875.67</v>
      </c>
      <c r="O133" s="19">
        <v>47</v>
      </c>
      <c r="P133" s="19">
        <v>13788.52</v>
      </c>
      <c r="Q133" s="19">
        <v>776</v>
      </c>
      <c r="R133" s="19">
        <v>101</v>
      </c>
      <c r="S133" s="19">
        <v>1164.29467</v>
      </c>
      <c r="T133" s="19">
        <v>6444.4105168001197</v>
      </c>
      <c r="U133" s="19">
        <v>435</v>
      </c>
      <c r="V133" s="19">
        <v>34</v>
      </c>
      <c r="W133" s="19">
        <v>4</v>
      </c>
      <c r="X133" s="19">
        <v>0</v>
      </c>
    </row>
    <row r="134" spans="1:24" x14ac:dyDescent="0.35">
      <c r="A134" s="13">
        <v>923152601</v>
      </c>
      <c r="B134" s="13">
        <v>1322018</v>
      </c>
      <c r="C134" s="13">
        <v>132</v>
      </c>
      <c r="D134" s="13">
        <v>2018</v>
      </c>
      <c r="E134" s="13" t="s">
        <v>51</v>
      </c>
      <c r="F134" s="19">
        <v>18175.352941176468</v>
      </c>
      <c r="G134" s="19">
        <v>21246.06433823529</v>
      </c>
      <c r="H134" s="19">
        <v>4845.9310661764703</v>
      </c>
      <c r="I134" s="19">
        <v>4392.8260167303324</v>
      </c>
      <c r="J134" s="19">
        <v>1150.833724832215</v>
      </c>
      <c r="K134" s="19">
        <v>0</v>
      </c>
      <c r="L134" s="19">
        <v>0</v>
      </c>
      <c r="M134" s="19">
        <v>40119.145954797837</v>
      </c>
      <c r="N134" s="19">
        <v>32126.080000000002</v>
      </c>
      <c r="O134" s="19">
        <v>1449</v>
      </c>
      <c r="P134" s="19">
        <v>111070.71</v>
      </c>
      <c r="Q134" s="19">
        <v>5422</v>
      </c>
      <c r="R134" s="19">
        <v>1626.7601476014761</v>
      </c>
      <c r="S134" s="19">
        <v>12357.743899999999</v>
      </c>
      <c r="T134" s="19">
        <v>71671.450215399323</v>
      </c>
      <c r="U134" s="19">
        <v>6734</v>
      </c>
      <c r="V134" s="19">
        <v>817</v>
      </c>
      <c r="W134" s="19">
        <v>543</v>
      </c>
      <c r="X134" s="19">
        <v>1</v>
      </c>
    </row>
    <row r="135" spans="1:24" x14ac:dyDescent="0.35">
      <c r="A135" s="13">
        <v>923152601</v>
      </c>
      <c r="B135" s="13">
        <v>1322019</v>
      </c>
      <c r="C135" s="13">
        <v>132</v>
      </c>
      <c r="D135" s="13">
        <v>2019</v>
      </c>
      <c r="E135" s="13" t="s">
        <v>51</v>
      </c>
      <c r="F135" s="19">
        <v>14316.969642857141</v>
      </c>
      <c r="G135" s="19">
        <v>21451.27410714285</v>
      </c>
      <c r="H135" s="19">
        <v>5451.5714285714284</v>
      </c>
      <c r="I135" s="19">
        <v>4392.8260167303324</v>
      </c>
      <c r="J135" s="19">
        <v>1150.833724832215</v>
      </c>
      <c r="K135" s="19">
        <v>0</v>
      </c>
      <c r="L135" s="19">
        <v>0</v>
      </c>
      <c r="M135" s="19">
        <v>35860.332062991118</v>
      </c>
      <c r="N135" s="19">
        <v>37303.339999999997</v>
      </c>
      <c r="O135" s="19">
        <v>1689</v>
      </c>
      <c r="P135" s="19">
        <v>125109.71</v>
      </c>
      <c r="Q135" s="19">
        <v>5838</v>
      </c>
      <c r="R135" s="19">
        <v>3115.4404332129961</v>
      </c>
      <c r="S135" s="19">
        <v>12272.51808</v>
      </c>
      <c r="T135" s="19">
        <v>70907.545411204104</v>
      </c>
      <c r="U135" s="19">
        <v>6783</v>
      </c>
      <c r="V135" s="19">
        <v>834</v>
      </c>
      <c r="W135" s="19">
        <v>559</v>
      </c>
      <c r="X135" s="19">
        <v>1</v>
      </c>
    </row>
    <row r="136" spans="1:24" x14ac:dyDescent="0.35">
      <c r="A136" s="13">
        <v>923152601</v>
      </c>
      <c r="B136" s="13">
        <v>1322020</v>
      </c>
      <c r="C136" s="13">
        <v>132</v>
      </c>
      <c r="D136" s="13">
        <v>2020</v>
      </c>
      <c r="E136" s="13" t="s">
        <v>51</v>
      </c>
      <c r="F136" s="19">
        <v>20041.450043440491</v>
      </c>
      <c r="G136" s="19">
        <v>23030.71589921807</v>
      </c>
      <c r="H136" s="19">
        <v>4468.3909643788011</v>
      </c>
      <c r="I136" s="19">
        <v>4392.8260167303324</v>
      </c>
      <c r="J136" s="19">
        <v>1150.833724832215</v>
      </c>
      <c r="K136" s="19">
        <v>0</v>
      </c>
      <c r="L136" s="19">
        <v>65.239791485664639</v>
      </c>
      <c r="M136" s="19">
        <v>44082.194928356643</v>
      </c>
      <c r="N136" s="19">
        <v>44627.86</v>
      </c>
      <c r="O136" s="19">
        <v>1955</v>
      </c>
      <c r="P136" s="19">
        <v>134298.69</v>
      </c>
      <c r="Q136" s="19">
        <v>6546</v>
      </c>
      <c r="R136" s="19">
        <v>1361.525846702317</v>
      </c>
      <c r="S136" s="19">
        <v>11959.107</v>
      </c>
      <c r="T136" s="19">
        <v>79269.641060058973</v>
      </c>
      <c r="U136" s="19">
        <v>6774</v>
      </c>
      <c r="V136" s="19">
        <v>841</v>
      </c>
      <c r="W136" s="19">
        <v>564</v>
      </c>
      <c r="X136" s="19">
        <v>1</v>
      </c>
    </row>
    <row r="137" spans="1:24" x14ac:dyDescent="0.35">
      <c r="A137" s="13">
        <v>923152601</v>
      </c>
      <c r="B137" s="13">
        <v>1322021</v>
      </c>
      <c r="C137" s="13">
        <v>132</v>
      </c>
      <c r="D137" s="13">
        <v>2021</v>
      </c>
      <c r="E137" s="13" t="s">
        <v>51</v>
      </c>
      <c r="F137" s="19">
        <v>18241.932885906041</v>
      </c>
      <c r="G137" s="19">
        <v>19014.406040268452</v>
      </c>
      <c r="H137" s="19">
        <v>5072.7114093959726</v>
      </c>
      <c r="I137" s="19">
        <v>4392.8260167303324</v>
      </c>
      <c r="J137" s="19">
        <v>1150.833724832215</v>
      </c>
      <c r="K137" s="19">
        <v>0</v>
      </c>
      <c r="L137" s="19">
        <v>46.472315436241608</v>
      </c>
      <c r="M137" s="19">
        <v>37680.814942904821</v>
      </c>
      <c r="N137" s="19">
        <v>58778.97</v>
      </c>
      <c r="O137" s="19">
        <v>2434</v>
      </c>
      <c r="P137" s="19">
        <v>147917.53</v>
      </c>
      <c r="Q137" s="19">
        <v>7126</v>
      </c>
      <c r="R137" s="19">
        <v>1545.3126614987079</v>
      </c>
      <c r="S137" s="19">
        <v>11891.751109999999</v>
      </c>
      <c r="T137" s="19">
        <v>76118.10726440353</v>
      </c>
      <c r="U137" s="19">
        <v>6828</v>
      </c>
      <c r="V137" s="19">
        <v>844</v>
      </c>
      <c r="W137" s="19">
        <v>574</v>
      </c>
      <c r="X137" s="19">
        <v>1</v>
      </c>
    </row>
    <row r="138" spans="1:24" x14ac:dyDescent="0.35">
      <c r="A138" s="13">
        <v>923152601</v>
      </c>
      <c r="B138" s="13">
        <v>1322022</v>
      </c>
      <c r="C138" s="13">
        <v>132</v>
      </c>
      <c r="D138" s="13">
        <v>2022</v>
      </c>
      <c r="E138" s="13" t="s">
        <v>51</v>
      </c>
      <c r="F138" s="19">
        <v>17135</v>
      </c>
      <c r="G138" s="19">
        <v>19358</v>
      </c>
      <c r="H138" s="19">
        <v>3997</v>
      </c>
      <c r="I138" s="19">
        <v>4392.8260167303324</v>
      </c>
      <c r="J138" s="19">
        <v>1150.833724832215</v>
      </c>
      <c r="K138" s="19">
        <v>0</v>
      </c>
      <c r="L138" s="19">
        <v>52</v>
      </c>
      <c r="M138" s="19">
        <v>37987.659741562537</v>
      </c>
      <c r="N138" s="19">
        <v>88459.839999999997</v>
      </c>
      <c r="O138" s="19">
        <v>3467</v>
      </c>
      <c r="P138" s="19">
        <v>148273.04999999999</v>
      </c>
      <c r="Q138" s="19">
        <v>7542</v>
      </c>
      <c r="R138" s="19">
        <v>2966</v>
      </c>
      <c r="S138" s="19">
        <v>11726.797909999999</v>
      </c>
      <c r="T138" s="19">
        <v>81373.404534562549</v>
      </c>
      <c r="U138" s="19">
        <v>6867</v>
      </c>
      <c r="V138" s="19">
        <v>857</v>
      </c>
      <c r="W138" s="19">
        <v>584</v>
      </c>
      <c r="X138" s="19">
        <v>1</v>
      </c>
    </row>
    <row r="139" spans="1:24" x14ac:dyDescent="0.35">
      <c r="A139" s="13">
        <v>921683057</v>
      </c>
      <c r="B139" s="13">
        <v>1332018</v>
      </c>
      <c r="C139" s="13">
        <v>133</v>
      </c>
      <c r="D139" s="13">
        <v>2018</v>
      </c>
      <c r="E139" s="13" t="s">
        <v>52</v>
      </c>
      <c r="F139" s="19">
        <v>18375.616727941171</v>
      </c>
      <c r="G139" s="19">
        <v>27445.190257352941</v>
      </c>
      <c r="H139" s="19">
        <v>10602.666360294121</v>
      </c>
      <c r="I139" s="19">
        <v>2213.815148336852</v>
      </c>
      <c r="J139" s="19">
        <v>0</v>
      </c>
      <c r="K139" s="19">
        <v>0</v>
      </c>
      <c r="L139" s="19">
        <v>365.45312499999989</v>
      </c>
      <c r="M139" s="19">
        <v>37066.502648336842</v>
      </c>
      <c r="N139" s="19">
        <v>31370.6</v>
      </c>
      <c r="O139" s="19">
        <v>1659</v>
      </c>
      <c r="P139" s="19">
        <v>157843.81</v>
      </c>
      <c r="Q139" s="19">
        <v>14347</v>
      </c>
      <c r="R139" s="19">
        <v>3091.5239852398522</v>
      </c>
      <c r="S139" s="19">
        <v>16280.88084</v>
      </c>
      <c r="T139" s="19">
        <v>86579.22390057669</v>
      </c>
      <c r="U139" s="19">
        <v>9019</v>
      </c>
      <c r="V139" s="19">
        <v>970</v>
      </c>
      <c r="W139" s="19">
        <v>694</v>
      </c>
      <c r="X139" s="19">
        <v>1</v>
      </c>
    </row>
    <row r="140" spans="1:24" x14ac:dyDescent="0.35">
      <c r="A140" s="13">
        <v>921683057</v>
      </c>
      <c r="B140" s="13">
        <v>1332019</v>
      </c>
      <c r="C140" s="13">
        <v>133</v>
      </c>
      <c r="D140" s="13">
        <v>2019</v>
      </c>
      <c r="E140" s="13" t="s">
        <v>52</v>
      </c>
      <c r="F140" s="19">
        <v>22433.875892857141</v>
      </c>
      <c r="G140" s="19">
        <v>23539.57767857143</v>
      </c>
      <c r="H140" s="19">
        <v>5149.3169642857147</v>
      </c>
      <c r="I140" s="19">
        <v>2213.815148336852</v>
      </c>
      <c r="J140" s="19">
        <v>0</v>
      </c>
      <c r="K140" s="19">
        <v>0</v>
      </c>
      <c r="L140" s="19">
        <v>0</v>
      </c>
      <c r="M140" s="19">
        <v>43037.951755479713</v>
      </c>
      <c r="N140" s="19">
        <v>32703.8</v>
      </c>
      <c r="O140" s="19">
        <v>739</v>
      </c>
      <c r="P140" s="19">
        <v>165985.42000000001</v>
      </c>
      <c r="Q140" s="19">
        <v>8877</v>
      </c>
      <c r="R140" s="19">
        <v>2516.956678700361</v>
      </c>
      <c r="S140" s="19">
        <v>16807.356469999999</v>
      </c>
      <c r="T140" s="19">
        <v>86820.349638180065</v>
      </c>
      <c r="U140" s="19">
        <v>9073</v>
      </c>
      <c r="V140" s="19">
        <v>981</v>
      </c>
      <c r="W140" s="19">
        <v>701</v>
      </c>
      <c r="X140" s="19">
        <v>1</v>
      </c>
    </row>
    <row r="141" spans="1:24" x14ac:dyDescent="0.35">
      <c r="A141" s="13">
        <v>921683057</v>
      </c>
      <c r="B141" s="13">
        <v>1332020</v>
      </c>
      <c r="C141" s="13">
        <v>133</v>
      </c>
      <c r="D141" s="13">
        <v>2020</v>
      </c>
      <c r="E141" s="13" t="s">
        <v>52</v>
      </c>
      <c r="F141" s="19">
        <v>20390.10860121634</v>
      </c>
      <c r="G141" s="19">
        <v>22791.146828844481</v>
      </c>
      <c r="H141" s="19">
        <v>4705.8210251954824</v>
      </c>
      <c r="I141" s="19">
        <v>2213.815148336852</v>
      </c>
      <c r="J141" s="19">
        <v>0</v>
      </c>
      <c r="K141" s="19">
        <v>0</v>
      </c>
      <c r="L141" s="19">
        <v>89.838401390095569</v>
      </c>
      <c r="M141" s="19">
        <v>40599.411151812092</v>
      </c>
      <c r="N141" s="19">
        <v>34800.559999999998</v>
      </c>
      <c r="O141" s="19">
        <v>807</v>
      </c>
      <c r="P141" s="19">
        <v>165495.57</v>
      </c>
      <c r="Q141" s="19">
        <v>8311</v>
      </c>
      <c r="R141" s="19">
        <v>6853.5971479500886</v>
      </c>
      <c r="S141" s="19">
        <v>16547.555179999999</v>
      </c>
      <c r="T141" s="19">
        <v>88080.684390762181</v>
      </c>
      <c r="U141" s="19">
        <v>9168</v>
      </c>
      <c r="V141" s="19">
        <v>985</v>
      </c>
      <c r="W141" s="19">
        <v>706</v>
      </c>
      <c r="X141" s="19">
        <v>1</v>
      </c>
    </row>
    <row r="142" spans="1:24" x14ac:dyDescent="0.35">
      <c r="A142" s="13">
        <v>921683057</v>
      </c>
      <c r="B142" s="13">
        <v>1332021</v>
      </c>
      <c r="C142" s="13">
        <v>133</v>
      </c>
      <c r="D142" s="13">
        <v>2021</v>
      </c>
      <c r="E142" s="13" t="s">
        <v>52</v>
      </c>
      <c r="F142" s="19">
        <v>18609.580536912748</v>
      </c>
      <c r="G142" s="19">
        <v>23728.76426174496</v>
      </c>
      <c r="H142" s="19">
        <v>5712.9966442953018</v>
      </c>
      <c r="I142" s="19">
        <v>2213.815148336852</v>
      </c>
      <c r="J142" s="19">
        <v>0</v>
      </c>
      <c r="K142" s="19">
        <v>0</v>
      </c>
      <c r="L142" s="19">
        <v>586.58389261744969</v>
      </c>
      <c r="M142" s="19">
        <v>38252.579410081817</v>
      </c>
      <c r="N142" s="19">
        <v>38477.97</v>
      </c>
      <c r="O142" s="19">
        <v>899</v>
      </c>
      <c r="P142" s="19">
        <v>167572.13</v>
      </c>
      <c r="Q142" s="19">
        <v>8293</v>
      </c>
      <c r="R142" s="19">
        <v>2480.327304048235</v>
      </c>
      <c r="S142" s="19">
        <v>19155.190350000001</v>
      </c>
      <c r="T142" s="19">
        <v>84472.039534130061</v>
      </c>
      <c r="U142" s="19">
        <v>9272</v>
      </c>
      <c r="V142" s="19">
        <v>990</v>
      </c>
      <c r="W142" s="19">
        <v>711</v>
      </c>
      <c r="X142" s="19">
        <v>1</v>
      </c>
    </row>
    <row r="143" spans="1:24" x14ac:dyDescent="0.35">
      <c r="A143" s="13">
        <v>921683057</v>
      </c>
      <c r="B143" s="13">
        <v>1332022</v>
      </c>
      <c r="C143" s="13">
        <v>133</v>
      </c>
      <c r="D143" s="13">
        <v>2022</v>
      </c>
      <c r="E143" s="13" t="s">
        <v>52</v>
      </c>
      <c r="F143" s="19">
        <v>18545</v>
      </c>
      <c r="G143" s="19">
        <v>20963</v>
      </c>
      <c r="H143" s="19">
        <v>6377</v>
      </c>
      <c r="I143" s="19">
        <v>2213.815148336852</v>
      </c>
      <c r="J143" s="19">
        <v>0</v>
      </c>
      <c r="K143" s="19">
        <v>0</v>
      </c>
      <c r="L143" s="19">
        <v>796</v>
      </c>
      <c r="M143" s="19">
        <v>34548.815148336849</v>
      </c>
      <c r="N143" s="19">
        <v>42891.67</v>
      </c>
      <c r="O143" s="19">
        <v>1009</v>
      </c>
      <c r="P143" s="19">
        <v>173492.75</v>
      </c>
      <c r="Q143" s="19">
        <v>7559</v>
      </c>
      <c r="R143" s="19">
        <v>3904</v>
      </c>
      <c r="S143" s="19">
        <v>20887.198950000002</v>
      </c>
      <c r="T143" s="19">
        <v>84071.930272336846</v>
      </c>
      <c r="U143" s="19">
        <v>9319</v>
      </c>
      <c r="V143" s="19">
        <v>996</v>
      </c>
      <c r="W143" s="19">
        <v>715</v>
      </c>
      <c r="X143" s="19">
        <v>1</v>
      </c>
    </row>
    <row r="144" spans="1:24" x14ac:dyDescent="0.35">
      <c r="A144" s="13">
        <v>923436596</v>
      </c>
      <c r="B144" s="13">
        <v>1352018</v>
      </c>
      <c r="C144" s="13">
        <v>135</v>
      </c>
      <c r="D144" s="13">
        <v>2018</v>
      </c>
      <c r="E144" s="13" t="s">
        <v>53</v>
      </c>
      <c r="F144" s="19">
        <v>17144.616727941171</v>
      </c>
      <c r="G144" s="19">
        <v>29571.154411764699</v>
      </c>
      <c r="H144" s="19">
        <v>4573.255514705882</v>
      </c>
      <c r="I144" s="19">
        <v>1834.7315441520079</v>
      </c>
      <c r="J144" s="19">
        <v>0</v>
      </c>
      <c r="K144" s="19">
        <v>0</v>
      </c>
      <c r="L144" s="19">
        <v>659.62591911764707</v>
      </c>
      <c r="M144" s="19">
        <v>43317.621250034354</v>
      </c>
      <c r="N144" s="19">
        <v>48612.31</v>
      </c>
      <c r="O144" s="19">
        <v>1662</v>
      </c>
      <c r="P144" s="19">
        <v>185365.3</v>
      </c>
      <c r="Q144" s="19">
        <v>14999</v>
      </c>
      <c r="R144" s="19">
        <v>7347.6088560885601</v>
      </c>
      <c r="S144" s="19">
        <v>20961.427889999999</v>
      </c>
      <c r="T144" s="19">
        <v>105765.7854631229</v>
      </c>
      <c r="U144" s="19">
        <v>11085</v>
      </c>
      <c r="V144" s="19">
        <v>1011</v>
      </c>
      <c r="W144" s="19">
        <v>972</v>
      </c>
      <c r="X144" s="19">
        <v>1</v>
      </c>
    </row>
    <row r="145" spans="1:24" x14ac:dyDescent="0.35">
      <c r="A145" s="13">
        <v>923436596</v>
      </c>
      <c r="B145" s="13">
        <v>1352019</v>
      </c>
      <c r="C145" s="13">
        <v>135</v>
      </c>
      <c r="D145" s="13">
        <v>2019</v>
      </c>
      <c r="E145" s="13" t="s">
        <v>53</v>
      </c>
      <c r="F145" s="19">
        <v>17929.73482142857</v>
      </c>
      <c r="G145" s="19">
        <v>27803.014285714278</v>
      </c>
      <c r="H145" s="19">
        <v>4805.2964285714279</v>
      </c>
      <c r="I145" s="19">
        <v>1834.7315441520079</v>
      </c>
      <c r="J145" s="19">
        <v>0</v>
      </c>
      <c r="K145" s="19">
        <v>0</v>
      </c>
      <c r="L145" s="19">
        <v>0</v>
      </c>
      <c r="M145" s="19">
        <v>42762.184222723437</v>
      </c>
      <c r="N145" s="19">
        <v>59016.32</v>
      </c>
      <c r="O145" s="19">
        <v>1939</v>
      </c>
      <c r="P145" s="19">
        <v>176693.44</v>
      </c>
      <c r="Q145" s="19">
        <v>14258</v>
      </c>
      <c r="R145" s="19">
        <v>3870.194945848375</v>
      </c>
      <c r="S145" s="19">
        <v>20887.198950000002</v>
      </c>
      <c r="T145" s="19">
        <v>101324.0971905718</v>
      </c>
      <c r="U145" s="19">
        <v>11194</v>
      </c>
      <c r="V145" s="19">
        <v>1020</v>
      </c>
      <c r="W145" s="19">
        <v>972</v>
      </c>
      <c r="X145" s="19">
        <v>1</v>
      </c>
    </row>
    <row r="146" spans="1:24" x14ac:dyDescent="0.35">
      <c r="A146" s="13">
        <v>923436596</v>
      </c>
      <c r="B146" s="13">
        <v>1352020</v>
      </c>
      <c r="C146" s="13">
        <v>135</v>
      </c>
      <c r="D146" s="13">
        <v>2020</v>
      </c>
      <c r="E146" s="13" t="s">
        <v>53</v>
      </c>
      <c r="F146" s="19">
        <v>23869.207645525628</v>
      </c>
      <c r="G146" s="19">
        <v>18974.084274543871</v>
      </c>
      <c r="H146" s="19">
        <v>4680.1529105125974</v>
      </c>
      <c r="I146" s="19">
        <v>1834.7315441520079</v>
      </c>
      <c r="J146" s="19">
        <v>0</v>
      </c>
      <c r="K146" s="19">
        <v>0</v>
      </c>
      <c r="L146" s="19">
        <v>691.96959165942656</v>
      </c>
      <c r="M146" s="19">
        <v>39305.900962049491</v>
      </c>
      <c r="N146" s="19">
        <v>60686.86</v>
      </c>
      <c r="O146" s="19">
        <v>2198</v>
      </c>
      <c r="P146" s="19">
        <v>175777.37</v>
      </c>
      <c r="Q146" s="19">
        <v>13766</v>
      </c>
      <c r="R146" s="19">
        <v>4462.1711229946523</v>
      </c>
      <c r="S146" s="19">
        <v>19533.2081</v>
      </c>
      <c r="T146" s="19">
        <v>96929.158166044144</v>
      </c>
      <c r="U146" s="19">
        <v>11360</v>
      </c>
      <c r="V146" s="19">
        <v>1033</v>
      </c>
      <c r="W146" s="19">
        <v>974</v>
      </c>
      <c r="X146" s="19">
        <v>1</v>
      </c>
    </row>
    <row r="147" spans="1:24" x14ac:dyDescent="0.35">
      <c r="A147" s="13">
        <v>923436596</v>
      </c>
      <c r="B147" s="13">
        <v>1352021</v>
      </c>
      <c r="C147" s="13">
        <v>135</v>
      </c>
      <c r="D147" s="13">
        <v>2021</v>
      </c>
      <c r="E147" s="13" t="s">
        <v>53</v>
      </c>
      <c r="F147" s="19">
        <v>27379.42281879194</v>
      </c>
      <c r="G147" s="19">
        <v>21481.56963087248</v>
      </c>
      <c r="H147" s="19">
        <v>4879.5931208053689</v>
      </c>
      <c r="I147" s="19">
        <v>1834.7315441520079</v>
      </c>
      <c r="J147" s="19">
        <v>0</v>
      </c>
      <c r="K147" s="19">
        <v>0</v>
      </c>
      <c r="L147" s="19">
        <v>3729.145134228188</v>
      </c>
      <c r="M147" s="19">
        <v>42086.985738782882</v>
      </c>
      <c r="N147" s="19">
        <v>76642.84</v>
      </c>
      <c r="O147" s="19">
        <v>2575</v>
      </c>
      <c r="P147" s="19">
        <v>178914.43</v>
      </c>
      <c r="Q147" s="19">
        <v>14207</v>
      </c>
      <c r="R147" s="19">
        <v>6072.3066322136083</v>
      </c>
      <c r="S147" s="19">
        <v>21788.94311</v>
      </c>
      <c r="T147" s="19">
        <v>105820.3635499965</v>
      </c>
      <c r="U147" s="19">
        <v>11538</v>
      </c>
      <c r="V147" s="19">
        <v>1059</v>
      </c>
      <c r="W147" s="19">
        <v>979</v>
      </c>
      <c r="X147" s="19">
        <v>1</v>
      </c>
    </row>
    <row r="148" spans="1:24" x14ac:dyDescent="0.35">
      <c r="A148" s="13">
        <v>923436596</v>
      </c>
      <c r="B148" s="13">
        <v>1352022</v>
      </c>
      <c r="C148" s="13">
        <v>135</v>
      </c>
      <c r="D148" s="13">
        <v>2022</v>
      </c>
      <c r="E148" s="13" t="s">
        <v>53</v>
      </c>
      <c r="F148" s="19">
        <v>24374</v>
      </c>
      <c r="G148" s="19">
        <v>23380</v>
      </c>
      <c r="H148" s="19">
        <v>9844</v>
      </c>
      <c r="I148" s="19">
        <v>1834.7315441520079</v>
      </c>
      <c r="J148" s="19">
        <v>0</v>
      </c>
      <c r="K148" s="19">
        <v>0</v>
      </c>
      <c r="L148" s="19">
        <v>2687</v>
      </c>
      <c r="M148" s="19">
        <v>37057.731544152011</v>
      </c>
      <c r="N148" s="19">
        <v>93601.75</v>
      </c>
      <c r="O148" s="19">
        <v>3184</v>
      </c>
      <c r="P148" s="19">
        <v>199368.95</v>
      </c>
      <c r="Q148" s="19">
        <v>15300</v>
      </c>
      <c r="R148" s="19">
        <v>3993</v>
      </c>
      <c r="S148" s="19">
        <v>18894.014449999999</v>
      </c>
      <c r="T148" s="19">
        <v>100313.657284152</v>
      </c>
      <c r="U148" s="19">
        <v>11663</v>
      </c>
      <c r="V148" s="19">
        <v>1101</v>
      </c>
      <c r="W148" s="19">
        <v>1002</v>
      </c>
      <c r="X148" s="19">
        <v>1</v>
      </c>
    </row>
    <row r="149" spans="1:24" x14ac:dyDescent="0.35">
      <c r="A149" s="13">
        <v>924868759</v>
      </c>
      <c r="B149" s="13">
        <v>1382018</v>
      </c>
      <c r="C149" s="13">
        <v>138</v>
      </c>
      <c r="D149" s="13">
        <v>2018</v>
      </c>
      <c r="E149" s="13" t="s">
        <v>54</v>
      </c>
      <c r="F149" s="19">
        <v>8363.5588235294108</v>
      </c>
      <c r="G149" s="19">
        <v>8657.7316176470595</v>
      </c>
      <c r="H149" s="19">
        <v>1860.0772058823529</v>
      </c>
      <c r="I149" s="19">
        <v>1200.7280984820029</v>
      </c>
      <c r="J149" s="19">
        <v>0</v>
      </c>
      <c r="K149" s="19">
        <v>0</v>
      </c>
      <c r="L149" s="19">
        <v>289.64705882352939</v>
      </c>
      <c r="M149" s="19">
        <v>16072.29427495259</v>
      </c>
      <c r="N149" s="19">
        <v>11470.57</v>
      </c>
      <c r="O149" s="19">
        <v>474</v>
      </c>
      <c r="P149" s="19">
        <v>28214.35</v>
      </c>
      <c r="Q149" s="19">
        <v>2227</v>
      </c>
      <c r="R149" s="19">
        <v>831.50553505535049</v>
      </c>
      <c r="S149" s="19">
        <v>6060.6554900000001</v>
      </c>
      <c r="T149" s="19">
        <v>28629.918824007938</v>
      </c>
      <c r="U149" s="19">
        <v>1904</v>
      </c>
      <c r="V149" s="19">
        <v>229</v>
      </c>
      <c r="W149" s="19">
        <v>135</v>
      </c>
      <c r="X149" s="19">
        <v>1</v>
      </c>
    </row>
    <row r="150" spans="1:24" x14ac:dyDescent="0.35">
      <c r="A150" s="13">
        <v>924868759</v>
      </c>
      <c r="B150" s="13">
        <v>1382019</v>
      </c>
      <c r="C150" s="13">
        <v>138</v>
      </c>
      <c r="D150" s="13">
        <v>2019</v>
      </c>
      <c r="E150" s="13" t="s">
        <v>54</v>
      </c>
      <c r="F150" s="19">
        <v>8183.9517857142864</v>
      </c>
      <c r="G150" s="19">
        <v>8621.3964285714283</v>
      </c>
      <c r="H150" s="19">
        <v>2829.1017857142861</v>
      </c>
      <c r="I150" s="19">
        <v>1200.7280984820029</v>
      </c>
      <c r="J150" s="19">
        <v>0</v>
      </c>
      <c r="K150" s="19">
        <v>0</v>
      </c>
      <c r="L150" s="19">
        <v>0</v>
      </c>
      <c r="M150" s="19">
        <v>15176.974527053429</v>
      </c>
      <c r="N150" s="19">
        <v>11884.67</v>
      </c>
      <c r="O150" s="19">
        <v>510</v>
      </c>
      <c r="P150" s="19">
        <v>28151.73</v>
      </c>
      <c r="Q150" s="19">
        <v>2358</v>
      </c>
      <c r="R150" s="19">
        <v>855.61010830324904</v>
      </c>
      <c r="S150" s="19">
        <v>6534.8959400000003</v>
      </c>
      <c r="T150" s="19">
        <v>28426.199655356679</v>
      </c>
      <c r="U150" s="19">
        <v>1906</v>
      </c>
      <c r="V150" s="19">
        <v>248</v>
      </c>
      <c r="W150" s="19">
        <v>143</v>
      </c>
      <c r="X150" s="19">
        <v>1</v>
      </c>
    </row>
    <row r="151" spans="1:24" x14ac:dyDescent="0.35">
      <c r="A151" s="13">
        <v>924868759</v>
      </c>
      <c r="B151" s="13">
        <v>1382020</v>
      </c>
      <c r="C151" s="13">
        <v>138</v>
      </c>
      <c r="D151" s="13">
        <v>2020</v>
      </c>
      <c r="E151" s="13" t="s">
        <v>54</v>
      </c>
      <c r="F151" s="19">
        <v>7205.2536924413553</v>
      </c>
      <c r="G151" s="19">
        <v>7571.0243266724583</v>
      </c>
      <c r="H151" s="19">
        <v>1805.3240660295401</v>
      </c>
      <c r="I151" s="19">
        <v>1200.7280984820029</v>
      </c>
      <c r="J151" s="19">
        <v>0</v>
      </c>
      <c r="K151" s="19">
        <v>0</v>
      </c>
      <c r="L151" s="19">
        <v>433.14943527367512</v>
      </c>
      <c r="M151" s="19">
        <v>13738.532616292599</v>
      </c>
      <c r="N151" s="19">
        <v>31475.64</v>
      </c>
      <c r="O151" s="19">
        <v>1090</v>
      </c>
      <c r="P151" s="19">
        <v>30277.78</v>
      </c>
      <c r="Q151" s="19">
        <v>2274</v>
      </c>
      <c r="R151" s="19">
        <v>1568.381461675579</v>
      </c>
      <c r="S151" s="19">
        <v>7596.0948600000002</v>
      </c>
      <c r="T151" s="19">
        <v>30879.989411968181</v>
      </c>
      <c r="U151" s="19">
        <v>1910</v>
      </c>
      <c r="V151" s="19">
        <v>248</v>
      </c>
      <c r="W151" s="19">
        <v>145</v>
      </c>
      <c r="X151" s="19">
        <v>1</v>
      </c>
    </row>
    <row r="152" spans="1:24" x14ac:dyDescent="0.35">
      <c r="A152" s="13">
        <v>924868759</v>
      </c>
      <c r="B152" s="13">
        <v>1382021</v>
      </c>
      <c r="C152" s="13">
        <v>138</v>
      </c>
      <c r="D152" s="13">
        <v>2021</v>
      </c>
      <c r="E152" s="13" t="s">
        <v>54</v>
      </c>
      <c r="F152" s="19">
        <v>8776.0385906040265</v>
      </c>
      <c r="G152" s="19">
        <v>5879.2642617449656</v>
      </c>
      <c r="H152" s="19">
        <v>548.37332214765104</v>
      </c>
      <c r="I152" s="19">
        <v>1200.7280984820029</v>
      </c>
      <c r="J152" s="19">
        <v>0</v>
      </c>
      <c r="K152" s="19">
        <v>0</v>
      </c>
      <c r="L152" s="19">
        <v>522.55536912751677</v>
      </c>
      <c r="M152" s="19">
        <v>14785.10225955583</v>
      </c>
      <c r="N152" s="19">
        <v>31179.71</v>
      </c>
      <c r="O152" s="19">
        <v>1115</v>
      </c>
      <c r="P152" s="19">
        <v>33314.85</v>
      </c>
      <c r="Q152" s="19">
        <v>2251</v>
      </c>
      <c r="R152" s="19">
        <v>542.60465116279079</v>
      </c>
      <c r="S152" s="19">
        <v>8316.3905000000013</v>
      </c>
      <c r="T152" s="19">
        <v>31827.841042718621</v>
      </c>
      <c r="U152" s="19">
        <v>1910</v>
      </c>
      <c r="V152" s="19">
        <v>248</v>
      </c>
      <c r="W152" s="19">
        <v>147</v>
      </c>
      <c r="X152" s="19">
        <v>1</v>
      </c>
    </row>
    <row r="153" spans="1:24" x14ac:dyDescent="0.35">
      <c r="A153" s="13">
        <v>924868759</v>
      </c>
      <c r="B153" s="13">
        <v>1382022</v>
      </c>
      <c r="C153" s="13">
        <v>138</v>
      </c>
      <c r="D153" s="13">
        <v>2022</v>
      </c>
      <c r="E153" s="13" t="s">
        <v>54</v>
      </c>
      <c r="F153" s="19">
        <v>9760</v>
      </c>
      <c r="G153" s="19">
        <v>5757</v>
      </c>
      <c r="H153" s="19">
        <v>2093</v>
      </c>
      <c r="I153" s="19">
        <v>1200.7280984820029</v>
      </c>
      <c r="J153" s="19">
        <v>0</v>
      </c>
      <c r="K153" s="19">
        <v>0</v>
      </c>
      <c r="L153" s="19">
        <v>0</v>
      </c>
      <c r="M153" s="19">
        <v>14624.728098482001</v>
      </c>
      <c r="N153" s="19">
        <v>32103.86</v>
      </c>
      <c r="O153" s="19">
        <v>1194</v>
      </c>
      <c r="P153" s="19">
        <v>32775.51</v>
      </c>
      <c r="Q153" s="19">
        <v>2375</v>
      </c>
      <c r="R153" s="19">
        <v>2376</v>
      </c>
      <c r="S153" s="19">
        <v>7068.2446200000004</v>
      </c>
      <c r="T153" s="19">
        <v>32484.46165748201</v>
      </c>
      <c r="U153" s="19">
        <v>1922</v>
      </c>
      <c r="V153" s="19">
        <v>248</v>
      </c>
      <c r="W153" s="19">
        <v>147</v>
      </c>
      <c r="X153" s="19">
        <v>1</v>
      </c>
    </row>
    <row r="154" spans="1:24" x14ac:dyDescent="0.35">
      <c r="A154" s="13">
        <v>968398083</v>
      </c>
      <c r="B154" s="13">
        <v>1572018</v>
      </c>
      <c r="C154" s="13">
        <v>157</v>
      </c>
      <c r="D154" s="13">
        <v>2018</v>
      </c>
      <c r="E154" s="13" t="s">
        <v>55</v>
      </c>
      <c r="F154" s="19">
        <v>5525.9227941176478</v>
      </c>
      <c r="G154" s="19">
        <v>10780.30147058824</v>
      </c>
      <c r="H154" s="19">
        <v>2458.6056985294122</v>
      </c>
      <c r="I154" s="19">
        <v>541.74886925909266</v>
      </c>
      <c r="J154" s="19">
        <v>0</v>
      </c>
      <c r="K154" s="19">
        <v>0</v>
      </c>
      <c r="L154" s="19">
        <v>0</v>
      </c>
      <c r="M154" s="19">
        <v>14389.367435435561</v>
      </c>
      <c r="N154" s="19">
        <v>27804.29</v>
      </c>
      <c r="O154" s="19">
        <v>1370</v>
      </c>
      <c r="P154" s="19">
        <v>84570.33</v>
      </c>
      <c r="Q154" s="19">
        <v>5638</v>
      </c>
      <c r="R154" s="19">
        <v>1016.158671586716</v>
      </c>
      <c r="S154" s="19">
        <v>9817.4646200000007</v>
      </c>
      <c r="T154" s="19">
        <v>40625.374841022283</v>
      </c>
      <c r="U154" s="19">
        <v>4507</v>
      </c>
      <c r="V154" s="19">
        <v>281</v>
      </c>
      <c r="W154" s="19">
        <v>391</v>
      </c>
      <c r="X154" s="19">
        <v>1</v>
      </c>
    </row>
    <row r="155" spans="1:24" x14ac:dyDescent="0.35">
      <c r="A155" s="13">
        <v>968398083</v>
      </c>
      <c r="B155" s="13">
        <v>1572019</v>
      </c>
      <c r="C155" s="13">
        <v>157</v>
      </c>
      <c r="D155" s="13">
        <v>2019</v>
      </c>
      <c r="E155" s="13" t="s">
        <v>55</v>
      </c>
      <c r="F155" s="19">
        <v>5658.2035714285712</v>
      </c>
      <c r="G155" s="19">
        <v>10661.33928571429</v>
      </c>
      <c r="H155" s="19">
        <v>2466.3964285714278</v>
      </c>
      <c r="I155" s="19">
        <v>541.74886925909266</v>
      </c>
      <c r="J155" s="19">
        <v>0</v>
      </c>
      <c r="K155" s="19">
        <v>0</v>
      </c>
      <c r="L155" s="19">
        <v>0</v>
      </c>
      <c r="M155" s="19">
        <v>14394.895297830521</v>
      </c>
      <c r="N155" s="19">
        <v>27752.78</v>
      </c>
      <c r="O155" s="19">
        <v>1419</v>
      </c>
      <c r="P155" s="19">
        <v>83770.41</v>
      </c>
      <c r="Q155" s="19">
        <v>5977</v>
      </c>
      <c r="R155" s="19">
        <v>835.66064981949455</v>
      </c>
      <c r="S155" s="19">
        <v>9330.85268</v>
      </c>
      <c r="T155" s="19">
        <v>40288.190920650013</v>
      </c>
      <c r="U155" s="19">
        <v>4558</v>
      </c>
      <c r="V155" s="19">
        <v>283</v>
      </c>
      <c r="W155" s="19">
        <v>393</v>
      </c>
      <c r="X155" s="19">
        <v>1</v>
      </c>
    </row>
    <row r="156" spans="1:24" x14ac:dyDescent="0.35">
      <c r="A156" s="13">
        <v>968398083</v>
      </c>
      <c r="B156" s="13">
        <v>1572020</v>
      </c>
      <c r="C156" s="13">
        <v>157</v>
      </c>
      <c r="D156" s="13">
        <v>2020</v>
      </c>
      <c r="E156" s="13" t="s">
        <v>55</v>
      </c>
      <c r="F156" s="19">
        <v>4849.1346655082543</v>
      </c>
      <c r="G156" s="19">
        <v>9766.7176368375331</v>
      </c>
      <c r="H156" s="19">
        <v>2278.0451781059951</v>
      </c>
      <c r="I156" s="19">
        <v>541.74886925909266</v>
      </c>
      <c r="J156" s="19">
        <v>0</v>
      </c>
      <c r="K156" s="19">
        <v>0</v>
      </c>
      <c r="L156" s="19">
        <v>0</v>
      </c>
      <c r="M156" s="19">
        <v>12879.555993498891</v>
      </c>
      <c r="N156" s="19">
        <v>28297.17</v>
      </c>
      <c r="O156" s="19">
        <v>1490</v>
      </c>
      <c r="P156" s="19">
        <v>81977.66</v>
      </c>
      <c r="Q156" s="19">
        <v>5703</v>
      </c>
      <c r="R156" s="19">
        <v>1630.766488413547</v>
      </c>
      <c r="S156" s="19">
        <v>8086.8306300000004</v>
      </c>
      <c r="T156" s="19">
        <v>38027.682912912438</v>
      </c>
      <c r="U156" s="19">
        <v>4594</v>
      </c>
      <c r="V156" s="19">
        <v>285</v>
      </c>
      <c r="W156" s="19">
        <v>399</v>
      </c>
      <c r="X156" s="19">
        <v>1</v>
      </c>
    </row>
    <row r="157" spans="1:24" x14ac:dyDescent="0.35">
      <c r="A157" s="13">
        <v>968398083</v>
      </c>
      <c r="B157" s="13">
        <v>1572021</v>
      </c>
      <c r="C157" s="13">
        <v>157</v>
      </c>
      <c r="D157" s="13">
        <v>2021</v>
      </c>
      <c r="E157" s="13" t="s">
        <v>55</v>
      </c>
      <c r="F157" s="19">
        <v>5064.4496644295295</v>
      </c>
      <c r="G157" s="19">
        <v>9303.7575503355692</v>
      </c>
      <c r="H157" s="19">
        <v>4624.5117449664422</v>
      </c>
      <c r="I157" s="19">
        <v>541.74886925909266</v>
      </c>
      <c r="J157" s="19">
        <v>0</v>
      </c>
      <c r="K157" s="19">
        <v>0</v>
      </c>
      <c r="L157" s="19">
        <v>0</v>
      </c>
      <c r="M157" s="19">
        <v>10285.444339057751</v>
      </c>
      <c r="N157" s="19">
        <v>30966.6</v>
      </c>
      <c r="O157" s="19">
        <v>963</v>
      </c>
      <c r="P157" s="19">
        <v>86159.06</v>
      </c>
      <c r="Q157" s="19">
        <v>4634</v>
      </c>
      <c r="R157" s="19">
        <v>566.93195521102507</v>
      </c>
      <c r="S157" s="19">
        <v>9343.2241700000013</v>
      </c>
      <c r="T157" s="19">
        <v>34541.887266268779</v>
      </c>
      <c r="U157" s="19">
        <v>4670</v>
      </c>
      <c r="V157" s="19">
        <v>287</v>
      </c>
      <c r="W157" s="19">
        <v>404</v>
      </c>
      <c r="X157" s="19">
        <v>1</v>
      </c>
    </row>
    <row r="158" spans="1:24" x14ac:dyDescent="0.35">
      <c r="A158" s="13">
        <v>968398083</v>
      </c>
      <c r="B158" s="13">
        <v>1572022</v>
      </c>
      <c r="C158" s="13">
        <v>157</v>
      </c>
      <c r="D158" s="13">
        <v>2022</v>
      </c>
      <c r="E158" s="13" t="s">
        <v>55</v>
      </c>
      <c r="F158" s="19">
        <v>5184</v>
      </c>
      <c r="G158" s="19">
        <v>10100</v>
      </c>
      <c r="H158" s="19">
        <v>6197</v>
      </c>
      <c r="I158" s="19">
        <v>541.74886925909266</v>
      </c>
      <c r="J158" s="19">
        <v>0</v>
      </c>
      <c r="K158" s="19">
        <v>0</v>
      </c>
      <c r="L158" s="19">
        <v>0</v>
      </c>
      <c r="M158" s="19">
        <v>9628.7488692590923</v>
      </c>
      <c r="N158" s="19">
        <v>37980.04</v>
      </c>
      <c r="O158" s="19">
        <v>1124</v>
      </c>
      <c r="P158" s="19">
        <v>99701.14</v>
      </c>
      <c r="Q158" s="19">
        <v>4933</v>
      </c>
      <c r="R158" s="19">
        <v>1040</v>
      </c>
      <c r="S158" s="19">
        <v>9080.6736600000004</v>
      </c>
      <c r="T158" s="19">
        <v>36091.206675259091</v>
      </c>
      <c r="U158" s="19">
        <v>4725</v>
      </c>
      <c r="V158" s="19">
        <v>293</v>
      </c>
      <c r="W158" s="19">
        <v>405</v>
      </c>
      <c r="X158" s="19">
        <v>1</v>
      </c>
    </row>
    <row r="159" spans="1:24" x14ac:dyDescent="0.35">
      <c r="A159" s="13">
        <v>925017809</v>
      </c>
      <c r="B159" s="13">
        <v>1612018</v>
      </c>
      <c r="C159" s="13">
        <v>161</v>
      </c>
      <c r="D159" s="13">
        <v>2018</v>
      </c>
      <c r="E159" s="13" t="s">
        <v>56</v>
      </c>
      <c r="F159" s="19">
        <v>5661.6948529411766</v>
      </c>
      <c r="G159" s="19">
        <v>10194.21875</v>
      </c>
      <c r="H159" s="19">
        <v>2286.627757352941</v>
      </c>
      <c r="I159" s="19">
        <v>1363.356041368954</v>
      </c>
      <c r="J159" s="19">
        <v>0</v>
      </c>
      <c r="K159" s="19">
        <v>0</v>
      </c>
      <c r="L159" s="19">
        <v>0</v>
      </c>
      <c r="M159" s="19">
        <v>14932.64188695719</v>
      </c>
      <c r="N159" s="19">
        <v>71374.680000000008</v>
      </c>
      <c r="O159" s="19">
        <v>4324</v>
      </c>
      <c r="P159" s="19">
        <v>51369.61</v>
      </c>
      <c r="Q159" s="19">
        <v>3653</v>
      </c>
      <c r="R159" s="19">
        <v>208.4428044280443</v>
      </c>
      <c r="S159" s="19">
        <v>7886.1375700000008</v>
      </c>
      <c r="T159" s="19">
        <v>40173.220724385232</v>
      </c>
      <c r="U159" s="19">
        <v>4507</v>
      </c>
      <c r="V159" s="19">
        <v>312</v>
      </c>
      <c r="W159" s="19">
        <v>228</v>
      </c>
      <c r="X159" s="19">
        <v>1</v>
      </c>
    </row>
    <row r="160" spans="1:24" x14ac:dyDescent="0.35">
      <c r="A160" s="13">
        <v>925017809</v>
      </c>
      <c r="B160" s="13">
        <v>1612019</v>
      </c>
      <c r="C160" s="13">
        <v>161</v>
      </c>
      <c r="D160" s="13">
        <v>2019</v>
      </c>
      <c r="E160" s="13" t="s">
        <v>56</v>
      </c>
      <c r="F160" s="19">
        <v>7172.7732142857139</v>
      </c>
      <c r="G160" s="19">
        <v>11032.8375</v>
      </c>
      <c r="H160" s="19">
        <v>2494.9732142857142</v>
      </c>
      <c r="I160" s="19">
        <v>1363.356041368954</v>
      </c>
      <c r="J160" s="19">
        <v>0</v>
      </c>
      <c r="K160" s="19">
        <v>0</v>
      </c>
      <c r="L160" s="19">
        <v>123.1</v>
      </c>
      <c r="M160" s="19">
        <v>16950.893541368961</v>
      </c>
      <c r="N160" s="19">
        <v>71899.88</v>
      </c>
      <c r="O160" s="19">
        <v>2538</v>
      </c>
      <c r="P160" s="19">
        <v>47910.36</v>
      </c>
      <c r="Q160" s="19">
        <v>2246</v>
      </c>
      <c r="R160" s="19">
        <v>218.33574007220221</v>
      </c>
      <c r="S160" s="19">
        <v>6548.6420400000006</v>
      </c>
      <c r="T160" s="19">
        <v>37451.696249441156</v>
      </c>
      <c r="U160" s="19">
        <v>4626</v>
      </c>
      <c r="V160" s="19">
        <v>296</v>
      </c>
      <c r="W160" s="19">
        <v>229</v>
      </c>
      <c r="X160" s="19">
        <v>1</v>
      </c>
    </row>
    <row r="161" spans="1:24" x14ac:dyDescent="0.35">
      <c r="A161" s="13">
        <v>925017809</v>
      </c>
      <c r="B161" s="13">
        <v>1612020</v>
      </c>
      <c r="C161" s="13">
        <v>161</v>
      </c>
      <c r="D161" s="13">
        <v>2020</v>
      </c>
      <c r="E161" s="13" t="s">
        <v>56</v>
      </c>
      <c r="F161" s="19">
        <v>5660.8887923544744</v>
      </c>
      <c r="G161" s="19">
        <v>11207.34057341442</v>
      </c>
      <c r="H161" s="19">
        <v>2036.3370981754999</v>
      </c>
      <c r="I161" s="19">
        <v>1363.356041368954</v>
      </c>
      <c r="J161" s="19">
        <v>0</v>
      </c>
      <c r="K161" s="19">
        <v>0</v>
      </c>
      <c r="L161" s="19">
        <v>196.78887923544741</v>
      </c>
      <c r="M161" s="19">
        <v>15998.4594297269</v>
      </c>
      <c r="N161" s="19">
        <v>78868.88</v>
      </c>
      <c r="O161" s="19">
        <v>2763</v>
      </c>
      <c r="P161" s="19">
        <v>44943.99</v>
      </c>
      <c r="Q161" s="19">
        <v>2604</v>
      </c>
      <c r="R161" s="19">
        <v>1284.9126559714789</v>
      </c>
      <c r="S161" s="19">
        <v>7418.7701700000007</v>
      </c>
      <c r="T161" s="19">
        <v>39317.963644698393</v>
      </c>
      <c r="U161" s="19">
        <v>4745</v>
      </c>
      <c r="V161" s="19">
        <v>297</v>
      </c>
      <c r="W161" s="19">
        <v>231</v>
      </c>
      <c r="X161" s="19">
        <v>1</v>
      </c>
    </row>
    <row r="162" spans="1:24" x14ac:dyDescent="0.35">
      <c r="A162" s="13">
        <v>925017809</v>
      </c>
      <c r="B162" s="13">
        <v>1612021</v>
      </c>
      <c r="C162" s="13">
        <v>161</v>
      </c>
      <c r="D162" s="13">
        <v>2021</v>
      </c>
      <c r="E162" s="13" t="s">
        <v>56</v>
      </c>
      <c r="F162" s="19">
        <v>13855.97902684564</v>
      </c>
      <c r="G162" s="19">
        <v>6884.0989932885896</v>
      </c>
      <c r="H162" s="19">
        <v>2412.429530201342</v>
      </c>
      <c r="I162" s="19">
        <v>1363.356041368954</v>
      </c>
      <c r="J162" s="19">
        <v>0</v>
      </c>
      <c r="K162" s="19">
        <v>0</v>
      </c>
      <c r="L162" s="19">
        <v>43.374161073825498</v>
      </c>
      <c r="M162" s="19">
        <v>19647.63037022802</v>
      </c>
      <c r="N162" s="19">
        <v>83077.55</v>
      </c>
      <c r="O162" s="19">
        <v>1765</v>
      </c>
      <c r="P162" s="19">
        <v>41490.800000000003</v>
      </c>
      <c r="Q162" s="19">
        <v>1998</v>
      </c>
      <c r="R162" s="19">
        <v>254.9078380706288</v>
      </c>
      <c r="S162" s="19">
        <v>8249.0346100000006</v>
      </c>
      <c r="T162" s="19">
        <v>41219.828563298637</v>
      </c>
      <c r="U162" s="19">
        <v>4917</v>
      </c>
      <c r="V162" s="19">
        <v>293</v>
      </c>
      <c r="W162" s="19">
        <v>235</v>
      </c>
      <c r="X162" s="19">
        <v>1</v>
      </c>
    </row>
    <row r="163" spans="1:24" x14ac:dyDescent="0.35">
      <c r="A163" s="13">
        <v>925017809</v>
      </c>
      <c r="B163" s="13">
        <v>1612022</v>
      </c>
      <c r="C163" s="13">
        <v>161</v>
      </c>
      <c r="D163" s="13">
        <v>2022</v>
      </c>
      <c r="E163" s="13" t="s">
        <v>56</v>
      </c>
      <c r="F163" s="19">
        <v>14719</v>
      </c>
      <c r="G163" s="19">
        <v>7191</v>
      </c>
      <c r="H163" s="19">
        <v>2908</v>
      </c>
      <c r="I163" s="19">
        <v>1363.356041368954</v>
      </c>
      <c r="J163" s="19">
        <v>0</v>
      </c>
      <c r="K163" s="19">
        <v>0</v>
      </c>
      <c r="L163" s="19">
        <v>10</v>
      </c>
      <c r="M163" s="19">
        <v>20355.356041368959</v>
      </c>
      <c r="N163" s="19">
        <v>88853.74</v>
      </c>
      <c r="O163" s="19">
        <v>1863</v>
      </c>
      <c r="P163" s="19">
        <v>45878.239999999998</v>
      </c>
      <c r="Q163" s="19">
        <v>2445</v>
      </c>
      <c r="R163" s="19">
        <v>907</v>
      </c>
      <c r="S163" s="19">
        <v>7084.7399400000004</v>
      </c>
      <c r="T163" s="19">
        <v>42719.574887368959</v>
      </c>
      <c r="U163" s="19">
        <v>5025</v>
      </c>
      <c r="V163" s="19">
        <v>299</v>
      </c>
      <c r="W163" s="19">
        <v>242</v>
      </c>
      <c r="X163" s="19">
        <v>1</v>
      </c>
    </row>
    <row r="164" spans="1:24" x14ac:dyDescent="0.35">
      <c r="A164" s="13">
        <v>926377841</v>
      </c>
      <c r="B164" s="13">
        <v>1622018</v>
      </c>
      <c r="C164" s="13">
        <v>162</v>
      </c>
      <c r="D164" s="13">
        <v>2018</v>
      </c>
      <c r="E164" s="13" t="s">
        <v>57</v>
      </c>
      <c r="F164" s="19">
        <v>12074.661764705879</v>
      </c>
      <c r="G164" s="19">
        <v>15517.614889705879</v>
      </c>
      <c r="H164" s="19">
        <v>7316.9825367647054</v>
      </c>
      <c r="I164" s="19">
        <v>2322.159236885173</v>
      </c>
      <c r="J164" s="19">
        <v>0</v>
      </c>
      <c r="K164" s="19">
        <v>0</v>
      </c>
      <c r="L164" s="19">
        <v>523.85386029411757</v>
      </c>
      <c r="M164" s="19">
        <v>22073.599494238111</v>
      </c>
      <c r="N164" s="19">
        <v>33027</v>
      </c>
      <c r="O164" s="19">
        <v>710</v>
      </c>
      <c r="P164" s="19">
        <v>138442.72</v>
      </c>
      <c r="Q164" s="19">
        <v>4463</v>
      </c>
      <c r="R164" s="19">
        <v>1144.1697416974171</v>
      </c>
      <c r="S164" s="19">
        <v>13883.561</v>
      </c>
      <c r="T164" s="19">
        <v>55083.118319935536</v>
      </c>
      <c r="U164" s="19">
        <v>5172</v>
      </c>
      <c r="V164" s="19">
        <v>350</v>
      </c>
      <c r="W164" s="19">
        <v>379</v>
      </c>
      <c r="X164" s="19">
        <v>1</v>
      </c>
    </row>
    <row r="165" spans="1:24" x14ac:dyDescent="0.35">
      <c r="A165" s="13">
        <v>926377841</v>
      </c>
      <c r="B165" s="13">
        <v>1622019</v>
      </c>
      <c r="C165" s="13">
        <v>162</v>
      </c>
      <c r="D165" s="13">
        <v>2019</v>
      </c>
      <c r="E165" s="13" t="s">
        <v>57</v>
      </c>
      <c r="F165" s="19">
        <v>13213.466071428569</v>
      </c>
      <c r="G165" s="19">
        <v>17397.766964285711</v>
      </c>
      <c r="H165" s="19">
        <v>8264.1866071428558</v>
      </c>
      <c r="I165" s="19">
        <v>2322.159236885173</v>
      </c>
      <c r="J165" s="19">
        <v>0</v>
      </c>
      <c r="K165" s="19">
        <v>0</v>
      </c>
      <c r="L165" s="19">
        <v>46.162500000000001</v>
      </c>
      <c r="M165" s="19">
        <v>24623.043165456609</v>
      </c>
      <c r="N165" s="19">
        <v>40180.83</v>
      </c>
      <c r="O165" s="19">
        <v>892</v>
      </c>
      <c r="P165" s="19">
        <v>145691.49</v>
      </c>
      <c r="Q165" s="19">
        <v>5398</v>
      </c>
      <c r="R165" s="19">
        <v>831.22743682310477</v>
      </c>
      <c r="S165" s="19">
        <v>14657.46643</v>
      </c>
      <c r="T165" s="19">
        <v>60286.399336279712</v>
      </c>
      <c r="U165" s="19">
        <v>5253</v>
      </c>
      <c r="V165" s="19">
        <v>350</v>
      </c>
      <c r="W165" s="19">
        <v>386</v>
      </c>
      <c r="X165" s="19">
        <v>1</v>
      </c>
    </row>
    <row r="166" spans="1:24" x14ac:dyDescent="0.35">
      <c r="A166" s="13">
        <v>926377841</v>
      </c>
      <c r="B166" s="13">
        <v>1622020</v>
      </c>
      <c r="C166" s="13">
        <v>162</v>
      </c>
      <c r="D166" s="13">
        <v>2020</v>
      </c>
      <c r="E166" s="13" t="s">
        <v>57</v>
      </c>
      <c r="F166" s="19">
        <v>10531.413553431799</v>
      </c>
      <c r="G166" s="19">
        <v>16107.811468288441</v>
      </c>
      <c r="H166" s="19">
        <v>8103.6377063423106</v>
      </c>
      <c r="I166" s="19">
        <v>2322.159236885173</v>
      </c>
      <c r="J166" s="19">
        <v>0</v>
      </c>
      <c r="K166" s="19">
        <v>0</v>
      </c>
      <c r="L166" s="19">
        <v>271.65421372719368</v>
      </c>
      <c r="M166" s="19">
        <v>20586.09233853592</v>
      </c>
      <c r="N166" s="19">
        <v>44992.47</v>
      </c>
      <c r="O166" s="19">
        <v>916</v>
      </c>
      <c r="P166" s="19">
        <v>157618.57999999999</v>
      </c>
      <c r="Q166" s="19">
        <v>6246</v>
      </c>
      <c r="R166" s="19">
        <v>3334.8627450980389</v>
      </c>
      <c r="S166" s="19">
        <v>11001.00383</v>
      </c>
      <c r="T166" s="19">
        <v>57219.004348633956</v>
      </c>
      <c r="U166" s="19">
        <v>5321</v>
      </c>
      <c r="V166" s="19">
        <v>345</v>
      </c>
      <c r="W166" s="19">
        <v>391</v>
      </c>
      <c r="X166" s="19">
        <v>1</v>
      </c>
    </row>
    <row r="167" spans="1:24" x14ac:dyDescent="0.35">
      <c r="A167" s="13">
        <v>926377841</v>
      </c>
      <c r="B167" s="13">
        <v>1622021</v>
      </c>
      <c r="C167" s="13">
        <v>162</v>
      </c>
      <c r="D167" s="13">
        <v>2021</v>
      </c>
      <c r="E167" s="13" t="s">
        <v>57</v>
      </c>
      <c r="F167" s="19">
        <v>13612.257550335569</v>
      </c>
      <c r="G167" s="19">
        <v>13348.914429530199</v>
      </c>
      <c r="H167" s="19">
        <v>9106.5083892617458</v>
      </c>
      <c r="I167" s="19">
        <v>2322.159236885173</v>
      </c>
      <c r="J167" s="19">
        <v>0</v>
      </c>
      <c r="K167" s="19">
        <v>0</v>
      </c>
      <c r="L167" s="19">
        <v>57.832214765100673</v>
      </c>
      <c r="M167" s="19">
        <v>20118.990612724101</v>
      </c>
      <c r="N167" s="19">
        <v>46611.5</v>
      </c>
      <c r="O167" s="19">
        <v>1065</v>
      </c>
      <c r="P167" s="19">
        <v>162526.17000000001</v>
      </c>
      <c r="Q167" s="19">
        <v>6645</v>
      </c>
      <c r="R167" s="19">
        <v>1999.0697674418609</v>
      </c>
      <c r="S167" s="19">
        <v>13934.42157</v>
      </c>
      <c r="T167" s="19">
        <v>59385.065899165958</v>
      </c>
      <c r="U167" s="19">
        <v>5344</v>
      </c>
      <c r="V167" s="19">
        <v>345</v>
      </c>
      <c r="W167" s="19">
        <v>392</v>
      </c>
      <c r="X167" s="19">
        <v>1</v>
      </c>
    </row>
    <row r="168" spans="1:24" x14ac:dyDescent="0.35">
      <c r="A168" s="13">
        <v>926377841</v>
      </c>
      <c r="B168" s="13">
        <v>1622022</v>
      </c>
      <c r="C168" s="13">
        <v>162</v>
      </c>
      <c r="D168" s="13">
        <v>2022</v>
      </c>
      <c r="E168" s="13" t="s">
        <v>57</v>
      </c>
      <c r="F168" s="19">
        <v>11515</v>
      </c>
      <c r="G168" s="19">
        <v>12492</v>
      </c>
      <c r="H168" s="19">
        <v>10900</v>
      </c>
      <c r="I168" s="19">
        <v>2322.159236885173</v>
      </c>
      <c r="J168" s="19">
        <v>0</v>
      </c>
      <c r="K168" s="19">
        <v>0</v>
      </c>
      <c r="L168" s="19">
        <v>84</v>
      </c>
      <c r="M168" s="19">
        <v>15345.159236885171</v>
      </c>
      <c r="N168" s="19">
        <v>50538.38</v>
      </c>
      <c r="O168" s="19">
        <v>1166</v>
      </c>
      <c r="P168" s="19">
        <v>171200.05</v>
      </c>
      <c r="Q168" s="19">
        <v>7247</v>
      </c>
      <c r="R168" s="19">
        <v>556.99999999999989</v>
      </c>
      <c r="S168" s="19">
        <v>14349.55379</v>
      </c>
      <c r="T168" s="19">
        <v>55228.573747885181</v>
      </c>
      <c r="U168" s="19">
        <v>5348</v>
      </c>
      <c r="V168" s="19">
        <v>345</v>
      </c>
      <c r="W168" s="19">
        <v>395</v>
      </c>
      <c r="X168" s="19">
        <v>1</v>
      </c>
    </row>
    <row r="169" spans="1:24" x14ac:dyDescent="0.35">
      <c r="A169" s="13">
        <v>923993355</v>
      </c>
      <c r="B169" s="13">
        <v>1642018</v>
      </c>
      <c r="C169" s="13">
        <v>164</v>
      </c>
      <c r="D169" s="13">
        <v>2018</v>
      </c>
      <c r="E169" s="13" t="s">
        <v>58</v>
      </c>
      <c r="F169" s="19">
        <v>14569.47334558824</v>
      </c>
      <c r="G169" s="19">
        <v>19827.246323529409</v>
      </c>
      <c r="H169" s="19">
        <v>4626.4329044117649</v>
      </c>
      <c r="I169" s="19">
        <v>1176.431423357302</v>
      </c>
      <c r="J169" s="19">
        <v>0</v>
      </c>
      <c r="K169" s="19">
        <v>0</v>
      </c>
      <c r="L169" s="19">
        <v>343.95588235294122</v>
      </c>
      <c r="M169" s="19">
        <v>30602.76230571025</v>
      </c>
      <c r="N169" s="19">
        <v>5979.2</v>
      </c>
      <c r="O169" s="19">
        <v>380</v>
      </c>
      <c r="P169" s="19">
        <v>132342.32</v>
      </c>
      <c r="Q169" s="19">
        <v>9351</v>
      </c>
      <c r="R169" s="19">
        <v>1443.2398523985239</v>
      </c>
      <c r="S169" s="19">
        <v>9741.8610700000008</v>
      </c>
      <c r="T169" s="19">
        <v>61851.480772108771</v>
      </c>
      <c r="U169" s="19">
        <v>4488</v>
      </c>
      <c r="V169" s="19">
        <v>485</v>
      </c>
      <c r="W169" s="19">
        <v>308</v>
      </c>
      <c r="X169" s="19">
        <v>1</v>
      </c>
    </row>
    <row r="170" spans="1:24" x14ac:dyDescent="0.35">
      <c r="A170" s="13">
        <v>923993355</v>
      </c>
      <c r="B170" s="13">
        <v>1642019</v>
      </c>
      <c r="C170" s="13">
        <v>164</v>
      </c>
      <c r="D170" s="13">
        <v>2019</v>
      </c>
      <c r="E170" s="13" t="s">
        <v>58</v>
      </c>
      <c r="F170" s="19">
        <v>12686.99375</v>
      </c>
      <c r="G170" s="19">
        <v>22092.053571428569</v>
      </c>
      <c r="H170" s="19">
        <v>5943.9714285714281</v>
      </c>
      <c r="I170" s="19">
        <v>1176.431423357302</v>
      </c>
      <c r="J170" s="19">
        <v>0</v>
      </c>
      <c r="K170" s="19">
        <v>0</v>
      </c>
      <c r="L170" s="19">
        <v>0</v>
      </c>
      <c r="M170" s="19">
        <v>30011.507316214451</v>
      </c>
      <c r="N170" s="19">
        <v>6134.74</v>
      </c>
      <c r="O170" s="19">
        <v>402</v>
      </c>
      <c r="P170" s="19">
        <v>145714.72</v>
      </c>
      <c r="Q170" s="19">
        <v>8496</v>
      </c>
      <c r="R170" s="19">
        <v>2459.3249097472931</v>
      </c>
      <c r="S170" s="19">
        <v>10676.595869999999</v>
      </c>
      <c r="T170" s="19">
        <v>63388.582757961747</v>
      </c>
      <c r="U170" s="19">
        <v>4500</v>
      </c>
      <c r="V170" s="19">
        <v>512</v>
      </c>
      <c r="W170" s="19">
        <v>310</v>
      </c>
      <c r="X170" s="19">
        <v>1</v>
      </c>
    </row>
    <row r="171" spans="1:24" x14ac:dyDescent="0.35">
      <c r="A171" s="13">
        <v>923993355</v>
      </c>
      <c r="B171" s="13">
        <v>1642020</v>
      </c>
      <c r="C171" s="13">
        <v>164</v>
      </c>
      <c r="D171" s="13">
        <v>2020</v>
      </c>
      <c r="E171" s="13" t="s">
        <v>58</v>
      </c>
      <c r="F171" s="19">
        <v>17180.524761077329</v>
      </c>
      <c r="G171" s="19">
        <v>14666.1190269331</v>
      </c>
      <c r="H171" s="19">
        <v>4895.1233709817552</v>
      </c>
      <c r="I171" s="19">
        <v>1176.431423357302</v>
      </c>
      <c r="J171" s="19">
        <v>0</v>
      </c>
      <c r="K171" s="19">
        <v>0</v>
      </c>
      <c r="L171" s="19">
        <v>0</v>
      </c>
      <c r="M171" s="19">
        <v>28127.95184038598</v>
      </c>
      <c r="N171" s="19">
        <v>6379.16</v>
      </c>
      <c r="O171" s="19">
        <v>433</v>
      </c>
      <c r="P171" s="19">
        <v>143361.42000000001</v>
      </c>
      <c r="Q171" s="19">
        <v>5149</v>
      </c>
      <c r="R171" s="19">
        <v>3865.6827094474152</v>
      </c>
      <c r="S171" s="19">
        <v>9395.459350000001</v>
      </c>
      <c r="T171" s="19">
        <v>58156.715225833403</v>
      </c>
      <c r="U171" s="19">
        <v>4512</v>
      </c>
      <c r="V171" s="19">
        <v>503</v>
      </c>
      <c r="W171" s="19">
        <v>315</v>
      </c>
      <c r="X171" s="19">
        <v>1</v>
      </c>
    </row>
    <row r="172" spans="1:24" x14ac:dyDescent="0.35">
      <c r="A172" s="13">
        <v>923993355</v>
      </c>
      <c r="B172" s="13">
        <v>1642021</v>
      </c>
      <c r="C172" s="13">
        <v>164</v>
      </c>
      <c r="D172" s="13">
        <v>2021</v>
      </c>
      <c r="E172" s="13" t="s">
        <v>58</v>
      </c>
      <c r="F172" s="19">
        <v>12217.05536912752</v>
      </c>
      <c r="G172" s="19">
        <v>11531.33053691275</v>
      </c>
      <c r="H172" s="19">
        <v>4373.5612416107379</v>
      </c>
      <c r="I172" s="19">
        <v>1176.431423357302</v>
      </c>
      <c r="J172" s="19">
        <v>0</v>
      </c>
      <c r="K172" s="19">
        <v>0</v>
      </c>
      <c r="L172" s="19">
        <v>44.406879194630868</v>
      </c>
      <c r="M172" s="19">
        <v>20506.849208592201</v>
      </c>
      <c r="N172" s="19">
        <v>11345.33</v>
      </c>
      <c r="O172" s="19">
        <v>377</v>
      </c>
      <c r="P172" s="19">
        <v>159980.97</v>
      </c>
      <c r="Q172" s="19">
        <v>5182</v>
      </c>
      <c r="R172" s="19">
        <v>2211.6692506459949</v>
      </c>
      <c r="S172" s="19">
        <v>9520.5488600000008</v>
      </c>
      <c r="T172" s="19">
        <v>50596.141929238198</v>
      </c>
      <c r="U172" s="19">
        <v>4533</v>
      </c>
      <c r="V172" s="19">
        <v>492</v>
      </c>
      <c r="W172" s="19">
        <v>318</v>
      </c>
      <c r="X172" s="19">
        <v>1</v>
      </c>
    </row>
    <row r="173" spans="1:24" x14ac:dyDescent="0.35">
      <c r="A173" s="13">
        <v>923993355</v>
      </c>
      <c r="B173" s="13">
        <v>1642022</v>
      </c>
      <c r="C173" s="13">
        <v>164</v>
      </c>
      <c r="D173" s="13">
        <v>2022</v>
      </c>
      <c r="E173" s="13" t="s">
        <v>58</v>
      </c>
      <c r="F173" s="19">
        <v>15803</v>
      </c>
      <c r="G173" s="19">
        <v>14417</v>
      </c>
      <c r="H173" s="19">
        <v>4268</v>
      </c>
      <c r="I173" s="19">
        <v>1176.431423357302</v>
      </c>
      <c r="J173" s="19">
        <v>0</v>
      </c>
      <c r="K173" s="19">
        <v>0</v>
      </c>
      <c r="L173" s="19">
        <v>0</v>
      </c>
      <c r="M173" s="19">
        <v>27128.431423357299</v>
      </c>
      <c r="N173" s="19">
        <v>16852.86</v>
      </c>
      <c r="O173" s="19">
        <v>511</v>
      </c>
      <c r="P173" s="19">
        <v>175195.61</v>
      </c>
      <c r="Q173" s="19">
        <v>6392</v>
      </c>
      <c r="R173" s="19">
        <v>2062</v>
      </c>
      <c r="S173" s="19">
        <v>16456.83092</v>
      </c>
      <c r="T173" s="19">
        <v>66896.283052357307</v>
      </c>
      <c r="U173" s="19">
        <v>4681</v>
      </c>
      <c r="V173" s="19">
        <v>501</v>
      </c>
      <c r="W173" s="19">
        <v>329</v>
      </c>
      <c r="X173" s="19">
        <v>1</v>
      </c>
    </row>
    <row r="174" spans="1:24" x14ac:dyDescent="0.35">
      <c r="A174" s="13">
        <v>930187240</v>
      </c>
      <c r="B174" s="13">
        <v>1672018</v>
      </c>
      <c r="C174" s="13">
        <v>167</v>
      </c>
      <c r="D174" s="13">
        <v>2018</v>
      </c>
      <c r="E174" s="13" t="s">
        <v>59</v>
      </c>
      <c r="F174" s="19">
        <v>16.971507352941181</v>
      </c>
      <c r="G174" s="19">
        <v>110.88051470588231</v>
      </c>
      <c r="H174" s="19">
        <v>0</v>
      </c>
      <c r="I174" s="19">
        <v>13.690849664103681</v>
      </c>
      <c r="J174" s="19">
        <v>0</v>
      </c>
      <c r="K174" s="19">
        <v>0</v>
      </c>
      <c r="L174" s="19">
        <v>0</v>
      </c>
      <c r="M174" s="19">
        <v>141.5428717229272</v>
      </c>
      <c r="N174" s="19">
        <v>0</v>
      </c>
      <c r="O174" s="19">
        <v>0</v>
      </c>
      <c r="P174" s="19">
        <v>10343.41</v>
      </c>
      <c r="Q174" s="19">
        <v>439</v>
      </c>
      <c r="R174" s="19">
        <v>77.033210332103309</v>
      </c>
      <c r="S174" s="19">
        <v>3191.8444199999999</v>
      </c>
      <c r="T174" s="19">
        <v>4622.0732290550313</v>
      </c>
      <c r="U174" s="19">
        <v>0</v>
      </c>
      <c r="V174" s="19">
        <v>15</v>
      </c>
      <c r="W174" s="19">
        <v>0</v>
      </c>
      <c r="X174" s="19">
        <v>0</v>
      </c>
    </row>
    <row r="175" spans="1:24" x14ac:dyDescent="0.35">
      <c r="A175" s="13">
        <v>930187240</v>
      </c>
      <c r="B175" s="13">
        <v>1672019</v>
      </c>
      <c r="C175" s="13">
        <v>167</v>
      </c>
      <c r="D175" s="13">
        <v>2019</v>
      </c>
      <c r="E175" s="13" t="s">
        <v>59</v>
      </c>
      <c r="F175" s="19">
        <v>418.7598214285714</v>
      </c>
      <c r="G175" s="19">
        <v>107.71250000000001</v>
      </c>
      <c r="H175" s="19">
        <v>0</v>
      </c>
      <c r="I175" s="19">
        <v>13.690849664103681</v>
      </c>
      <c r="J175" s="19">
        <v>0</v>
      </c>
      <c r="K175" s="19">
        <v>0</v>
      </c>
      <c r="L175" s="19">
        <v>0</v>
      </c>
      <c r="M175" s="19">
        <v>540.16317109267504</v>
      </c>
      <c r="N175" s="19">
        <v>0</v>
      </c>
      <c r="O175" s="19">
        <v>0</v>
      </c>
      <c r="P175" s="19">
        <v>9898</v>
      </c>
      <c r="Q175" s="19">
        <v>441</v>
      </c>
      <c r="R175" s="19">
        <v>96.42238267148015</v>
      </c>
      <c r="S175" s="19">
        <v>2523.7839600000002</v>
      </c>
      <c r="T175" s="19">
        <v>4340.7501137641557</v>
      </c>
      <c r="U175" s="19">
        <v>1</v>
      </c>
      <c r="V175" s="19">
        <v>15</v>
      </c>
      <c r="W175" s="19">
        <v>0</v>
      </c>
      <c r="X175" s="19">
        <v>0</v>
      </c>
    </row>
    <row r="176" spans="1:24" x14ac:dyDescent="0.35">
      <c r="A176" s="13">
        <v>930187240</v>
      </c>
      <c r="B176" s="13">
        <v>1672020</v>
      </c>
      <c r="C176" s="13">
        <v>167</v>
      </c>
      <c r="D176" s="13">
        <v>2020</v>
      </c>
      <c r="E176" s="13" t="s">
        <v>59</v>
      </c>
      <c r="F176" s="19">
        <v>370.04865334491751</v>
      </c>
      <c r="G176" s="19">
        <v>110.1589921807124</v>
      </c>
      <c r="H176" s="19">
        <v>0</v>
      </c>
      <c r="I176" s="19">
        <v>13.690849664103681</v>
      </c>
      <c r="J176" s="19">
        <v>0</v>
      </c>
      <c r="K176" s="19">
        <v>0</v>
      </c>
      <c r="L176" s="19">
        <v>0</v>
      </c>
      <c r="M176" s="19">
        <v>493.89849518973352</v>
      </c>
      <c r="N176" s="19">
        <v>0</v>
      </c>
      <c r="O176" s="19">
        <v>0</v>
      </c>
      <c r="P176" s="19">
        <v>9455.6200000000008</v>
      </c>
      <c r="Q176" s="19">
        <v>444</v>
      </c>
      <c r="R176" s="19">
        <v>111.6363636363636</v>
      </c>
      <c r="S176" s="19">
        <v>3162.9776099999999</v>
      </c>
      <c r="T176" s="19">
        <v>4918.8472828260974</v>
      </c>
      <c r="U176" s="19">
        <v>1</v>
      </c>
      <c r="V176" s="19">
        <v>15</v>
      </c>
      <c r="W176" s="19">
        <v>0</v>
      </c>
      <c r="X176" s="19">
        <v>0</v>
      </c>
    </row>
    <row r="177" spans="1:24" x14ac:dyDescent="0.35">
      <c r="A177" s="13">
        <v>930187240</v>
      </c>
      <c r="B177" s="13">
        <v>1672021</v>
      </c>
      <c r="C177" s="13">
        <v>167</v>
      </c>
      <c r="D177" s="13">
        <v>2021</v>
      </c>
      <c r="E177" s="13" t="s">
        <v>59</v>
      </c>
      <c r="F177" s="19">
        <v>446.1342281879194</v>
      </c>
      <c r="G177" s="19">
        <v>106.369966442953</v>
      </c>
      <c r="H177" s="19">
        <v>0</v>
      </c>
      <c r="I177" s="19">
        <v>13.690849664103681</v>
      </c>
      <c r="J177" s="19">
        <v>0</v>
      </c>
      <c r="K177" s="19">
        <v>0</v>
      </c>
      <c r="L177" s="19">
        <v>0</v>
      </c>
      <c r="M177" s="19">
        <v>566.19504429497613</v>
      </c>
      <c r="N177" s="19">
        <v>0</v>
      </c>
      <c r="O177" s="19">
        <v>0</v>
      </c>
      <c r="P177" s="19">
        <v>9011.2199999999993</v>
      </c>
      <c r="Q177" s="19">
        <v>440</v>
      </c>
      <c r="R177" s="19">
        <v>266.54263565891472</v>
      </c>
      <c r="S177" s="19">
        <v>3112.1170400000001</v>
      </c>
      <c r="T177" s="19">
        <v>5057.9928539538914</v>
      </c>
      <c r="U177" s="19">
        <v>0</v>
      </c>
      <c r="V177" s="19">
        <v>15</v>
      </c>
      <c r="W177" s="19">
        <v>0</v>
      </c>
      <c r="X177" s="19">
        <v>0</v>
      </c>
    </row>
    <row r="178" spans="1:24" x14ac:dyDescent="0.35">
      <c r="A178" s="13">
        <v>930187240</v>
      </c>
      <c r="B178" s="13">
        <v>1672022</v>
      </c>
      <c r="C178" s="13">
        <v>167</v>
      </c>
      <c r="D178" s="13">
        <v>2022</v>
      </c>
      <c r="E178" s="13" t="s">
        <v>59</v>
      </c>
      <c r="F178" s="19">
        <v>358</v>
      </c>
      <c r="G178" s="19">
        <v>103</v>
      </c>
      <c r="H178" s="19">
        <v>0</v>
      </c>
      <c r="I178" s="19">
        <v>13.690849664103681</v>
      </c>
      <c r="J178" s="19">
        <v>0</v>
      </c>
      <c r="K178" s="19">
        <v>0</v>
      </c>
      <c r="L178" s="19">
        <v>0</v>
      </c>
      <c r="M178" s="19">
        <v>474.69084966410372</v>
      </c>
      <c r="N178" s="19">
        <v>26903.37</v>
      </c>
      <c r="O178" s="19">
        <v>0</v>
      </c>
      <c r="P178" s="19">
        <v>10055.56</v>
      </c>
      <c r="Q178" s="19">
        <v>179</v>
      </c>
      <c r="R178" s="19">
        <v>118</v>
      </c>
      <c r="S178" s="19">
        <v>441.24981000000002</v>
      </c>
      <c r="T178" s="19">
        <v>3973.7727306641041</v>
      </c>
      <c r="U178" s="19">
        <v>0</v>
      </c>
      <c r="V178" s="19">
        <v>8</v>
      </c>
      <c r="W178" s="19">
        <v>0</v>
      </c>
      <c r="X178" s="19">
        <v>0</v>
      </c>
    </row>
    <row r="179" spans="1:24" x14ac:dyDescent="0.35">
      <c r="A179" s="13">
        <v>957896928</v>
      </c>
      <c r="B179" s="13">
        <v>1682018</v>
      </c>
      <c r="C179" s="13">
        <v>168</v>
      </c>
      <c r="D179" s="13">
        <v>2018</v>
      </c>
      <c r="E179" s="13" t="s">
        <v>60</v>
      </c>
      <c r="F179" s="19">
        <v>3776.726102941177</v>
      </c>
      <c r="G179" s="19">
        <v>6080.3253676470586</v>
      </c>
      <c r="H179" s="19">
        <v>1722.0422794117651</v>
      </c>
      <c r="I179" s="19">
        <v>822.33297079460272</v>
      </c>
      <c r="J179" s="19">
        <v>0</v>
      </c>
      <c r="K179" s="19">
        <v>0</v>
      </c>
      <c r="L179" s="19">
        <v>0</v>
      </c>
      <c r="M179" s="19">
        <v>8957.3421619710734</v>
      </c>
      <c r="N179" s="19">
        <v>30681.78</v>
      </c>
      <c r="O179" s="19">
        <v>1440</v>
      </c>
      <c r="P179" s="19">
        <v>31019.119999999999</v>
      </c>
      <c r="Q179" s="19">
        <v>1991</v>
      </c>
      <c r="R179" s="19">
        <v>440.6752767527675</v>
      </c>
      <c r="S179" s="19">
        <v>4374.0090200000004</v>
      </c>
      <c r="T179" s="19">
        <v>21812.08368872384</v>
      </c>
      <c r="U179" s="19">
        <v>2338</v>
      </c>
      <c r="V179" s="19">
        <v>127</v>
      </c>
      <c r="W179" s="19">
        <v>159</v>
      </c>
      <c r="X179" s="19">
        <v>1</v>
      </c>
    </row>
    <row r="180" spans="1:24" x14ac:dyDescent="0.35">
      <c r="A180" s="13">
        <v>957896928</v>
      </c>
      <c r="B180" s="13">
        <v>1682019</v>
      </c>
      <c r="C180" s="13">
        <v>168</v>
      </c>
      <c r="D180" s="13">
        <v>2019</v>
      </c>
      <c r="E180" s="13" t="s">
        <v>60</v>
      </c>
      <c r="F180" s="19">
        <v>4656.9169642857141</v>
      </c>
      <c r="G180" s="19">
        <v>6331.9562500000002</v>
      </c>
      <c r="H180" s="19">
        <v>1762.9678571428569</v>
      </c>
      <c r="I180" s="19">
        <v>822.33297079460272</v>
      </c>
      <c r="J180" s="19">
        <v>0</v>
      </c>
      <c r="K180" s="19">
        <v>0</v>
      </c>
      <c r="L180" s="19">
        <v>0</v>
      </c>
      <c r="M180" s="19">
        <v>10048.238327937461</v>
      </c>
      <c r="N180" s="19">
        <v>30929.23</v>
      </c>
      <c r="O180" s="19">
        <v>1536</v>
      </c>
      <c r="P180" s="19">
        <v>32264.45</v>
      </c>
      <c r="Q180" s="19">
        <v>2128</v>
      </c>
      <c r="R180" s="19">
        <v>572.99277978339353</v>
      </c>
      <c r="S180" s="19">
        <v>4599.44506</v>
      </c>
      <c r="T180" s="19">
        <v>23605.24406372086</v>
      </c>
      <c r="U180" s="19">
        <v>2433</v>
      </c>
      <c r="V180" s="19">
        <v>130</v>
      </c>
      <c r="W180" s="19">
        <v>166</v>
      </c>
      <c r="X180" s="19">
        <v>1</v>
      </c>
    </row>
    <row r="181" spans="1:24" x14ac:dyDescent="0.35">
      <c r="A181" s="13">
        <v>957896928</v>
      </c>
      <c r="B181" s="13">
        <v>1682020</v>
      </c>
      <c r="C181" s="13">
        <v>168</v>
      </c>
      <c r="D181" s="13">
        <v>2020</v>
      </c>
      <c r="E181" s="13" t="s">
        <v>60</v>
      </c>
      <c r="F181" s="19">
        <v>4340.0503909643776</v>
      </c>
      <c r="G181" s="19">
        <v>5721.8505647263264</v>
      </c>
      <c r="H181" s="19">
        <v>1715.4856646394439</v>
      </c>
      <c r="I181" s="19">
        <v>822.33297079460272</v>
      </c>
      <c r="J181" s="19">
        <v>0</v>
      </c>
      <c r="K181" s="19">
        <v>0</v>
      </c>
      <c r="L181" s="19">
        <v>0</v>
      </c>
      <c r="M181" s="19">
        <v>9168.7482618458635</v>
      </c>
      <c r="N181" s="19">
        <v>32124.06</v>
      </c>
      <c r="O181" s="19">
        <v>1202</v>
      </c>
      <c r="P181" s="19">
        <v>34913.68</v>
      </c>
      <c r="Q181" s="19">
        <v>1586</v>
      </c>
      <c r="R181" s="19">
        <v>709.21925133689831</v>
      </c>
      <c r="S181" s="19">
        <v>2420.6882099999998</v>
      </c>
      <c r="T181" s="19">
        <v>20094.37490118276</v>
      </c>
      <c r="U181" s="19">
        <v>2526</v>
      </c>
      <c r="V181" s="19">
        <v>132</v>
      </c>
      <c r="W181" s="19">
        <v>171</v>
      </c>
      <c r="X181" s="19">
        <v>1</v>
      </c>
    </row>
    <row r="182" spans="1:24" x14ac:dyDescent="0.35">
      <c r="A182" s="13">
        <v>957896928</v>
      </c>
      <c r="B182" s="13">
        <v>1682021</v>
      </c>
      <c r="C182" s="13">
        <v>168</v>
      </c>
      <c r="D182" s="13">
        <v>2021</v>
      </c>
      <c r="E182" s="13" t="s">
        <v>60</v>
      </c>
      <c r="F182" s="19">
        <v>3474.0637583892608</v>
      </c>
      <c r="G182" s="19">
        <v>6038.3028523489929</v>
      </c>
      <c r="H182" s="19">
        <v>1331.1736577181209</v>
      </c>
      <c r="I182" s="19">
        <v>822.33297079460272</v>
      </c>
      <c r="J182" s="19">
        <v>0</v>
      </c>
      <c r="K182" s="19">
        <v>0</v>
      </c>
      <c r="L182" s="19">
        <v>0</v>
      </c>
      <c r="M182" s="19">
        <v>9003.5259238147355</v>
      </c>
      <c r="N182" s="19">
        <v>33168.400000000001</v>
      </c>
      <c r="O182" s="19">
        <v>1132</v>
      </c>
      <c r="P182" s="19">
        <v>35688.35</v>
      </c>
      <c r="Q182" s="19">
        <v>1417</v>
      </c>
      <c r="R182" s="19">
        <v>1155.0180878552969</v>
      </c>
      <c r="S182" s="19">
        <v>2193.8775599999999</v>
      </c>
      <c r="T182" s="19">
        <v>20045.020796670029</v>
      </c>
      <c r="U182" s="19">
        <v>2644</v>
      </c>
      <c r="V182" s="19">
        <v>134</v>
      </c>
      <c r="W182" s="19">
        <v>174</v>
      </c>
      <c r="X182" s="19">
        <v>1</v>
      </c>
    </row>
    <row r="183" spans="1:24" x14ac:dyDescent="0.35">
      <c r="A183" s="13">
        <v>957896928</v>
      </c>
      <c r="B183" s="13">
        <v>1682022</v>
      </c>
      <c r="C183" s="13">
        <v>168</v>
      </c>
      <c r="D183" s="13">
        <v>2022</v>
      </c>
      <c r="E183" s="13" t="s">
        <v>60</v>
      </c>
      <c r="F183" s="19">
        <v>3976</v>
      </c>
      <c r="G183" s="19">
        <v>5119</v>
      </c>
      <c r="H183" s="19">
        <v>1872</v>
      </c>
      <c r="I183" s="19">
        <v>822.33297079460272</v>
      </c>
      <c r="J183" s="19">
        <v>0</v>
      </c>
      <c r="K183" s="19">
        <v>0</v>
      </c>
      <c r="L183" s="19">
        <v>58</v>
      </c>
      <c r="M183" s="19">
        <v>7987.3329707946032</v>
      </c>
      <c r="N183" s="19">
        <v>46209.52</v>
      </c>
      <c r="O183" s="19">
        <v>1326</v>
      </c>
      <c r="P183" s="19">
        <v>41341.32</v>
      </c>
      <c r="Q183" s="19">
        <v>1554</v>
      </c>
      <c r="R183" s="19">
        <v>613</v>
      </c>
      <c r="S183" s="19">
        <v>1993.1845000000001</v>
      </c>
      <c r="T183" s="19">
        <v>20013.5652187946</v>
      </c>
      <c r="U183" s="19">
        <v>2725</v>
      </c>
      <c r="V183" s="19">
        <v>138</v>
      </c>
      <c r="W183" s="19">
        <v>177</v>
      </c>
      <c r="X183" s="19">
        <v>1</v>
      </c>
    </row>
    <row r="184" spans="1:24" x14ac:dyDescent="0.35">
      <c r="A184" s="13">
        <v>919884452</v>
      </c>
      <c r="B184" s="13">
        <v>1732018</v>
      </c>
      <c r="C184" s="13">
        <v>173</v>
      </c>
      <c r="D184" s="13">
        <v>2018</v>
      </c>
      <c r="E184" s="13" t="s">
        <v>61</v>
      </c>
      <c r="F184" s="19">
        <v>12303.21139705882</v>
      </c>
      <c r="G184" s="19">
        <v>10527.99172794118</v>
      </c>
      <c r="H184" s="19">
        <v>3016.4025735294122</v>
      </c>
      <c r="I184" s="19">
        <v>794.66993317399238</v>
      </c>
      <c r="J184" s="19">
        <v>0</v>
      </c>
      <c r="K184" s="19">
        <v>0</v>
      </c>
      <c r="L184" s="19">
        <v>0</v>
      </c>
      <c r="M184" s="19">
        <v>20609.470484644578</v>
      </c>
      <c r="N184" s="19">
        <v>19748.53</v>
      </c>
      <c r="O184" s="19">
        <v>770</v>
      </c>
      <c r="P184" s="19">
        <v>74574.36</v>
      </c>
      <c r="Q184" s="19">
        <v>4652</v>
      </c>
      <c r="R184" s="19">
        <v>1162.29520295203</v>
      </c>
      <c r="S184" s="19">
        <v>11165.95703</v>
      </c>
      <c r="T184" s="19">
        <v>45405.642600596613</v>
      </c>
      <c r="U184" s="19">
        <v>6494</v>
      </c>
      <c r="V184" s="19">
        <v>356</v>
      </c>
      <c r="W184" s="19">
        <v>377</v>
      </c>
      <c r="X184" s="19">
        <v>1</v>
      </c>
    </row>
    <row r="185" spans="1:24" x14ac:dyDescent="0.35">
      <c r="A185" s="13">
        <v>919884452</v>
      </c>
      <c r="B185" s="13">
        <v>1732019</v>
      </c>
      <c r="C185" s="13">
        <v>173</v>
      </c>
      <c r="D185" s="13">
        <v>2019</v>
      </c>
      <c r="E185" s="13" t="s">
        <v>61</v>
      </c>
      <c r="F185" s="19">
        <v>12036.32232142857</v>
      </c>
      <c r="G185" s="19">
        <v>7444.2526785714281</v>
      </c>
      <c r="H185" s="19">
        <v>251.69553571428571</v>
      </c>
      <c r="I185" s="19">
        <v>794.66993317399238</v>
      </c>
      <c r="J185" s="19">
        <v>0</v>
      </c>
      <c r="K185" s="19">
        <v>0</v>
      </c>
      <c r="L185" s="19">
        <v>0</v>
      </c>
      <c r="M185" s="19">
        <v>20023.549397459701</v>
      </c>
      <c r="N185" s="19">
        <v>19618.240000000002</v>
      </c>
      <c r="O185" s="19">
        <v>594</v>
      </c>
      <c r="P185" s="19">
        <v>77587.19</v>
      </c>
      <c r="Q185" s="19">
        <v>3345</v>
      </c>
      <c r="R185" s="19">
        <v>1415.3032490974731</v>
      </c>
      <c r="S185" s="19">
        <v>10873.1651</v>
      </c>
      <c r="T185" s="19">
        <v>43512.263367557178</v>
      </c>
      <c r="U185" s="19">
        <v>6472</v>
      </c>
      <c r="V185" s="19">
        <v>359</v>
      </c>
      <c r="W185" s="19">
        <v>379</v>
      </c>
      <c r="X185" s="19">
        <v>1</v>
      </c>
    </row>
    <row r="186" spans="1:24" x14ac:dyDescent="0.35">
      <c r="A186" s="13">
        <v>919884452</v>
      </c>
      <c r="B186" s="13">
        <v>1732020</v>
      </c>
      <c r="C186" s="13">
        <v>173</v>
      </c>
      <c r="D186" s="13">
        <v>2020</v>
      </c>
      <c r="E186" s="13" t="s">
        <v>61</v>
      </c>
      <c r="F186" s="19">
        <v>9534.6350999131191</v>
      </c>
      <c r="G186" s="19">
        <v>5484.4205039096432</v>
      </c>
      <c r="H186" s="19">
        <v>837.42224152910512</v>
      </c>
      <c r="I186" s="19">
        <v>794.66993317399238</v>
      </c>
      <c r="J186" s="19">
        <v>0</v>
      </c>
      <c r="K186" s="19">
        <v>0</v>
      </c>
      <c r="L186" s="19">
        <v>0</v>
      </c>
      <c r="M186" s="19">
        <v>14976.303295467649</v>
      </c>
      <c r="N186" s="19">
        <v>19558.650000000001</v>
      </c>
      <c r="O186" s="19">
        <v>553</v>
      </c>
      <c r="P186" s="19">
        <v>80614.16</v>
      </c>
      <c r="Q186" s="19">
        <v>3302</v>
      </c>
      <c r="R186" s="19">
        <v>1084.623885918003</v>
      </c>
      <c r="S186" s="19">
        <v>11963.23083</v>
      </c>
      <c r="T186" s="19">
        <v>39362.066918385652</v>
      </c>
      <c r="U186" s="19">
        <v>6542</v>
      </c>
      <c r="V186" s="19">
        <v>359</v>
      </c>
      <c r="W186" s="19">
        <v>379</v>
      </c>
      <c r="X186" s="19">
        <v>1</v>
      </c>
    </row>
    <row r="187" spans="1:24" x14ac:dyDescent="0.35">
      <c r="A187" s="13">
        <v>919884452</v>
      </c>
      <c r="B187" s="13">
        <v>1732021</v>
      </c>
      <c r="C187" s="13">
        <v>173</v>
      </c>
      <c r="D187" s="13">
        <v>2021</v>
      </c>
      <c r="E187" s="13" t="s">
        <v>61</v>
      </c>
      <c r="F187" s="19">
        <v>11111.014261744969</v>
      </c>
      <c r="G187" s="19">
        <v>11245.267617449659</v>
      </c>
      <c r="H187" s="19">
        <v>3809.6971476510062</v>
      </c>
      <c r="I187" s="19">
        <v>794.66993317399238</v>
      </c>
      <c r="J187" s="19">
        <v>0</v>
      </c>
      <c r="K187" s="19">
        <v>0</v>
      </c>
      <c r="L187" s="19">
        <v>0</v>
      </c>
      <c r="M187" s="19">
        <v>19341.25466471761</v>
      </c>
      <c r="N187" s="19">
        <v>22630.06</v>
      </c>
      <c r="O187" s="19">
        <v>704</v>
      </c>
      <c r="P187" s="19">
        <v>83230.06</v>
      </c>
      <c r="Q187" s="19">
        <v>3488</v>
      </c>
      <c r="R187" s="19">
        <v>636.74074074074065</v>
      </c>
      <c r="S187" s="19">
        <v>9337.7257300000001</v>
      </c>
      <c r="T187" s="19">
        <v>41415.472099458348</v>
      </c>
      <c r="U187" s="19">
        <v>6537</v>
      </c>
      <c r="V187" s="19">
        <v>358</v>
      </c>
      <c r="W187" s="19">
        <v>385</v>
      </c>
      <c r="X187" s="19">
        <v>1</v>
      </c>
    </row>
    <row r="188" spans="1:24" x14ac:dyDescent="0.35">
      <c r="A188" s="13">
        <v>919884452</v>
      </c>
      <c r="B188" s="13">
        <v>1732022</v>
      </c>
      <c r="C188" s="13">
        <v>173</v>
      </c>
      <c r="D188" s="13">
        <v>2022</v>
      </c>
      <c r="E188" s="13" t="s">
        <v>61</v>
      </c>
      <c r="F188" s="19">
        <v>8334</v>
      </c>
      <c r="G188" s="19">
        <v>9548</v>
      </c>
      <c r="H188" s="19">
        <v>3202</v>
      </c>
      <c r="I188" s="19">
        <v>794.66993317399238</v>
      </c>
      <c r="J188" s="19">
        <v>0</v>
      </c>
      <c r="K188" s="19">
        <v>0</v>
      </c>
      <c r="L188" s="19">
        <v>0</v>
      </c>
      <c r="M188" s="19">
        <v>15474.669933173989</v>
      </c>
      <c r="N188" s="19">
        <v>25067.19</v>
      </c>
      <c r="O188" s="19">
        <v>784</v>
      </c>
      <c r="P188" s="19">
        <v>87687.19</v>
      </c>
      <c r="Q188" s="19">
        <v>3638</v>
      </c>
      <c r="R188" s="19">
        <v>1810</v>
      </c>
      <c r="S188" s="19">
        <v>10452.534439999999</v>
      </c>
      <c r="T188" s="19">
        <v>40581.956559174003</v>
      </c>
      <c r="U188" s="19">
        <v>6642</v>
      </c>
      <c r="V188" s="19">
        <v>358</v>
      </c>
      <c r="W188" s="19">
        <v>387</v>
      </c>
      <c r="X188" s="19">
        <v>1</v>
      </c>
    </row>
    <row r="189" spans="1:24" x14ac:dyDescent="0.35">
      <c r="A189" s="13">
        <v>921699905</v>
      </c>
      <c r="B189" s="13">
        <v>1812018</v>
      </c>
      <c r="C189" s="13">
        <v>181</v>
      </c>
      <c r="D189" s="13">
        <v>2018</v>
      </c>
      <c r="E189" s="13" t="s">
        <v>62</v>
      </c>
      <c r="F189" s="19">
        <v>4031.2987132352941</v>
      </c>
      <c r="G189" s="19">
        <v>5753.3409926470586</v>
      </c>
      <c r="H189" s="19">
        <v>904.015625</v>
      </c>
      <c r="I189" s="19">
        <v>464.19082570498239</v>
      </c>
      <c r="J189" s="19">
        <v>0</v>
      </c>
      <c r="K189" s="19">
        <v>0</v>
      </c>
      <c r="L189" s="19">
        <v>0</v>
      </c>
      <c r="M189" s="19">
        <v>9344.8149065873349</v>
      </c>
      <c r="N189" s="19">
        <v>6202.41</v>
      </c>
      <c r="O189" s="19">
        <v>336</v>
      </c>
      <c r="P189" s="19">
        <v>30721.17</v>
      </c>
      <c r="Q189" s="19">
        <v>2008</v>
      </c>
      <c r="R189" s="19">
        <v>84.963099630996311</v>
      </c>
      <c r="S189" s="19">
        <v>1549.1854699999999</v>
      </c>
      <c r="T189" s="19">
        <v>16081.15490221833</v>
      </c>
      <c r="U189" s="19">
        <v>1090</v>
      </c>
      <c r="V189" s="19">
        <v>59</v>
      </c>
      <c r="W189" s="19">
        <v>64</v>
      </c>
      <c r="X189" s="19">
        <v>1</v>
      </c>
    </row>
    <row r="190" spans="1:24" x14ac:dyDescent="0.35">
      <c r="A190" s="13">
        <v>921699905</v>
      </c>
      <c r="B190" s="13">
        <v>1812019</v>
      </c>
      <c r="C190" s="13">
        <v>181</v>
      </c>
      <c r="D190" s="13">
        <v>2019</v>
      </c>
      <c r="E190" s="13" t="s">
        <v>62</v>
      </c>
      <c r="F190" s="19">
        <v>7613.5151785714279</v>
      </c>
      <c r="G190" s="19">
        <v>4352.4642857142853</v>
      </c>
      <c r="H190" s="19">
        <v>448.43571428571431</v>
      </c>
      <c r="I190" s="19">
        <v>464.19082570498239</v>
      </c>
      <c r="J190" s="19">
        <v>0</v>
      </c>
      <c r="K190" s="19">
        <v>0</v>
      </c>
      <c r="L190" s="19">
        <v>0</v>
      </c>
      <c r="M190" s="19">
        <v>11981.734575704981</v>
      </c>
      <c r="N190" s="19">
        <v>8077.98</v>
      </c>
      <c r="O190" s="19">
        <v>401</v>
      </c>
      <c r="P190" s="19">
        <v>28736.52</v>
      </c>
      <c r="Q190" s="19">
        <v>1619</v>
      </c>
      <c r="R190" s="19">
        <v>119.6967509025271</v>
      </c>
      <c r="S190" s="19">
        <v>1301.75567</v>
      </c>
      <c r="T190" s="19">
        <v>18173.230146607511</v>
      </c>
      <c r="U190" s="19">
        <v>1088</v>
      </c>
      <c r="V190" s="19">
        <v>59</v>
      </c>
      <c r="W190" s="19">
        <v>64</v>
      </c>
      <c r="X190" s="19">
        <v>1</v>
      </c>
    </row>
    <row r="191" spans="1:24" x14ac:dyDescent="0.35">
      <c r="A191" s="13">
        <v>921699905</v>
      </c>
      <c r="B191" s="13">
        <v>1812020</v>
      </c>
      <c r="C191" s="13">
        <v>181</v>
      </c>
      <c r="D191" s="13">
        <v>2020</v>
      </c>
      <c r="E191" s="13" t="s">
        <v>62</v>
      </c>
      <c r="F191" s="19">
        <v>5848.0521285838386</v>
      </c>
      <c r="G191" s="19">
        <v>3854.4952215464809</v>
      </c>
      <c r="H191" s="19">
        <v>422.45438748913989</v>
      </c>
      <c r="I191" s="19">
        <v>464.19082570498239</v>
      </c>
      <c r="J191" s="19">
        <v>0</v>
      </c>
      <c r="K191" s="19">
        <v>0</v>
      </c>
      <c r="L191" s="19">
        <v>0</v>
      </c>
      <c r="M191" s="19">
        <v>9744.2837883461616</v>
      </c>
      <c r="N191" s="19">
        <v>7736.6</v>
      </c>
      <c r="O191" s="19">
        <v>404</v>
      </c>
      <c r="P191" s="19">
        <v>28103.25</v>
      </c>
      <c r="Q191" s="19">
        <v>1609</v>
      </c>
      <c r="R191" s="19">
        <v>176.2103386809269</v>
      </c>
      <c r="S191" s="19">
        <v>1485.9534100000001</v>
      </c>
      <c r="T191" s="19">
        <v>16096.684332027089</v>
      </c>
      <c r="U191" s="19">
        <v>1097</v>
      </c>
      <c r="V191" s="19">
        <v>59</v>
      </c>
      <c r="W191" s="19">
        <v>64</v>
      </c>
      <c r="X191" s="19">
        <v>1</v>
      </c>
    </row>
    <row r="192" spans="1:24" x14ac:dyDescent="0.35">
      <c r="A192" s="13">
        <v>921699905</v>
      </c>
      <c r="B192" s="13">
        <v>1812021</v>
      </c>
      <c r="C192" s="13">
        <v>181</v>
      </c>
      <c r="D192" s="13">
        <v>2021</v>
      </c>
      <c r="E192" s="13" t="s">
        <v>62</v>
      </c>
      <c r="F192" s="19">
        <v>4692.6711409395984</v>
      </c>
      <c r="G192" s="19">
        <v>4741.2088926174492</v>
      </c>
      <c r="H192" s="19">
        <v>297.42281879194633</v>
      </c>
      <c r="I192" s="19">
        <v>464.19082570498239</v>
      </c>
      <c r="J192" s="19">
        <v>0</v>
      </c>
      <c r="K192" s="19">
        <v>0</v>
      </c>
      <c r="L192" s="19">
        <v>0</v>
      </c>
      <c r="M192" s="19">
        <v>9600.6480404700815</v>
      </c>
      <c r="N192" s="19">
        <v>8414.31</v>
      </c>
      <c r="O192" s="19">
        <v>445</v>
      </c>
      <c r="P192" s="19">
        <v>26501.39</v>
      </c>
      <c r="Q192" s="19">
        <v>1606</v>
      </c>
      <c r="R192" s="19">
        <v>9.5193798449612412</v>
      </c>
      <c r="S192" s="19">
        <v>1644.0335600000001</v>
      </c>
      <c r="T192" s="19">
        <v>15913.403770315041</v>
      </c>
      <c r="U192" s="19">
        <v>1102</v>
      </c>
      <c r="V192" s="19">
        <v>59</v>
      </c>
      <c r="W192" s="19">
        <v>64</v>
      </c>
      <c r="X192" s="19">
        <v>1</v>
      </c>
    </row>
    <row r="193" spans="1:24" x14ac:dyDescent="0.35">
      <c r="A193" s="13">
        <v>921699905</v>
      </c>
      <c r="B193" s="13">
        <v>1812022</v>
      </c>
      <c r="C193" s="13">
        <v>181</v>
      </c>
      <c r="D193" s="13">
        <v>2022</v>
      </c>
      <c r="E193" s="13" t="s">
        <v>62</v>
      </c>
      <c r="F193" s="19">
        <v>4460</v>
      </c>
      <c r="G193" s="19">
        <v>4951</v>
      </c>
      <c r="H193" s="19">
        <v>283</v>
      </c>
      <c r="I193" s="19">
        <v>464.19082570498239</v>
      </c>
      <c r="J193" s="19">
        <v>0</v>
      </c>
      <c r="K193" s="19">
        <v>0</v>
      </c>
      <c r="L193" s="19">
        <v>0</v>
      </c>
      <c r="M193" s="19">
        <v>9592.1908257049818</v>
      </c>
      <c r="N193" s="19">
        <v>8325.43</v>
      </c>
      <c r="O193" s="19">
        <v>459</v>
      </c>
      <c r="P193" s="19">
        <v>25374.23</v>
      </c>
      <c r="Q193" s="19">
        <v>1638</v>
      </c>
      <c r="R193" s="19">
        <v>13</v>
      </c>
      <c r="S193" s="19">
        <v>1998.6829399999999</v>
      </c>
      <c r="T193" s="19">
        <v>16218.23836770498</v>
      </c>
      <c r="U193" s="19">
        <v>1103</v>
      </c>
      <c r="V193" s="19">
        <v>59</v>
      </c>
      <c r="W193" s="19">
        <v>64</v>
      </c>
      <c r="X193" s="19">
        <v>1</v>
      </c>
    </row>
    <row r="194" spans="1:24" x14ac:dyDescent="0.35">
      <c r="A194" s="13">
        <v>920295975</v>
      </c>
      <c r="B194" s="13">
        <v>1942018</v>
      </c>
      <c r="C194" s="13">
        <v>194</v>
      </c>
      <c r="D194" s="13">
        <v>2018</v>
      </c>
      <c r="E194" s="13" t="s">
        <v>63</v>
      </c>
      <c r="F194" s="19">
        <v>5083.5321691176468</v>
      </c>
      <c r="G194" s="19">
        <v>8695.0689338235297</v>
      </c>
      <c r="H194" s="19">
        <v>2346.59375</v>
      </c>
      <c r="I194" s="19">
        <v>759.35215415100174</v>
      </c>
      <c r="J194" s="19">
        <v>0</v>
      </c>
      <c r="K194" s="19">
        <v>0</v>
      </c>
      <c r="L194" s="19">
        <v>0</v>
      </c>
      <c r="M194" s="19">
        <v>12191.35950709218</v>
      </c>
      <c r="N194" s="19">
        <v>13297.66</v>
      </c>
      <c r="O194" s="19">
        <v>469</v>
      </c>
      <c r="P194" s="19">
        <v>28362.82</v>
      </c>
      <c r="Q194" s="19">
        <v>2853</v>
      </c>
      <c r="R194" s="19">
        <v>1043.3468634686351</v>
      </c>
      <c r="S194" s="19">
        <v>3312.8101000000001</v>
      </c>
      <c r="T194" s="19">
        <v>22981.55432656081</v>
      </c>
      <c r="U194" s="19">
        <v>2105</v>
      </c>
      <c r="V194" s="19">
        <v>182</v>
      </c>
      <c r="W194" s="19">
        <v>206</v>
      </c>
      <c r="X194" s="19">
        <v>1</v>
      </c>
    </row>
    <row r="195" spans="1:24" x14ac:dyDescent="0.35">
      <c r="A195" s="13">
        <v>920295975</v>
      </c>
      <c r="B195" s="13">
        <v>1942019</v>
      </c>
      <c r="C195" s="13">
        <v>194</v>
      </c>
      <c r="D195" s="13">
        <v>2019</v>
      </c>
      <c r="E195" s="13" t="s">
        <v>63</v>
      </c>
      <c r="F195" s="19">
        <v>4970.1624999999995</v>
      </c>
      <c r="G195" s="19">
        <v>6849.6357142857141</v>
      </c>
      <c r="H195" s="19">
        <v>1108.9991071428569</v>
      </c>
      <c r="I195" s="19">
        <v>759.35215415100174</v>
      </c>
      <c r="J195" s="19">
        <v>0</v>
      </c>
      <c r="K195" s="19">
        <v>0</v>
      </c>
      <c r="L195" s="19">
        <v>0</v>
      </c>
      <c r="M195" s="19">
        <v>11470.15126129386</v>
      </c>
      <c r="N195" s="19">
        <v>13880.43</v>
      </c>
      <c r="O195" s="19">
        <v>502</v>
      </c>
      <c r="P195" s="19">
        <v>28970.84</v>
      </c>
      <c r="Q195" s="19">
        <v>2713</v>
      </c>
      <c r="R195" s="19">
        <v>205.03610108303249</v>
      </c>
      <c r="S195" s="19">
        <v>3140.9838500000001</v>
      </c>
      <c r="T195" s="19">
        <v>21232.161081376889</v>
      </c>
      <c r="U195" s="19">
        <v>2101</v>
      </c>
      <c r="V195" s="19">
        <v>182</v>
      </c>
      <c r="W195" s="19">
        <v>206</v>
      </c>
      <c r="X195" s="19">
        <v>1</v>
      </c>
    </row>
    <row r="196" spans="1:24" x14ac:dyDescent="0.35">
      <c r="A196" s="13">
        <v>920295975</v>
      </c>
      <c r="B196" s="13">
        <v>1942020</v>
      </c>
      <c r="C196" s="13">
        <v>194</v>
      </c>
      <c r="D196" s="13">
        <v>2020</v>
      </c>
      <c r="E196" s="13" t="s">
        <v>63</v>
      </c>
      <c r="F196" s="19">
        <v>3801.0199826238049</v>
      </c>
      <c r="G196" s="19">
        <v>8361.3883579496087</v>
      </c>
      <c r="H196" s="19">
        <v>2083.395308427454</v>
      </c>
      <c r="I196" s="19">
        <v>759.35215415100174</v>
      </c>
      <c r="J196" s="19">
        <v>0</v>
      </c>
      <c r="K196" s="19">
        <v>0</v>
      </c>
      <c r="L196" s="19">
        <v>0</v>
      </c>
      <c r="M196" s="19">
        <v>10838.36518629696</v>
      </c>
      <c r="N196" s="19">
        <v>13711.76</v>
      </c>
      <c r="O196" s="19">
        <v>509</v>
      </c>
      <c r="P196" s="19">
        <v>30567.65</v>
      </c>
      <c r="Q196" s="19">
        <v>2279</v>
      </c>
      <c r="R196" s="19">
        <v>304.26381461675578</v>
      </c>
      <c r="S196" s="19">
        <v>2894.92866</v>
      </c>
      <c r="T196" s="19">
        <v>20133.22958791372</v>
      </c>
      <c r="U196" s="19">
        <v>2105</v>
      </c>
      <c r="V196" s="19">
        <v>177</v>
      </c>
      <c r="W196" s="19">
        <v>205</v>
      </c>
      <c r="X196" s="19">
        <v>1</v>
      </c>
    </row>
    <row r="197" spans="1:24" x14ac:dyDescent="0.35">
      <c r="A197" s="13">
        <v>920295975</v>
      </c>
      <c r="B197" s="13">
        <v>1942021</v>
      </c>
      <c r="C197" s="13">
        <v>194</v>
      </c>
      <c r="D197" s="13">
        <v>2021</v>
      </c>
      <c r="E197" s="13" t="s">
        <v>63</v>
      </c>
      <c r="F197" s="19">
        <v>7640.04865771812</v>
      </c>
      <c r="G197" s="19">
        <v>5497.1585570469788</v>
      </c>
      <c r="H197" s="19">
        <v>1979.7206375838921</v>
      </c>
      <c r="I197" s="19">
        <v>759.35215415100174</v>
      </c>
      <c r="J197" s="19">
        <v>0</v>
      </c>
      <c r="K197" s="19">
        <v>0</v>
      </c>
      <c r="L197" s="19">
        <v>118.7625838926174</v>
      </c>
      <c r="M197" s="19">
        <v>11798.076147439589</v>
      </c>
      <c r="N197" s="19">
        <v>18073.95</v>
      </c>
      <c r="O197" s="19">
        <v>338</v>
      </c>
      <c r="P197" s="19">
        <v>31425.14</v>
      </c>
      <c r="Q197" s="19">
        <v>1655</v>
      </c>
      <c r="R197" s="19">
        <v>259.1386735572782</v>
      </c>
      <c r="S197" s="19">
        <v>3338.92769</v>
      </c>
      <c r="T197" s="19">
        <v>21086.724533996869</v>
      </c>
      <c r="U197" s="19">
        <v>2133</v>
      </c>
      <c r="V197" s="19">
        <v>178</v>
      </c>
      <c r="W197" s="19">
        <v>207</v>
      </c>
      <c r="X197" s="19">
        <v>1</v>
      </c>
    </row>
    <row r="198" spans="1:24" x14ac:dyDescent="0.35">
      <c r="A198" s="13">
        <v>920295975</v>
      </c>
      <c r="B198" s="13">
        <v>1942022</v>
      </c>
      <c r="C198" s="13">
        <v>194</v>
      </c>
      <c r="D198" s="13">
        <v>2022</v>
      </c>
      <c r="E198" s="13" t="s">
        <v>63</v>
      </c>
      <c r="F198" s="19">
        <v>6928</v>
      </c>
      <c r="G198" s="19">
        <v>5821</v>
      </c>
      <c r="H198" s="19">
        <v>1570</v>
      </c>
      <c r="I198" s="19">
        <v>759.35215415100174</v>
      </c>
      <c r="J198" s="19">
        <v>0</v>
      </c>
      <c r="K198" s="19">
        <v>0</v>
      </c>
      <c r="L198" s="19">
        <v>142</v>
      </c>
      <c r="M198" s="19">
        <v>11796.352154151</v>
      </c>
      <c r="N198" s="19">
        <v>18311.3</v>
      </c>
      <c r="O198" s="19">
        <v>466</v>
      </c>
      <c r="P198" s="19">
        <v>32479.58</v>
      </c>
      <c r="Q198" s="19">
        <v>2137</v>
      </c>
      <c r="R198" s="19">
        <v>184</v>
      </c>
      <c r="S198" s="19">
        <v>2582.89219</v>
      </c>
      <c r="T198" s="19">
        <v>20960.323080151</v>
      </c>
      <c r="U198" s="19">
        <v>2133</v>
      </c>
      <c r="V198" s="19">
        <v>178</v>
      </c>
      <c r="W198" s="19">
        <v>207</v>
      </c>
      <c r="X198" s="19">
        <v>1</v>
      </c>
    </row>
    <row r="199" spans="1:24" x14ac:dyDescent="0.35">
      <c r="A199" s="13">
        <v>924619260</v>
      </c>
      <c r="B199" s="13">
        <v>1972018</v>
      </c>
      <c r="C199" s="13">
        <v>197</v>
      </c>
      <c r="D199" s="13">
        <v>2018</v>
      </c>
      <c r="E199" s="13" t="s">
        <v>64</v>
      </c>
      <c r="F199" s="19">
        <v>27076.34283088235</v>
      </c>
      <c r="G199" s="19">
        <v>53195.492647058818</v>
      </c>
      <c r="H199" s="19">
        <v>25827.239889705881</v>
      </c>
      <c r="I199" s="19">
        <v>5166.6852150157392</v>
      </c>
      <c r="J199" s="19">
        <v>258.84184601533917</v>
      </c>
      <c r="K199" s="19">
        <v>0</v>
      </c>
      <c r="L199" s="19">
        <v>2211.953125</v>
      </c>
      <c r="M199" s="19">
        <v>57658.16952426637</v>
      </c>
      <c r="N199" s="19">
        <v>79510.23</v>
      </c>
      <c r="O199" s="19">
        <v>1759</v>
      </c>
      <c r="P199" s="19">
        <v>369833.72</v>
      </c>
      <c r="Q199" s="19">
        <v>11280</v>
      </c>
      <c r="R199" s="19">
        <v>4603.8671586715864</v>
      </c>
      <c r="S199" s="19">
        <v>27162.293600000001</v>
      </c>
      <c r="T199" s="19">
        <v>136029.32334793801</v>
      </c>
      <c r="U199" s="19">
        <v>12723</v>
      </c>
      <c r="V199" s="19">
        <v>818</v>
      </c>
      <c r="W199" s="19">
        <v>869</v>
      </c>
      <c r="X199" s="19">
        <v>1</v>
      </c>
    </row>
    <row r="200" spans="1:24" x14ac:dyDescent="0.35">
      <c r="A200" s="13">
        <v>924619260</v>
      </c>
      <c r="B200" s="13">
        <v>1972019</v>
      </c>
      <c r="C200" s="13">
        <v>197</v>
      </c>
      <c r="D200" s="13">
        <v>2019</v>
      </c>
      <c r="E200" s="13" t="s">
        <v>64</v>
      </c>
      <c r="F200" s="19">
        <v>27919.51964285714</v>
      </c>
      <c r="G200" s="19">
        <v>57060.147321428572</v>
      </c>
      <c r="H200" s="19">
        <v>31593.834821428569</v>
      </c>
      <c r="I200" s="19">
        <v>5166.6852150157392</v>
      </c>
      <c r="J200" s="19">
        <v>258.84184601533917</v>
      </c>
      <c r="K200" s="19">
        <v>0</v>
      </c>
      <c r="L200" s="19">
        <v>3946.8937500000002</v>
      </c>
      <c r="M200" s="19">
        <v>54864.465453888217</v>
      </c>
      <c r="N200" s="19">
        <v>82506.899999999994</v>
      </c>
      <c r="O200" s="19">
        <v>1679</v>
      </c>
      <c r="P200" s="19">
        <v>434413.12</v>
      </c>
      <c r="Q200" s="19">
        <v>13169</v>
      </c>
      <c r="R200" s="19">
        <v>3208.5379061371841</v>
      </c>
      <c r="S200" s="19">
        <v>22971.10771</v>
      </c>
      <c r="T200" s="19">
        <v>134506.03656402539</v>
      </c>
      <c r="U200" s="19">
        <v>12914</v>
      </c>
      <c r="V200" s="19">
        <v>835</v>
      </c>
      <c r="W200" s="19">
        <v>879</v>
      </c>
      <c r="X200" s="19">
        <v>1</v>
      </c>
    </row>
    <row r="201" spans="1:24" x14ac:dyDescent="0.35">
      <c r="A201" s="13">
        <v>924619260</v>
      </c>
      <c r="B201" s="13">
        <v>1972020</v>
      </c>
      <c r="C201" s="13">
        <v>197</v>
      </c>
      <c r="D201" s="13">
        <v>2020</v>
      </c>
      <c r="E201" s="13" t="s">
        <v>64</v>
      </c>
      <c r="F201" s="19">
        <v>27673.436142484799</v>
      </c>
      <c r="G201" s="19">
        <v>58078.387489139866</v>
      </c>
      <c r="H201" s="19">
        <v>34371.744569939183</v>
      </c>
      <c r="I201" s="19">
        <v>5166.6852150157392</v>
      </c>
      <c r="J201" s="19">
        <v>258.84184601533917</v>
      </c>
      <c r="K201" s="19">
        <v>0</v>
      </c>
      <c r="L201" s="19">
        <v>3774.2823631624669</v>
      </c>
      <c r="M201" s="19">
        <v>53031.323759554078</v>
      </c>
      <c r="N201" s="19">
        <v>108596.21</v>
      </c>
      <c r="O201" s="19">
        <v>2134</v>
      </c>
      <c r="P201" s="19">
        <v>479110.67</v>
      </c>
      <c r="Q201" s="19">
        <v>14409</v>
      </c>
      <c r="R201" s="19">
        <v>7282.6310160427802</v>
      </c>
      <c r="S201" s="19">
        <v>27697.016889999999</v>
      </c>
      <c r="T201" s="19">
        <v>148455.67560159689</v>
      </c>
      <c r="U201" s="19">
        <v>13016</v>
      </c>
      <c r="V201" s="19">
        <v>856</v>
      </c>
      <c r="W201" s="19">
        <v>894</v>
      </c>
      <c r="X201" s="19">
        <v>1</v>
      </c>
    </row>
    <row r="202" spans="1:24" x14ac:dyDescent="0.35">
      <c r="A202" s="13">
        <v>924619260</v>
      </c>
      <c r="B202" s="13">
        <v>1972021</v>
      </c>
      <c r="C202" s="13">
        <v>197</v>
      </c>
      <c r="D202" s="13">
        <v>2021</v>
      </c>
      <c r="E202" s="13" t="s">
        <v>64</v>
      </c>
      <c r="F202" s="19">
        <v>37552.729026845627</v>
      </c>
      <c r="G202" s="19">
        <v>40660.177852348992</v>
      </c>
      <c r="H202" s="19">
        <v>22193.112416107379</v>
      </c>
      <c r="I202" s="19">
        <v>5166.6852150157392</v>
      </c>
      <c r="J202" s="19">
        <v>258.84184601533917</v>
      </c>
      <c r="K202" s="19">
        <v>0</v>
      </c>
      <c r="L202" s="19">
        <v>413.08724832214762</v>
      </c>
      <c r="M202" s="19">
        <v>61032.234275796181</v>
      </c>
      <c r="N202" s="19">
        <v>111569.65</v>
      </c>
      <c r="O202" s="19">
        <v>2193</v>
      </c>
      <c r="P202" s="19">
        <v>506528.13</v>
      </c>
      <c r="Q202" s="19">
        <v>15061</v>
      </c>
      <c r="R202" s="19">
        <v>3426.9767441860472</v>
      </c>
      <c r="S202" s="19">
        <v>26850.257130000002</v>
      </c>
      <c r="T202" s="19">
        <v>154735.37231598221</v>
      </c>
      <c r="U202" s="19">
        <v>13202</v>
      </c>
      <c r="V202" s="19">
        <v>859</v>
      </c>
      <c r="W202" s="19">
        <v>925</v>
      </c>
      <c r="X202" s="19">
        <v>1</v>
      </c>
    </row>
    <row r="203" spans="1:24" x14ac:dyDescent="0.35">
      <c r="A203" s="13">
        <v>924619260</v>
      </c>
      <c r="B203" s="13">
        <v>1972022</v>
      </c>
      <c r="C203" s="13">
        <v>197</v>
      </c>
      <c r="D203" s="13">
        <v>2022</v>
      </c>
      <c r="E203" s="13" t="s">
        <v>64</v>
      </c>
      <c r="F203" s="19">
        <v>29252</v>
      </c>
      <c r="G203" s="19">
        <v>44057</v>
      </c>
      <c r="H203" s="19">
        <v>24217</v>
      </c>
      <c r="I203" s="19">
        <v>5166.6852150157392</v>
      </c>
      <c r="J203" s="19">
        <v>258.84184601533917</v>
      </c>
      <c r="K203" s="19">
        <v>0</v>
      </c>
      <c r="L203" s="19">
        <v>2922</v>
      </c>
      <c r="M203" s="19">
        <v>51595.527061031084</v>
      </c>
      <c r="N203" s="19">
        <v>114328.97</v>
      </c>
      <c r="O203" s="19">
        <v>2865</v>
      </c>
      <c r="P203" s="19">
        <v>546661.49</v>
      </c>
      <c r="Q203" s="19">
        <v>16901</v>
      </c>
      <c r="R203" s="19">
        <v>4334</v>
      </c>
      <c r="S203" s="19">
        <v>36302.075490000003</v>
      </c>
      <c r="T203" s="19">
        <v>161373.58991303109</v>
      </c>
      <c r="U203" s="19">
        <v>13321</v>
      </c>
      <c r="V203" s="19">
        <v>855</v>
      </c>
      <c r="W203" s="19">
        <v>927</v>
      </c>
      <c r="X203" s="19">
        <v>1</v>
      </c>
    </row>
    <row r="204" spans="1:24" x14ac:dyDescent="0.35">
      <c r="A204" s="13">
        <v>925315958</v>
      </c>
      <c r="B204" s="13">
        <v>2042018</v>
      </c>
      <c r="C204" s="13">
        <v>204</v>
      </c>
      <c r="D204" s="13">
        <v>2018</v>
      </c>
      <c r="E204" s="13" t="s">
        <v>65</v>
      </c>
      <c r="F204" s="19">
        <v>6454.8299632352946</v>
      </c>
      <c r="G204" s="19">
        <v>12245.50827205882</v>
      </c>
      <c r="H204" s="19">
        <v>2266.2619485294122</v>
      </c>
      <c r="I204" s="19">
        <v>1481.2794672800719</v>
      </c>
      <c r="J204" s="19">
        <v>0</v>
      </c>
      <c r="K204" s="19">
        <v>0</v>
      </c>
      <c r="L204" s="19">
        <v>76.9375</v>
      </c>
      <c r="M204" s="19">
        <v>17838.41825404478</v>
      </c>
      <c r="N204" s="19">
        <v>18694.09</v>
      </c>
      <c r="O204" s="19">
        <v>564</v>
      </c>
      <c r="P204" s="19">
        <v>91566.6</v>
      </c>
      <c r="Q204" s="19">
        <v>4293</v>
      </c>
      <c r="R204" s="19">
        <v>188.05166051660521</v>
      </c>
      <c r="S204" s="19">
        <v>15095.96702</v>
      </c>
      <c r="T204" s="19">
        <v>46215.910477561389</v>
      </c>
      <c r="U204" s="19">
        <v>3616</v>
      </c>
      <c r="V204" s="19">
        <v>193</v>
      </c>
      <c r="W204" s="19">
        <v>230</v>
      </c>
      <c r="X204" s="19">
        <v>1</v>
      </c>
    </row>
    <row r="205" spans="1:24" x14ac:dyDescent="0.35">
      <c r="A205" s="13">
        <v>925315958</v>
      </c>
      <c r="B205" s="13">
        <v>2042019</v>
      </c>
      <c r="C205" s="13">
        <v>204</v>
      </c>
      <c r="D205" s="13">
        <v>2019</v>
      </c>
      <c r="E205" s="13" t="s">
        <v>65</v>
      </c>
      <c r="F205" s="19">
        <v>7044.1776785714274</v>
      </c>
      <c r="G205" s="19">
        <v>13388.22410714286</v>
      </c>
      <c r="H205" s="19">
        <v>3623.756249999999</v>
      </c>
      <c r="I205" s="19">
        <v>1481.2794672800719</v>
      </c>
      <c r="J205" s="19">
        <v>0</v>
      </c>
      <c r="K205" s="19">
        <v>0</v>
      </c>
      <c r="L205" s="19">
        <v>0</v>
      </c>
      <c r="M205" s="19">
        <v>18289.925002994361</v>
      </c>
      <c r="N205" s="19">
        <v>21314.03</v>
      </c>
      <c r="O205" s="19">
        <v>656</v>
      </c>
      <c r="P205" s="19">
        <v>102182.71</v>
      </c>
      <c r="Q205" s="19">
        <v>4499</v>
      </c>
      <c r="R205" s="19">
        <v>1316.664259927798</v>
      </c>
      <c r="S205" s="19">
        <v>14742.69225</v>
      </c>
      <c r="T205" s="19">
        <v>48729.487990922164</v>
      </c>
      <c r="U205" s="19">
        <v>3645</v>
      </c>
      <c r="V205" s="19">
        <v>197</v>
      </c>
      <c r="W205" s="19">
        <v>241</v>
      </c>
      <c r="X205" s="19">
        <v>1</v>
      </c>
    </row>
    <row r="206" spans="1:24" x14ac:dyDescent="0.35">
      <c r="A206" s="13">
        <v>925315958</v>
      </c>
      <c r="B206" s="13">
        <v>2042020</v>
      </c>
      <c r="C206" s="13">
        <v>204</v>
      </c>
      <c r="D206" s="13">
        <v>2020</v>
      </c>
      <c r="E206" s="13" t="s">
        <v>65</v>
      </c>
      <c r="F206" s="19">
        <v>7288.6750651607299</v>
      </c>
      <c r="G206" s="19">
        <v>12360.26672458732</v>
      </c>
      <c r="H206" s="19">
        <v>1547.573414422242</v>
      </c>
      <c r="I206" s="19">
        <v>1481.2794672800719</v>
      </c>
      <c r="J206" s="19">
        <v>0</v>
      </c>
      <c r="K206" s="19">
        <v>0</v>
      </c>
      <c r="L206" s="19">
        <v>0</v>
      </c>
      <c r="M206" s="19">
        <v>19582.647842605878</v>
      </c>
      <c r="N206" s="19">
        <v>22756.31</v>
      </c>
      <c r="O206" s="19">
        <v>708</v>
      </c>
      <c r="P206" s="19">
        <v>105983.34</v>
      </c>
      <c r="Q206" s="19">
        <v>4439</v>
      </c>
      <c r="R206" s="19">
        <v>597.5828877005348</v>
      </c>
      <c r="S206" s="19">
        <v>13901.43093</v>
      </c>
      <c r="T206" s="19">
        <v>48845.513515306411</v>
      </c>
      <c r="U206" s="19">
        <v>3677</v>
      </c>
      <c r="V206" s="19">
        <v>198</v>
      </c>
      <c r="W206" s="19">
        <v>243</v>
      </c>
      <c r="X206" s="19">
        <v>1</v>
      </c>
    </row>
    <row r="207" spans="1:24" x14ac:dyDescent="0.35">
      <c r="A207" s="13">
        <v>925315958</v>
      </c>
      <c r="B207" s="13">
        <v>2042021</v>
      </c>
      <c r="C207" s="13">
        <v>204</v>
      </c>
      <c r="D207" s="13">
        <v>2021</v>
      </c>
      <c r="E207" s="13" t="s">
        <v>65</v>
      </c>
      <c r="F207" s="19">
        <v>8411.4890939597317</v>
      </c>
      <c r="G207" s="19">
        <v>8064.4958053691262</v>
      </c>
      <c r="H207" s="19">
        <v>1284.7013422818791</v>
      </c>
      <c r="I207" s="19">
        <v>1481.2794672800719</v>
      </c>
      <c r="J207" s="19">
        <v>0</v>
      </c>
      <c r="K207" s="19">
        <v>0</v>
      </c>
      <c r="L207" s="19">
        <v>0</v>
      </c>
      <c r="M207" s="19">
        <v>16672.56302432705</v>
      </c>
      <c r="N207" s="19">
        <v>26502.400000000001</v>
      </c>
      <c r="O207" s="19">
        <v>814</v>
      </c>
      <c r="P207" s="19">
        <v>121873.67</v>
      </c>
      <c r="Q207" s="19">
        <v>4900</v>
      </c>
      <c r="R207" s="19">
        <v>483.37295434969849</v>
      </c>
      <c r="S207" s="19">
        <v>13799.709790000001</v>
      </c>
      <c r="T207" s="19">
        <v>47753.338197676749</v>
      </c>
      <c r="U207" s="19">
        <v>3704</v>
      </c>
      <c r="V207" s="19">
        <v>207</v>
      </c>
      <c r="W207" s="19">
        <v>246</v>
      </c>
      <c r="X207" s="19">
        <v>1</v>
      </c>
    </row>
    <row r="208" spans="1:24" x14ac:dyDescent="0.35">
      <c r="A208" s="13">
        <v>925315958</v>
      </c>
      <c r="B208" s="13">
        <v>2042022</v>
      </c>
      <c r="C208" s="13">
        <v>204</v>
      </c>
      <c r="D208" s="13">
        <v>2022</v>
      </c>
      <c r="E208" s="13" t="s">
        <v>65</v>
      </c>
      <c r="F208" s="19">
        <v>11740</v>
      </c>
      <c r="G208" s="19">
        <v>8259</v>
      </c>
      <c r="H208" s="19">
        <v>2027</v>
      </c>
      <c r="I208" s="19">
        <v>1481.2794672800719</v>
      </c>
      <c r="J208" s="19">
        <v>0</v>
      </c>
      <c r="K208" s="19">
        <v>0</v>
      </c>
      <c r="L208" s="19">
        <v>0</v>
      </c>
      <c r="M208" s="19">
        <v>19453.27946728007</v>
      </c>
      <c r="N208" s="19">
        <v>27685.11</v>
      </c>
      <c r="O208" s="19">
        <v>869</v>
      </c>
      <c r="P208" s="19">
        <v>122620.06</v>
      </c>
      <c r="Q208" s="19">
        <v>5396</v>
      </c>
      <c r="R208" s="19">
        <v>476</v>
      </c>
      <c r="S208" s="19">
        <v>16488.446950000001</v>
      </c>
      <c r="T208" s="19">
        <v>53910.522616280068</v>
      </c>
      <c r="U208" s="19">
        <v>3771</v>
      </c>
      <c r="V208" s="19">
        <v>207</v>
      </c>
      <c r="W208" s="19">
        <v>248</v>
      </c>
      <c r="X208" s="19">
        <v>1</v>
      </c>
    </row>
    <row r="209" spans="1:24" x14ac:dyDescent="0.35">
      <c r="A209" s="13">
        <v>925354813</v>
      </c>
      <c r="B209" s="13">
        <v>2132018</v>
      </c>
      <c r="C209" s="13">
        <v>213</v>
      </c>
      <c r="D209" s="13">
        <v>2018</v>
      </c>
      <c r="E209" s="13" t="s">
        <v>66</v>
      </c>
      <c r="F209" s="19">
        <v>5547.4200367647054</v>
      </c>
      <c r="G209" s="19">
        <v>10361.67095588235</v>
      </c>
      <c r="H209" s="19">
        <v>3719.0229779411761</v>
      </c>
      <c r="I209" s="19">
        <v>1595.79487629445</v>
      </c>
      <c r="J209" s="19">
        <v>0</v>
      </c>
      <c r="K209" s="19">
        <v>0</v>
      </c>
      <c r="L209" s="19">
        <v>435.60202205882348</v>
      </c>
      <c r="M209" s="19">
        <v>13350.26086894151</v>
      </c>
      <c r="N209" s="19">
        <v>42655.33</v>
      </c>
      <c r="O209" s="19">
        <v>1511</v>
      </c>
      <c r="P209" s="19">
        <v>73371.45</v>
      </c>
      <c r="Q209" s="19">
        <v>7426</v>
      </c>
      <c r="R209" s="19">
        <v>357.97785977859769</v>
      </c>
      <c r="S209" s="19">
        <v>9130.1596200000004</v>
      </c>
      <c r="T209" s="19">
        <v>40442.598814720113</v>
      </c>
      <c r="U209" s="19">
        <v>4714</v>
      </c>
      <c r="V209" s="19">
        <v>190</v>
      </c>
      <c r="W209" s="19">
        <v>222</v>
      </c>
      <c r="X209" s="19">
        <v>1</v>
      </c>
    </row>
    <row r="210" spans="1:24" x14ac:dyDescent="0.35">
      <c r="A210" s="13">
        <v>925354813</v>
      </c>
      <c r="B210" s="13">
        <v>2132019</v>
      </c>
      <c r="C210" s="13">
        <v>213</v>
      </c>
      <c r="D210" s="13">
        <v>2019</v>
      </c>
      <c r="E210" s="13" t="s">
        <v>66</v>
      </c>
      <c r="F210" s="19">
        <v>7820.1473214285716</v>
      </c>
      <c r="G210" s="19">
        <v>8826.9294642857149</v>
      </c>
      <c r="H210" s="19">
        <v>3270.9428571428571</v>
      </c>
      <c r="I210" s="19">
        <v>1595.79487629445</v>
      </c>
      <c r="J210" s="19">
        <v>0</v>
      </c>
      <c r="K210" s="19">
        <v>0</v>
      </c>
      <c r="L210" s="19">
        <v>297.85803571428568</v>
      </c>
      <c r="M210" s="19">
        <v>14674.070769151591</v>
      </c>
      <c r="N210" s="19">
        <v>43481.51</v>
      </c>
      <c r="O210" s="19">
        <v>1201</v>
      </c>
      <c r="P210" s="19">
        <v>74533.960000000006</v>
      </c>
      <c r="Q210" s="19">
        <v>4989</v>
      </c>
      <c r="R210" s="19">
        <v>305.8916967509025</v>
      </c>
      <c r="S210" s="19">
        <v>9685.5020600000007</v>
      </c>
      <c r="T210" s="19">
        <v>39671.220134902498</v>
      </c>
      <c r="U210" s="19">
        <v>4741</v>
      </c>
      <c r="V210" s="19">
        <v>190</v>
      </c>
      <c r="W210" s="19">
        <v>225</v>
      </c>
      <c r="X210" s="19">
        <v>1</v>
      </c>
    </row>
    <row r="211" spans="1:24" x14ac:dyDescent="0.35">
      <c r="A211" s="13">
        <v>925354813</v>
      </c>
      <c r="B211" s="13">
        <v>2132020</v>
      </c>
      <c r="C211" s="13">
        <v>213</v>
      </c>
      <c r="D211" s="13">
        <v>2020</v>
      </c>
      <c r="E211" s="13" t="s">
        <v>66</v>
      </c>
      <c r="F211" s="19">
        <v>7000.9782797567332</v>
      </c>
      <c r="G211" s="19">
        <v>7962.4630755864473</v>
      </c>
      <c r="H211" s="19">
        <v>4011.7124239791492</v>
      </c>
      <c r="I211" s="19">
        <v>1595.79487629445</v>
      </c>
      <c r="J211" s="19">
        <v>0</v>
      </c>
      <c r="K211" s="19">
        <v>0</v>
      </c>
      <c r="L211" s="19">
        <v>18.181581233709821</v>
      </c>
      <c r="M211" s="19">
        <v>12529.342226424769</v>
      </c>
      <c r="N211" s="19">
        <v>60389.919999999998</v>
      </c>
      <c r="O211" s="19">
        <v>1660</v>
      </c>
      <c r="P211" s="19">
        <v>75848.98</v>
      </c>
      <c r="Q211" s="19">
        <v>5564</v>
      </c>
      <c r="R211" s="19">
        <v>1161.2370766488409</v>
      </c>
      <c r="S211" s="19">
        <v>9411.954670000001</v>
      </c>
      <c r="T211" s="19">
        <v>40503.579803073619</v>
      </c>
      <c r="U211" s="19">
        <v>4783</v>
      </c>
      <c r="V211" s="19">
        <v>190</v>
      </c>
      <c r="W211" s="19">
        <v>227</v>
      </c>
      <c r="X211" s="19">
        <v>1</v>
      </c>
    </row>
    <row r="212" spans="1:24" x14ac:dyDescent="0.35">
      <c r="A212" s="13">
        <v>925354813</v>
      </c>
      <c r="B212" s="13">
        <v>2132021</v>
      </c>
      <c r="C212" s="13">
        <v>213</v>
      </c>
      <c r="D212" s="13">
        <v>2021</v>
      </c>
      <c r="E212" s="13" t="s">
        <v>66</v>
      </c>
      <c r="F212" s="19">
        <v>7887.9010067114086</v>
      </c>
      <c r="G212" s="19">
        <v>5903.0167785234898</v>
      </c>
      <c r="H212" s="19">
        <v>3157.0192953020128</v>
      </c>
      <c r="I212" s="19">
        <v>1595.79487629445</v>
      </c>
      <c r="J212" s="19">
        <v>0</v>
      </c>
      <c r="K212" s="19">
        <v>0</v>
      </c>
      <c r="L212" s="19">
        <v>119.7953020134228</v>
      </c>
      <c r="M212" s="19">
        <v>12109.89806421391</v>
      </c>
      <c r="N212" s="19">
        <v>60870.68</v>
      </c>
      <c r="O212" s="19">
        <v>1688</v>
      </c>
      <c r="P212" s="19">
        <v>74440.03</v>
      </c>
      <c r="Q212" s="19">
        <v>5725</v>
      </c>
      <c r="R212" s="19">
        <v>559.52799310938849</v>
      </c>
      <c r="S212" s="19">
        <v>8818.1231500000013</v>
      </c>
      <c r="T212" s="19">
        <v>39008.259244323301</v>
      </c>
      <c r="U212" s="19">
        <v>4835</v>
      </c>
      <c r="V212" s="19">
        <v>189</v>
      </c>
      <c r="W212" s="19">
        <v>229</v>
      </c>
      <c r="X212" s="19">
        <v>1</v>
      </c>
    </row>
    <row r="213" spans="1:24" x14ac:dyDescent="0.35">
      <c r="A213" s="13">
        <v>925354813</v>
      </c>
      <c r="B213" s="13">
        <v>2132022</v>
      </c>
      <c r="C213" s="13">
        <v>213</v>
      </c>
      <c r="D213" s="13">
        <v>2022</v>
      </c>
      <c r="E213" s="13" t="s">
        <v>66</v>
      </c>
      <c r="F213" s="19">
        <v>8114</v>
      </c>
      <c r="G213" s="19">
        <v>6387</v>
      </c>
      <c r="H213" s="19">
        <v>3937</v>
      </c>
      <c r="I213" s="19">
        <v>1595.79487629445</v>
      </c>
      <c r="J213" s="19">
        <v>0</v>
      </c>
      <c r="K213" s="19">
        <v>0</v>
      </c>
      <c r="L213" s="19">
        <v>217</v>
      </c>
      <c r="M213" s="19">
        <v>11942.794876294451</v>
      </c>
      <c r="N213" s="19">
        <v>59652.62</v>
      </c>
      <c r="O213" s="19">
        <v>1700</v>
      </c>
      <c r="P213" s="19">
        <v>75814.64</v>
      </c>
      <c r="Q213" s="19">
        <v>5370</v>
      </c>
      <c r="R213" s="19">
        <v>1084</v>
      </c>
      <c r="S213" s="19">
        <v>9209.8870000000006</v>
      </c>
      <c r="T213" s="19">
        <v>39426.086198294463</v>
      </c>
      <c r="U213" s="19">
        <v>4869</v>
      </c>
      <c r="V213" s="19">
        <v>189</v>
      </c>
      <c r="W213" s="19">
        <v>232</v>
      </c>
      <c r="X213" s="19">
        <v>1</v>
      </c>
    </row>
    <row r="214" spans="1:24" x14ac:dyDescent="0.35">
      <c r="A214" s="13">
        <v>997712099</v>
      </c>
      <c r="B214" s="13">
        <v>2142018</v>
      </c>
      <c r="C214" s="13">
        <v>214</v>
      </c>
      <c r="D214" s="13">
        <v>2018</v>
      </c>
      <c r="E214" s="13" t="s">
        <v>67</v>
      </c>
      <c r="F214" s="19">
        <v>5758.9981617647063</v>
      </c>
      <c r="G214" s="19">
        <v>14378.26102941176</v>
      </c>
      <c r="H214" s="19">
        <v>4081.0818014705878</v>
      </c>
      <c r="I214" s="19">
        <v>2501.660969415273</v>
      </c>
      <c r="J214" s="19">
        <v>0</v>
      </c>
      <c r="K214" s="19">
        <v>0</v>
      </c>
      <c r="L214" s="19">
        <v>0</v>
      </c>
      <c r="M214" s="19">
        <v>18557.83835912115</v>
      </c>
      <c r="N214" s="19">
        <v>42232.14</v>
      </c>
      <c r="O214" s="19">
        <v>1656</v>
      </c>
      <c r="P214" s="19">
        <v>125278.38</v>
      </c>
      <c r="Q214" s="19">
        <v>6026</v>
      </c>
      <c r="R214" s="19">
        <v>1003.69741697417</v>
      </c>
      <c r="S214" s="19">
        <v>4455.1110100000014</v>
      </c>
      <c r="T214" s="19">
        <v>44211.682630095333</v>
      </c>
      <c r="U214" s="19">
        <v>3012</v>
      </c>
      <c r="V214" s="19">
        <v>257</v>
      </c>
      <c r="W214" s="19">
        <v>298</v>
      </c>
      <c r="X214" s="19">
        <v>1</v>
      </c>
    </row>
    <row r="215" spans="1:24" x14ac:dyDescent="0.35">
      <c r="A215" s="13">
        <v>997712099</v>
      </c>
      <c r="B215" s="13">
        <v>2142019</v>
      </c>
      <c r="C215" s="13">
        <v>214</v>
      </c>
      <c r="D215" s="13">
        <v>2019</v>
      </c>
      <c r="E215" s="13" t="s">
        <v>67</v>
      </c>
      <c r="F215" s="19">
        <v>6741.9232142857136</v>
      </c>
      <c r="G215" s="19">
        <v>12178.107142857139</v>
      </c>
      <c r="H215" s="19">
        <v>4512.9339285714286</v>
      </c>
      <c r="I215" s="19">
        <v>2501.660969415273</v>
      </c>
      <c r="J215" s="19">
        <v>0</v>
      </c>
      <c r="K215" s="19">
        <v>0</v>
      </c>
      <c r="L215" s="19">
        <v>56.054464285714282</v>
      </c>
      <c r="M215" s="19">
        <v>16852.702933700992</v>
      </c>
      <c r="N215" s="19">
        <v>47779.06</v>
      </c>
      <c r="O215" s="19">
        <v>1705</v>
      </c>
      <c r="P215" s="19">
        <v>126715.61</v>
      </c>
      <c r="Q215" s="19">
        <v>6365</v>
      </c>
      <c r="R215" s="19">
        <v>616.21660649819501</v>
      </c>
      <c r="S215" s="19">
        <v>6503.2799100000002</v>
      </c>
      <c r="T215" s="19">
        <v>45076.95129919918</v>
      </c>
      <c r="U215" s="19">
        <v>3084</v>
      </c>
      <c r="V215" s="19">
        <v>261</v>
      </c>
      <c r="W215" s="19">
        <v>308</v>
      </c>
      <c r="X215" s="19">
        <v>1</v>
      </c>
    </row>
    <row r="216" spans="1:24" x14ac:dyDescent="0.35">
      <c r="A216" s="13">
        <v>997712099</v>
      </c>
      <c r="B216" s="13">
        <v>2142020</v>
      </c>
      <c r="C216" s="13">
        <v>214</v>
      </c>
      <c r="D216" s="13">
        <v>2020</v>
      </c>
      <c r="E216" s="13" t="s">
        <v>67</v>
      </c>
      <c r="F216" s="19">
        <v>7138.9443961772376</v>
      </c>
      <c r="G216" s="19">
        <v>11277.927888792359</v>
      </c>
      <c r="H216" s="19">
        <v>4483.3640312771504</v>
      </c>
      <c r="I216" s="19">
        <v>2501.660969415273</v>
      </c>
      <c r="J216" s="19">
        <v>0</v>
      </c>
      <c r="K216" s="19">
        <v>0</v>
      </c>
      <c r="L216" s="19">
        <v>14.973066898349259</v>
      </c>
      <c r="M216" s="19">
        <v>16420.19615620936</v>
      </c>
      <c r="N216" s="19">
        <v>53527.98</v>
      </c>
      <c r="O216" s="19">
        <v>1823</v>
      </c>
      <c r="P216" s="19">
        <v>127517.55</v>
      </c>
      <c r="Q216" s="19">
        <v>7073</v>
      </c>
      <c r="R216" s="19">
        <v>731.10873440285195</v>
      </c>
      <c r="S216" s="19">
        <v>5404.9665200000009</v>
      </c>
      <c r="T216" s="19">
        <v>44976.372501612219</v>
      </c>
      <c r="U216" s="19">
        <v>3153</v>
      </c>
      <c r="V216" s="19">
        <v>263</v>
      </c>
      <c r="W216" s="19">
        <v>313</v>
      </c>
      <c r="X216" s="19">
        <v>1</v>
      </c>
    </row>
    <row r="217" spans="1:24" x14ac:dyDescent="0.35">
      <c r="A217" s="13">
        <v>997712099</v>
      </c>
      <c r="B217" s="13">
        <v>2142021</v>
      </c>
      <c r="C217" s="13">
        <v>214</v>
      </c>
      <c r="D217" s="13">
        <v>2021</v>
      </c>
      <c r="E217" s="13" t="s">
        <v>67</v>
      </c>
      <c r="F217" s="19">
        <v>9113.7374161073822</v>
      </c>
      <c r="G217" s="19">
        <v>11625.307885906041</v>
      </c>
      <c r="H217" s="19">
        <v>3760.1266778523491</v>
      </c>
      <c r="I217" s="19">
        <v>2501.660969415273</v>
      </c>
      <c r="J217" s="19">
        <v>0</v>
      </c>
      <c r="K217" s="19">
        <v>0</v>
      </c>
      <c r="L217" s="19">
        <v>99.140939597315423</v>
      </c>
      <c r="M217" s="19">
        <v>19381.438653979028</v>
      </c>
      <c r="N217" s="19">
        <v>53690.59</v>
      </c>
      <c r="O217" s="19">
        <v>1811</v>
      </c>
      <c r="P217" s="19">
        <v>136298.49</v>
      </c>
      <c r="Q217" s="19">
        <v>7603</v>
      </c>
      <c r="R217" s="19">
        <v>4782.959517657192</v>
      </c>
      <c r="S217" s="19">
        <v>5164.4097700000002</v>
      </c>
      <c r="T217" s="19">
        <v>52934.992217636223</v>
      </c>
      <c r="U217" s="19">
        <v>3259</v>
      </c>
      <c r="V217" s="19">
        <v>265</v>
      </c>
      <c r="W217" s="19">
        <v>316</v>
      </c>
      <c r="X217" s="19">
        <v>1</v>
      </c>
    </row>
    <row r="218" spans="1:24" x14ac:dyDescent="0.35">
      <c r="A218" s="13">
        <v>997712099</v>
      </c>
      <c r="B218" s="13">
        <v>2142022</v>
      </c>
      <c r="C218" s="13">
        <v>214</v>
      </c>
      <c r="D218" s="13">
        <v>2022</v>
      </c>
      <c r="E218" s="13" t="s">
        <v>67</v>
      </c>
      <c r="F218" s="19">
        <v>6600</v>
      </c>
      <c r="G218" s="19">
        <v>13891</v>
      </c>
      <c r="H218" s="19">
        <v>4134</v>
      </c>
      <c r="I218" s="19">
        <v>2501.660969415273</v>
      </c>
      <c r="J218" s="19">
        <v>0</v>
      </c>
      <c r="K218" s="19">
        <v>0</v>
      </c>
      <c r="L218" s="19">
        <v>167</v>
      </c>
      <c r="M218" s="19">
        <v>18691.660969415268</v>
      </c>
      <c r="N218" s="19">
        <v>61600.91</v>
      </c>
      <c r="O218" s="19">
        <v>2150</v>
      </c>
      <c r="P218" s="19">
        <v>141287.89000000001</v>
      </c>
      <c r="Q218" s="19">
        <v>8069</v>
      </c>
      <c r="R218" s="19">
        <v>1296</v>
      </c>
      <c r="S218" s="19">
        <v>3233.0827199999999</v>
      </c>
      <c r="T218" s="19">
        <v>48595.537049415267</v>
      </c>
      <c r="U218" s="19">
        <v>3331</v>
      </c>
      <c r="V218" s="19">
        <v>266</v>
      </c>
      <c r="W218" s="19">
        <v>324</v>
      </c>
      <c r="X218" s="19">
        <v>1</v>
      </c>
    </row>
    <row r="219" spans="1:24" x14ac:dyDescent="0.35">
      <c r="A219" s="13">
        <v>978631029</v>
      </c>
      <c r="B219" s="13">
        <v>2152018</v>
      </c>
      <c r="C219" s="13">
        <v>215</v>
      </c>
      <c r="D219" s="13">
        <v>2018</v>
      </c>
      <c r="E219" s="13" t="s">
        <v>68</v>
      </c>
      <c r="F219" s="19">
        <v>234263.3731617647</v>
      </c>
      <c r="G219" s="19">
        <v>222749.9025735294</v>
      </c>
      <c r="H219" s="19">
        <v>148902.34834558831</v>
      </c>
      <c r="I219" s="19">
        <v>24155.35778556424</v>
      </c>
      <c r="J219" s="19">
        <v>542.44358958110274</v>
      </c>
      <c r="K219" s="19">
        <v>0</v>
      </c>
      <c r="L219" s="19">
        <v>7809.15625</v>
      </c>
      <c r="M219" s="19">
        <v>324999.57251485123</v>
      </c>
      <c r="N219" s="19">
        <v>340435.65</v>
      </c>
      <c r="O219" s="19">
        <v>12536</v>
      </c>
      <c r="P219" s="19">
        <v>2316564.2799999998</v>
      </c>
      <c r="Q219" s="19">
        <v>128423</v>
      </c>
      <c r="R219" s="19">
        <v>22790.501845018451</v>
      </c>
      <c r="S219" s="19">
        <v>270021.51535</v>
      </c>
      <c r="T219" s="19">
        <v>957248.48448086961</v>
      </c>
      <c r="U219" s="19">
        <v>168248</v>
      </c>
      <c r="V219" s="19">
        <v>4602</v>
      </c>
      <c r="W219" s="19">
        <v>5633</v>
      </c>
      <c r="X219" s="19">
        <v>1</v>
      </c>
    </row>
    <row r="220" spans="1:24" x14ac:dyDescent="0.35">
      <c r="A220" s="13">
        <v>978631029</v>
      </c>
      <c r="B220" s="13">
        <v>2152019</v>
      </c>
      <c r="C220" s="13">
        <v>215</v>
      </c>
      <c r="D220" s="13">
        <v>2019</v>
      </c>
      <c r="E220" s="13" t="s">
        <v>68</v>
      </c>
      <c r="F220" s="19">
        <v>226549.06339285709</v>
      </c>
      <c r="G220" s="19">
        <v>243153.27499999999</v>
      </c>
      <c r="H220" s="19">
        <v>139744.87857142859</v>
      </c>
      <c r="I220" s="19">
        <v>24155.35778556424</v>
      </c>
      <c r="J220" s="19">
        <v>542.44358958110274</v>
      </c>
      <c r="K220" s="19">
        <v>0</v>
      </c>
      <c r="L220" s="19">
        <v>2878.5616071428572</v>
      </c>
      <c r="M220" s="19">
        <v>351776.69958943099</v>
      </c>
      <c r="N220" s="19">
        <v>390614.47</v>
      </c>
      <c r="O220" s="19">
        <v>13681</v>
      </c>
      <c r="P220" s="19">
        <v>2528927.89</v>
      </c>
      <c r="Q220" s="19">
        <v>121294</v>
      </c>
      <c r="R220" s="19">
        <v>22620.469314079419</v>
      </c>
      <c r="S220" s="19">
        <v>248600.96771999999</v>
      </c>
      <c r="T220" s="19">
        <v>976062.9509155103</v>
      </c>
      <c r="U220" s="19">
        <v>172177</v>
      </c>
      <c r="V220" s="19">
        <v>4662</v>
      </c>
      <c r="W220" s="19">
        <v>5703</v>
      </c>
      <c r="X220" s="19">
        <v>1</v>
      </c>
    </row>
    <row r="221" spans="1:24" x14ac:dyDescent="0.35">
      <c r="A221" s="13">
        <v>978631029</v>
      </c>
      <c r="B221" s="13">
        <v>2152020</v>
      </c>
      <c r="C221" s="13">
        <v>215</v>
      </c>
      <c r="D221" s="13">
        <v>2020</v>
      </c>
      <c r="E221" s="13" t="s">
        <v>68</v>
      </c>
      <c r="F221" s="19">
        <v>202994.14596003469</v>
      </c>
      <c r="G221" s="19">
        <v>225875.13119026931</v>
      </c>
      <c r="H221" s="19">
        <v>118861.5525629887</v>
      </c>
      <c r="I221" s="19">
        <v>24155.35778556424</v>
      </c>
      <c r="J221" s="19">
        <v>542.44358958110274</v>
      </c>
      <c r="K221" s="19">
        <v>0</v>
      </c>
      <c r="L221" s="19">
        <v>5780.6733275412689</v>
      </c>
      <c r="M221" s="19">
        <v>328924.8526349194</v>
      </c>
      <c r="N221" s="19">
        <v>451872.99</v>
      </c>
      <c r="O221" s="19">
        <v>10692</v>
      </c>
      <c r="P221" s="19">
        <v>2648357.36</v>
      </c>
      <c r="Q221" s="19">
        <v>106932</v>
      </c>
      <c r="R221" s="19">
        <v>29987.4973262032</v>
      </c>
      <c r="S221" s="19">
        <v>236644.60993999999</v>
      </c>
      <c r="T221" s="19">
        <v>944768.1670461226</v>
      </c>
      <c r="U221" s="19">
        <v>175006</v>
      </c>
      <c r="V221" s="19">
        <v>4722</v>
      </c>
      <c r="W221" s="19">
        <v>5756</v>
      </c>
      <c r="X221" s="19">
        <v>1</v>
      </c>
    </row>
    <row r="222" spans="1:24" x14ac:dyDescent="0.35">
      <c r="A222" s="13">
        <v>978631029</v>
      </c>
      <c r="B222" s="13">
        <v>2152021</v>
      </c>
      <c r="C222" s="13">
        <v>215</v>
      </c>
      <c r="D222" s="13">
        <v>2021</v>
      </c>
      <c r="E222" s="13" t="s">
        <v>68</v>
      </c>
      <c r="F222" s="19">
        <v>199757.6333892617</v>
      </c>
      <c r="G222" s="19">
        <v>208008.01845637581</v>
      </c>
      <c r="H222" s="19">
        <v>119176.70385906041</v>
      </c>
      <c r="I222" s="19">
        <v>24155.35778556424</v>
      </c>
      <c r="J222" s="19">
        <v>542.44358958110274</v>
      </c>
      <c r="K222" s="19">
        <v>0</v>
      </c>
      <c r="L222" s="19">
        <v>5759.4689597315428</v>
      </c>
      <c r="M222" s="19">
        <v>307527.28040199098</v>
      </c>
      <c r="N222" s="19">
        <v>517868.41</v>
      </c>
      <c r="O222" s="19">
        <v>12383</v>
      </c>
      <c r="P222" s="19">
        <v>2726131.4</v>
      </c>
      <c r="Q222" s="19">
        <v>114985</v>
      </c>
      <c r="R222" s="19">
        <v>26541.088716623599</v>
      </c>
      <c r="S222" s="19">
        <v>253553.68755</v>
      </c>
      <c r="T222" s="19">
        <v>957316.84247561463</v>
      </c>
      <c r="U222" s="19">
        <v>177523</v>
      </c>
      <c r="V222" s="19">
        <v>4815</v>
      </c>
      <c r="W222" s="19">
        <v>5823</v>
      </c>
      <c r="X222" s="19">
        <v>1</v>
      </c>
    </row>
    <row r="223" spans="1:24" x14ac:dyDescent="0.35">
      <c r="A223" s="13">
        <v>978631029</v>
      </c>
      <c r="B223" s="13">
        <v>2152022</v>
      </c>
      <c r="C223" s="13">
        <v>215</v>
      </c>
      <c r="D223" s="13">
        <v>2022</v>
      </c>
      <c r="E223" s="13" t="s">
        <v>68</v>
      </c>
      <c r="F223" s="19">
        <v>223342</v>
      </c>
      <c r="G223" s="19">
        <v>199986</v>
      </c>
      <c r="H223" s="19">
        <v>118653</v>
      </c>
      <c r="I223" s="19">
        <v>24155.35778556424</v>
      </c>
      <c r="J223" s="19">
        <v>542.44358958110274</v>
      </c>
      <c r="K223" s="19">
        <v>0</v>
      </c>
      <c r="L223" s="19">
        <v>7290</v>
      </c>
      <c r="M223" s="19">
        <v>322082.80137514533</v>
      </c>
      <c r="N223" s="19">
        <v>582006.44000000006</v>
      </c>
      <c r="O223" s="19">
        <v>14109</v>
      </c>
      <c r="P223" s="19">
        <v>2956352.82</v>
      </c>
      <c r="Q223" s="19">
        <v>118126</v>
      </c>
      <c r="R223" s="19">
        <v>47937</v>
      </c>
      <c r="S223" s="19">
        <v>252819.64580999999</v>
      </c>
      <c r="T223" s="19">
        <v>1019389.883907145</v>
      </c>
      <c r="U223" s="19">
        <v>181340</v>
      </c>
      <c r="V223" s="19">
        <v>4859</v>
      </c>
      <c r="W223" s="19">
        <v>5907</v>
      </c>
      <c r="X223" s="19">
        <v>1</v>
      </c>
    </row>
    <row r="224" spans="1:24" x14ac:dyDescent="0.35">
      <c r="A224" s="13">
        <v>916763476</v>
      </c>
      <c r="B224" s="13">
        <v>2222018</v>
      </c>
      <c r="C224" s="13">
        <v>222</v>
      </c>
      <c r="D224" s="13">
        <v>2018</v>
      </c>
      <c r="E224" s="13" t="s">
        <v>69</v>
      </c>
      <c r="F224" s="19">
        <v>194.60661764705881</v>
      </c>
      <c r="G224" s="19">
        <v>328.11580882352939</v>
      </c>
      <c r="H224" s="19">
        <v>0</v>
      </c>
      <c r="I224" s="19">
        <v>28.707339591023899</v>
      </c>
      <c r="J224" s="19">
        <v>0</v>
      </c>
      <c r="K224" s="19">
        <v>0</v>
      </c>
      <c r="L224" s="19">
        <v>0</v>
      </c>
      <c r="M224" s="19">
        <v>551.42976606161221</v>
      </c>
      <c r="N224" s="19">
        <v>0</v>
      </c>
      <c r="O224" s="19">
        <v>0</v>
      </c>
      <c r="P224" s="19">
        <v>4771.24</v>
      </c>
      <c r="Q224" s="19">
        <v>304</v>
      </c>
      <c r="R224" s="19">
        <v>0</v>
      </c>
      <c r="S224" s="19">
        <v>336.77945000000011</v>
      </c>
      <c r="T224" s="19">
        <v>1548.6208440616119</v>
      </c>
      <c r="U224" s="19">
        <v>69</v>
      </c>
      <c r="V224" s="19">
        <v>9</v>
      </c>
      <c r="W224" s="19">
        <v>7</v>
      </c>
      <c r="X224" s="19">
        <v>0</v>
      </c>
    </row>
    <row r="225" spans="1:24" x14ac:dyDescent="0.35">
      <c r="A225" s="13">
        <v>916763476</v>
      </c>
      <c r="B225" s="13">
        <v>2222019</v>
      </c>
      <c r="C225" s="13">
        <v>222</v>
      </c>
      <c r="D225" s="13">
        <v>2019</v>
      </c>
      <c r="E225" s="13" t="s">
        <v>69</v>
      </c>
      <c r="F225" s="19">
        <v>490.20178571428568</v>
      </c>
      <c r="G225" s="19">
        <v>306.65089285714288</v>
      </c>
      <c r="H225" s="19">
        <v>0</v>
      </c>
      <c r="I225" s="19">
        <v>28.707339591023899</v>
      </c>
      <c r="J225" s="19">
        <v>0</v>
      </c>
      <c r="K225" s="19">
        <v>0</v>
      </c>
      <c r="L225" s="19">
        <v>0</v>
      </c>
      <c r="M225" s="19">
        <v>825.56001816245248</v>
      </c>
      <c r="N225" s="19">
        <v>0</v>
      </c>
      <c r="O225" s="19">
        <v>0</v>
      </c>
      <c r="P225" s="19">
        <v>4630.8500000000004</v>
      </c>
      <c r="Q225" s="19">
        <v>380</v>
      </c>
      <c r="R225" s="19">
        <v>0</v>
      </c>
      <c r="S225" s="19">
        <v>325.78257000000002</v>
      </c>
      <c r="T225" s="19">
        <v>1877.267083162453</v>
      </c>
      <c r="U225" s="19">
        <v>72</v>
      </c>
      <c r="V225" s="19">
        <v>9</v>
      </c>
      <c r="W225" s="19">
        <v>7</v>
      </c>
      <c r="X225" s="19">
        <v>0</v>
      </c>
    </row>
    <row r="226" spans="1:24" x14ac:dyDescent="0.35">
      <c r="A226" s="13">
        <v>916763476</v>
      </c>
      <c r="B226" s="13">
        <v>2222020</v>
      </c>
      <c r="C226" s="13">
        <v>222</v>
      </c>
      <c r="D226" s="13">
        <v>2020</v>
      </c>
      <c r="E226" s="13" t="s">
        <v>69</v>
      </c>
      <c r="F226" s="19">
        <v>453.47002606429191</v>
      </c>
      <c r="G226" s="19">
        <v>373.25716768027797</v>
      </c>
      <c r="H226" s="19">
        <v>0</v>
      </c>
      <c r="I226" s="19">
        <v>28.707339591023899</v>
      </c>
      <c r="J226" s="19">
        <v>0</v>
      </c>
      <c r="K226" s="19">
        <v>0</v>
      </c>
      <c r="L226" s="19">
        <v>0</v>
      </c>
      <c r="M226" s="19">
        <v>855.43453333559387</v>
      </c>
      <c r="N226" s="19">
        <v>0</v>
      </c>
      <c r="O226" s="19">
        <v>0</v>
      </c>
      <c r="P226" s="19">
        <v>4272.3</v>
      </c>
      <c r="Q226" s="19">
        <v>386</v>
      </c>
      <c r="R226" s="19">
        <v>0</v>
      </c>
      <c r="S226" s="19">
        <v>309.28724999999997</v>
      </c>
      <c r="T226" s="19">
        <v>1869.8625933355941</v>
      </c>
      <c r="U226" s="19">
        <v>71</v>
      </c>
      <c r="V226" s="19">
        <v>9</v>
      </c>
      <c r="W226" s="19">
        <v>7</v>
      </c>
      <c r="X226" s="19">
        <v>0</v>
      </c>
    </row>
    <row r="227" spans="1:24" x14ac:dyDescent="0.35">
      <c r="A227" s="13">
        <v>916763476</v>
      </c>
      <c r="B227" s="13">
        <v>2222021</v>
      </c>
      <c r="C227" s="13">
        <v>222</v>
      </c>
      <c r="D227" s="13">
        <v>2021</v>
      </c>
      <c r="E227" s="13" t="s">
        <v>69</v>
      </c>
      <c r="F227" s="19">
        <v>438.90520134228188</v>
      </c>
      <c r="G227" s="19">
        <v>435.80704697986567</v>
      </c>
      <c r="H227" s="19">
        <v>0</v>
      </c>
      <c r="I227" s="19">
        <v>28.707339591023899</v>
      </c>
      <c r="J227" s="19">
        <v>0</v>
      </c>
      <c r="K227" s="19">
        <v>0</v>
      </c>
      <c r="L227" s="19">
        <v>0</v>
      </c>
      <c r="M227" s="19">
        <v>903.41958791317154</v>
      </c>
      <c r="N227" s="19">
        <v>0</v>
      </c>
      <c r="O227" s="19">
        <v>0</v>
      </c>
      <c r="P227" s="19">
        <v>3956.17</v>
      </c>
      <c r="Q227" s="19">
        <v>322</v>
      </c>
      <c r="R227" s="19">
        <v>0</v>
      </c>
      <c r="S227" s="19">
        <v>251.55363</v>
      </c>
      <c r="T227" s="19">
        <v>1772.499116913172</v>
      </c>
      <c r="U227" s="19">
        <v>72</v>
      </c>
      <c r="V227" s="19">
        <v>9</v>
      </c>
      <c r="W227" s="19">
        <v>7</v>
      </c>
      <c r="X227" s="19">
        <v>0</v>
      </c>
    </row>
    <row r="228" spans="1:24" x14ac:dyDescent="0.35">
      <c r="A228" s="13">
        <v>916763476</v>
      </c>
      <c r="B228" s="13">
        <v>2222022</v>
      </c>
      <c r="C228" s="13">
        <v>222</v>
      </c>
      <c r="D228" s="13">
        <v>2022</v>
      </c>
      <c r="E228" s="13" t="s">
        <v>69</v>
      </c>
      <c r="F228" s="19">
        <v>744</v>
      </c>
      <c r="G228" s="19">
        <v>414</v>
      </c>
      <c r="H228" s="19">
        <v>0</v>
      </c>
      <c r="I228" s="19">
        <v>28.707339591023899</v>
      </c>
      <c r="J228" s="19">
        <v>0</v>
      </c>
      <c r="K228" s="19">
        <v>0</v>
      </c>
      <c r="L228" s="19">
        <v>0</v>
      </c>
      <c r="M228" s="19">
        <v>1186.707339591024</v>
      </c>
      <c r="N228" s="19">
        <v>0</v>
      </c>
      <c r="O228" s="19">
        <v>0</v>
      </c>
      <c r="P228" s="19">
        <v>3631.96</v>
      </c>
      <c r="Q228" s="19">
        <v>322</v>
      </c>
      <c r="R228" s="19">
        <v>0</v>
      </c>
      <c r="S228" s="19">
        <v>361.52242999999999</v>
      </c>
      <c r="T228" s="19">
        <v>2141.5371815910239</v>
      </c>
      <c r="U228" s="19">
        <v>73</v>
      </c>
      <c r="V228" s="19">
        <v>9</v>
      </c>
      <c r="W228" s="19">
        <v>7</v>
      </c>
      <c r="X228" s="19">
        <v>0</v>
      </c>
    </row>
    <row r="229" spans="1:24" x14ac:dyDescent="0.35">
      <c r="A229" s="13">
        <v>924940379</v>
      </c>
      <c r="B229" s="13">
        <v>2232018</v>
      </c>
      <c r="C229" s="13">
        <v>223</v>
      </c>
      <c r="D229" s="13">
        <v>2018</v>
      </c>
      <c r="E229" s="13" t="s">
        <v>70</v>
      </c>
      <c r="F229" s="19">
        <v>12259.08547794118</v>
      </c>
      <c r="G229" s="19">
        <v>17665.07628676471</v>
      </c>
      <c r="H229" s="19">
        <v>4543.8382352941171</v>
      </c>
      <c r="I229" s="19">
        <v>2292.8181163739182</v>
      </c>
      <c r="J229" s="19">
        <v>0</v>
      </c>
      <c r="K229" s="19">
        <v>0</v>
      </c>
      <c r="L229" s="19">
        <v>0</v>
      </c>
      <c r="M229" s="19">
        <v>27673.141645785679</v>
      </c>
      <c r="N229" s="19">
        <v>36518.57</v>
      </c>
      <c r="O229" s="19">
        <v>1956</v>
      </c>
      <c r="P229" s="19">
        <v>177164.1</v>
      </c>
      <c r="Q229" s="19">
        <v>11743</v>
      </c>
      <c r="R229" s="19">
        <v>2841.1660516605161</v>
      </c>
      <c r="S229" s="19">
        <v>21717.463390000001</v>
      </c>
      <c r="T229" s="19">
        <v>81892.866536446207</v>
      </c>
      <c r="U229" s="19">
        <v>7634</v>
      </c>
      <c r="V229" s="19">
        <v>383</v>
      </c>
      <c r="W229" s="19">
        <v>401</v>
      </c>
      <c r="X229" s="19">
        <v>1</v>
      </c>
    </row>
    <row r="230" spans="1:24" x14ac:dyDescent="0.35">
      <c r="A230" s="13">
        <v>924940379</v>
      </c>
      <c r="B230" s="13">
        <v>2232019</v>
      </c>
      <c r="C230" s="13">
        <v>223</v>
      </c>
      <c r="D230" s="13">
        <v>2019</v>
      </c>
      <c r="E230" s="13" t="s">
        <v>70</v>
      </c>
      <c r="F230" s="19">
        <v>12663.9125</v>
      </c>
      <c r="G230" s="19">
        <v>18236.385714285709</v>
      </c>
      <c r="H230" s="19">
        <v>6287.9919642857139</v>
      </c>
      <c r="I230" s="19">
        <v>2292.8181163739182</v>
      </c>
      <c r="J230" s="19">
        <v>0</v>
      </c>
      <c r="K230" s="19">
        <v>0</v>
      </c>
      <c r="L230" s="19">
        <v>0</v>
      </c>
      <c r="M230" s="19">
        <v>26905.124366373919</v>
      </c>
      <c r="N230" s="19">
        <v>45044.99</v>
      </c>
      <c r="O230" s="19">
        <v>1001</v>
      </c>
      <c r="P230" s="19">
        <v>190221.38</v>
      </c>
      <c r="Q230" s="19">
        <v>7067</v>
      </c>
      <c r="R230" s="19">
        <v>1644.7220216606499</v>
      </c>
      <c r="S230" s="19">
        <v>18382.659530000001</v>
      </c>
      <c r="T230" s="19">
        <v>72574.903757034568</v>
      </c>
      <c r="U230" s="19">
        <v>7774</v>
      </c>
      <c r="V230" s="19">
        <v>389</v>
      </c>
      <c r="W230" s="19">
        <v>408</v>
      </c>
      <c r="X230" s="19">
        <v>1</v>
      </c>
    </row>
    <row r="231" spans="1:24" x14ac:dyDescent="0.35">
      <c r="A231" s="13">
        <v>924940379</v>
      </c>
      <c r="B231" s="13">
        <v>2232020</v>
      </c>
      <c r="C231" s="13">
        <v>223</v>
      </c>
      <c r="D231" s="13">
        <v>2020</v>
      </c>
      <c r="E231" s="13" t="s">
        <v>70</v>
      </c>
      <c r="F231" s="19">
        <v>15706.747176368381</v>
      </c>
      <c r="G231" s="19">
        <v>16759.139878366641</v>
      </c>
      <c r="H231" s="19">
        <v>3869.4682884448312</v>
      </c>
      <c r="I231" s="19">
        <v>2292.8181163739182</v>
      </c>
      <c r="J231" s="19">
        <v>0</v>
      </c>
      <c r="K231" s="19">
        <v>0</v>
      </c>
      <c r="L231" s="19">
        <v>0</v>
      </c>
      <c r="M231" s="19">
        <v>30889.2368826641</v>
      </c>
      <c r="N231" s="19">
        <v>52686.65</v>
      </c>
      <c r="O231" s="19">
        <v>1172</v>
      </c>
      <c r="P231" s="19">
        <v>180086.03</v>
      </c>
      <c r="Q231" s="19">
        <v>6544</v>
      </c>
      <c r="R231" s="19">
        <v>4221.3868092691619</v>
      </c>
      <c r="S231" s="19">
        <v>18099.489870000001</v>
      </c>
      <c r="T231" s="19">
        <v>78314.232757933263</v>
      </c>
      <c r="U231" s="19">
        <v>7792</v>
      </c>
      <c r="V231" s="19">
        <v>389</v>
      </c>
      <c r="W231" s="19">
        <v>411</v>
      </c>
      <c r="X231" s="19">
        <v>1</v>
      </c>
    </row>
    <row r="232" spans="1:24" x14ac:dyDescent="0.35">
      <c r="A232" s="13">
        <v>924940379</v>
      </c>
      <c r="B232" s="13">
        <v>2232021</v>
      </c>
      <c r="C232" s="13">
        <v>223</v>
      </c>
      <c r="D232" s="13">
        <v>2021</v>
      </c>
      <c r="E232" s="13" t="s">
        <v>70</v>
      </c>
      <c r="F232" s="19">
        <v>17857.761744966439</v>
      </c>
      <c r="G232" s="19">
        <v>16083.552013422821</v>
      </c>
      <c r="H232" s="19">
        <v>3830.3515100671138</v>
      </c>
      <c r="I232" s="19">
        <v>2292.8181163739182</v>
      </c>
      <c r="J232" s="19">
        <v>0</v>
      </c>
      <c r="K232" s="19">
        <v>0</v>
      </c>
      <c r="L232" s="19">
        <v>0</v>
      </c>
      <c r="M232" s="19">
        <v>32403.78036469606</v>
      </c>
      <c r="N232" s="19">
        <v>55700.49</v>
      </c>
      <c r="O232" s="19">
        <v>1264</v>
      </c>
      <c r="P232" s="19">
        <v>150261.74</v>
      </c>
      <c r="Q232" s="19">
        <v>5411</v>
      </c>
      <c r="R232" s="19">
        <v>7659.9276485788114</v>
      </c>
      <c r="S232" s="19">
        <v>20437.70148</v>
      </c>
      <c r="T232" s="19">
        <v>82561.788074274868</v>
      </c>
      <c r="U232" s="19">
        <v>7833</v>
      </c>
      <c r="V232" s="19">
        <v>380</v>
      </c>
      <c r="W232" s="19">
        <v>415</v>
      </c>
      <c r="X232" s="19">
        <v>1</v>
      </c>
    </row>
    <row r="233" spans="1:24" x14ac:dyDescent="0.35">
      <c r="A233" s="13">
        <v>924940379</v>
      </c>
      <c r="B233" s="13">
        <v>2232022</v>
      </c>
      <c r="C233" s="13">
        <v>223</v>
      </c>
      <c r="D233" s="13">
        <v>2022</v>
      </c>
      <c r="E233" s="13" t="s">
        <v>70</v>
      </c>
      <c r="F233" s="19">
        <v>16579</v>
      </c>
      <c r="G233" s="19">
        <v>14691</v>
      </c>
      <c r="H233" s="19">
        <v>3866</v>
      </c>
      <c r="I233" s="19">
        <v>2292.8181163739182</v>
      </c>
      <c r="J233" s="19">
        <v>0</v>
      </c>
      <c r="K233" s="19">
        <v>0</v>
      </c>
      <c r="L233" s="19">
        <v>0</v>
      </c>
      <c r="M233" s="19">
        <v>29696.818116373921</v>
      </c>
      <c r="N233" s="19">
        <v>60379.82</v>
      </c>
      <c r="O233" s="19">
        <v>1382</v>
      </c>
      <c r="P233" s="19">
        <v>160385.98000000001</v>
      </c>
      <c r="Q233" s="19">
        <v>5912</v>
      </c>
      <c r="R233" s="19">
        <v>2381</v>
      </c>
      <c r="S233" s="19">
        <v>18194.337960000001</v>
      </c>
      <c r="T233" s="19">
        <v>74057.361336373928</v>
      </c>
      <c r="U233" s="19">
        <v>7998</v>
      </c>
      <c r="V233" s="19">
        <v>384</v>
      </c>
      <c r="W233" s="19">
        <v>420</v>
      </c>
      <c r="X233" s="19">
        <v>1</v>
      </c>
    </row>
    <row r="234" spans="1:24" x14ac:dyDescent="0.35">
      <c r="A234" s="13">
        <v>979151950</v>
      </c>
      <c r="B234" s="13">
        <v>2272018</v>
      </c>
      <c r="C234" s="13">
        <v>227</v>
      </c>
      <c r="D234" s="13">
        <v>2018</v>
      </c>
      <c r="E234" s="13" t="s">
        <v>71</v>
      </c>
      <c r="F234" s="19">
        <v>204878.90533088229</v>
      </c>
      <c r="G234" s="19">
        <v>137136.5680147059</v>
      </c>
      <c r="H234" s="19">
        <v>68908.845588235286</v>
      </c>
      <c r="I234" s="19">
        <v>10995.632432717561</v>
      </c>
      <c r="J234" s="19">
        <v>-1482.4719936715589</v>
      </c>
      <c r="K234" s="19">
        <v>28085.629777522649</v>
      </c>
      <c r="L234" s="19">
        <v>13300.00459558824</v>
      </c>
      <c r="M234" s="19">
        <v>297405.41337833332</v>
      </c>
      <c r="N234" s="19">
        <v>460879.16</v>
      </c>
      <c r="O234" s="19">
        <v>14441</v>
      </c>
      <c r="P234" s="19">
        <v>2754894.18</v>
      </c>
      <c r="Q234" s="19">
        <v>116781</v>
      </c>
      <c r="R234" s="19">
        <v>32838.804428044277</v>
      </c>
      <c r="S234" s="19">
        <v>193862.62291000001</v>
      </c>
      <c r="T234" s="19">
        <v>895547.10921437759</v>
      </c>
      <c r="U234" s="19">
        <v>116485</v>
      </c>
      <c r="V234" s="19">
        <v>5852</v>
      </c>
      <c r="W234" s="19">
        <v>6003</v>
      </c>
      <c r="X234" s="19">
        <v>1</v>
      </c>
    </row>
    <row r="235" spans="1:24" x14ac:dyDescent="0.35">
      <c r="A235" s="13">
        <v>979151950</v>
      </c>
      <c r="B235" s="13">
        <v>2272019</v>
      </c>
      <c r="C235" s="13">
        <v>227</v>
      </c>
      <c r="D235" s="13">
        <v>2019</v>
      </c>
      <c r="E235" s="13" t="s">
        <v>71</v>
      </c>
      <c r="F235" s="19">
        <v>210953.83214285711</v>
      </c>
      <c r="G235" s="19">
        <v>140968.18482142859</v>
      </c>
      <c r="H235" s="19">
        <v>65181.45</v>
      </c>
      <c r="I235" s="19">
        <v>10995.632432717561</v>
      </c>
      <c r="J235" s="19">
        <v>-1482.4719936715589</v>
      </c>
      <c r="K235" s="19">
        <v>28085.629777522649</v>
      </c>
      <c r="L235" s="19">
        <v>9899.6580357142848</v>
      </c>
      <c r="M235" s="19">
        <v>314439.69914514001</v>
      </c>
      <c r="N235" s="19">
        <v>549108.72</v>
      </c>
      <c r="O235" s="19">
        <v>16643</v>
      </c>
      <c r="P235" s="19">
        <v>3005969.07</v>
      </c>
      <c r="Q235" s="19">
        <v>123659</v>
      </c>
      <c r="R235" s="19">
        <v>41913.812274368232</v>
      </c>
      <c r="S235" s="19">
        <v>193829.63227</v>
      </c>
      <c r="T235" s="19">
        <v>956049.45460250834</v>
      </c>
      <c r="U235" s="19">
        <v>118035</v>
      </c>
      <c r="V235" s="19">
        <v>5929</v>
      </c>
      <c r="W235" s="19">
        <v>6166</v>
      </c>
      <c r="X235" s="19">
        <v>1</v>
      </c>
    </row>
    <row r="236" spans="1:24" x14ac:dyDescent="0.35">
      <c r="A236" s="13">
        <v>979151950</v>
      </c>
      <c r="B236" s="13">
        <v>2272020</v>
      </c>
      <c r="C236" s="13">
        <v>227</v>
      </c>
      <c r="D236" s="13">
        <v>2020</v>
      </c>
      <c r="E236" s="13" t="s">
        <v>71</v>
      </c>
      <c r="F236" s="19">
        <v>216800.38314509121</v>
      </c>
      <c r="G236" s="19">
        <v>134184.3475238923</v>
      </c>
      <c r="H236" s="19">
        <v>61899.728062554299</v>
      </c>
      <c r="I236" s="19">
        <v>10995.632432717561</v>
      </c>
      <c r="J236" s="19">
        <v>-1482.4719936715589</v>
      </c>
      <c r="K236" s="19">
        <v>28085.629777522649</v>
      </c>
      <c r="L236" s="19">
        <v>4614.9131190269336</v>
      </c>
      <c r="M236" s="19">
        <v>322068.87970397092</v>
      </c>
      <c r="N236" s="19">
        <v>626270.69999999995</v>
      </c>
      <c r="O236" s="19">
        <v>18609</v>
      </c>
      <c r="P236" s="19">
        <v>3198679.09</v>
      </c>
      <c r="Q236" s="19">
        <v>125776</v>
      </c>
      <c r="R236" s="19">
        <v>43549.126559714787</v>
      </c>
      <c r="S236" s="19">
        <v>157632.02713999999</v>
      </c>
      <c r="T236" s="19">
        <v>953358.78271668567</v>
      </c>
      <c r="U236" s="19">
        <v>119545</v>
      </c>
      <c r="V236" s="19">
        <v>6021</v>
      </c>
      <c r="W236" s="19">
        <v>6133</v>
      </c>
      <c r="X236" s="19">
        <v>1</v>
      </c>
    </row>
    <row r="237" spans="1:24" x14ac:dyDescent="0.35">
      <c r="A237" s="13">
        <v>979151950</v>
      </c>
      <c r="B237" s="13">
        <v>2272021</v>
      </c>
      <c r="C237" s="13">
        <v>227</v>
      </c>
      <c r="D237" s="13">
        <v>2021</v>
      </c>
      <c r="E237" s="13" t="s">
        <v>71</v>
      </c>
      <c r="F237" s="19">
        <v>211421.15184563759</v>
      </c>
      <c r="G237" s="19">
        <v>134362.82382550341</v>
      </c>
      <c r="H237" s="19">
        <v>65730.442953020131</v>
      </c>
      <c r="I237" s="19">
        <v>10995.632432717561</v>
      </c>
      <c r="J237" s="19">
        <v>-1482.4719936715589</v>
      </c>
      <c r="K237" s="19">
        <v>28085.629777522649</v>
      </c>
      <c r="L237" s="19">
        <v>7925.0788590604016</v>
      </c>
      <c r="M237" s="19">
        <v>309727.24407562899</v>
      </c>
      <c r="N237" s="19">
        <v>742937.82</v>
      </c>
      <c r="O237" s="19">
        <v>21488</v>
      </c>
      <c r="P237" s="19">
        <v>3347001.63</v>
      </c>
      <c r="Q237" s="19">
        <v>130300</v>
      </c>
      <c r="R237" s="19">
        <v>34525.73298880276</v>
      </c>
      <c r="S237" s="19">
        <v>170719.68895000001</v>
      </c>
      <c r="T237" s="19">
        <v>972279.14292943175</v>
      </c>
      <c r="U237" s="19">
        <v>120765</v>
      </c>
      <c r="V237" s="19">
        <v>6018</v>
      </c>
      <c r="W237" s="19">
        <v>6238</v>
      </c>
      <c r="X237" s="19">
        <v>1</v>
      </c>
    </row>
    <row r="238" spans="1:24" x14ac:dyDescent="0.35">
      <c r="A238" s="13">
        <v>979151950</v>
      </c>
      <c r="B238" s="13">
        <v>2272022</v>
      </c>
      <c r="C238" s="13">
        <v>227</v>
      </c>
      <c r="D238" s="13">
        <v>2022</v>
      </c>
      <c r="E238" s="13" t="s">
        <v>71</v>
      </c>
      <c r="F238" s="19">
        <v>203282</v>
      </c>
      <c r="G238" s="19">
        <v>140532</v>
      </c>
      <c r="H238" s="19">
        <v>44261</v>
      </c>
      <c r="I238" s="19">
        <v>10995.632432717561</v>
      </c>
      <c r="J238" s="19">
        <v>-1482.4719936715589</v>
      </c>
      <c r="K238" s="19">
        <v>28085.629777522649</v>
      </c>
      <c r="L238" s="19">
        <v>3178</v>
      </c>
      <c r="M238" s="19">
        <v>333973.79021656862</v>
      </c>
      <c r="N238" s="19">
        <v>807178.87</v>
      </c>
      <c r="O238" s="19">
        <v>23252</v>
      </c>
      <c r="P238" s="19">
        <v>3491798.26</v>
      </c>
      <c r="Q238" s="19">
        <v>136747</v>
      </c>
      <c r="R238" s="19">
        <v>33748</v>
      </c>
      <c r="S238" s="19">
        <v>173561.00782</v>
      </c>
      <c r="T238" s="19">
        <v>1022415.389647569</v>
      </c>
      <c r="U238" s="19">
        <v>122302</v>
      </c>
      <c r="V238" s="19">
        <v>6057</v>
      </c>
      <c r="W238" s="19">
        <v>6354</v>
      </c>
      <c r="X238" s="19">
        <v>1</v>
      </c>
    </row>
    <row r="239" spans="1:24" x14ac:dyDescent="0.35">
      <c r="A239" s="13">
        <v>919415096</v>
      </c>
      <c r="B239" s="13">
        <v>2382018</v>
      </c>
      <c r="C239" s="13">
        <v>238</v>
      </c>
      <c r="D239" s="13">
        <v>2018</v>
      </c>
      <c r="E239" s="13" t="s">
        <v>72</v>
      </c>
      <c r="F239" s="19">
        <v>20475.557904411758</v>
      </c>
      <c r="G239" s="19">
        <v>17968.300551470591</v>
      </c>
      <c r="H239" s="19">
        <v>7630.3897058823522</v>
      </c>
      <c r="I239" s="19">
        <v>2526.2834083527068</v>
      </c>
      <c r="J239" s="19">
        <v>0</v>
      </c>
      <c r="K239" s="19">
        <v>0</v>
      </c>
      <c r="L239" s="19">
        <v>375.6360294117647</v>
      </c>
      <c r="M239" s="19">
        <v>32964.116128940943</v>
      </c>
      <c r="N239" s="19">
        <v>29036.49</v>
      </c>
      <c r="O239" s="19">
        <v>797</v>
      </c>
      <c r="P239" s="19">
        <v>140489.99</v>
      </c>
      <c r="Q239" s="19">
        <v>8262</v>
      </c>
      <c r="R239" s="19">
        <v>1384.3321033210329</v>
      </c>
      <c r="S239" s="19">
        <v>17879.55227</v>
      </c>
      <c r="T239" s="19">
        <v>73950.628558261975</v>
      </c>
      <c r="U239" s="19">
        <v>6808</v>
      </c>
      <c r="V239" s="19">
        <v>470</v>
      </c>
      <c r="W239" s="19">
        <v>462</v>
      </c>
      <c r="X239" s="19">
        <v>1</v>
      </c>
    </row>
    <row r="240" spans="1:24" x14ac:dyDescent="0.35">
      <c r="A240" s="13">
        <v>919415096</v>
      </c>
      <c r="B240" s="13">
        <v>2382019</v>
      </c>
      <c r="C240" s="13">
        <v>238</v>
      </c>
      <c r="D240" s="13">
        <v>2019</v>
      </c>
      <c r="E240" s="13" t="s">
        <v>72</v>
      </c>
      <c r="F240" s="19">
        <v>20933.594642857141</v>
      </c>
      <c r="G240" s="19">
        <v>16416.264285714289</v>
      </c>
      <c r="H240" s="19">
        <v>10759.15982142857</v>
      </c>
      <c r="I240" s="19">
        <v>2526.2834083527068</v>
      </c>
      <c r="J240" s="19">
        <v>0</v>
      </c>
      <c r="K240" s="19">
        <v>0</v>
      </c>
      <c r="L240" s="19">
        <v>398.97589285714281</v>
      </c>
      <c r="M240" s="19">
        <v>28718.006622638419</v>
      </c>
      <c r="N240" s="19">
        <v>31664.51</v>
      </c>
      <c r="O240" s="19">
        <v>881</v>
      </c>
      <c r="P240" s="19">
        <v>139381.01</v>
      </c>
      <c r="Q240" s="19">
        <v>7713</v>
      </c>
      <c r="R240" s="19">
        <v>636.16606498194949</v>
      </c>
      <c r="S240" s="19">
        <v>15588.0774</v>
      </c>
      <c r="T240" s="19">
        <v>66313.350431620376</v>
      </c>
      <c r="U240" s="19">
        <v>6902</v>
      </c>
      <c r="V240" s="19">
        <v>482</v>
      </c>
      <c r="W240" s="19">
        <v>460</v>
      </c>
      <c r="X240" s="19">
        <v>1</v>
      </c>
    </row>
    <row r="241" spans="1:24" x14ac:dyDescent="0.35">
      <c r="A241" s="13">
        <v>919415096</v>
      </c>
      <c r="B241" s="13">
        <v>2382020</v>
      </c>
      <c r="C241" s="13">
        <v>238</v>
      </c>
      <c r="D241" s="13">
        <v>2020</v>
      </c>
      <c r="E241" s="13" t="s">
        <v>72</v>
      </c>
      <c r="F241" s="19">
        <v>18744.14074717637</v>
      </c>
      <c r="G241" s="19">
        <v>16083.212858384009</v>
      </c>
      <c r="H241" s="19">
        <v>11941.020851433541</v>
      </c>
      <c r="I241" s="19">
        <v>2526.2834083527068</v>
      </c>
      <c r="J241" s="19">
        <v>0</v>
      </c>
      <c r="K241" s="19">
        <v>0</v>
      </c>
      <c r="L241" s="19">
        <v>241.70807993049519</v>
      </c>
      <c r="M241" s="19">
        <v>25170.908082549049</v>
      </c>
      <c r="N241" s="19">
        <v>53793.61</v>
      </c>
      <c r="O241" s="19">
        <v>1365</v>
      </c>
      <c r="P241" s="19">
        <v>154071.46</v>
      </c>
      <c r="Q241" s="19">
        <v>7909</v>
      </c>
      <c r="R241" s="19">
        <v>1353.8645276292341</v>
      </c>
      <c r="S241" s="19">
        <v>16525.561420000002</v>
      </c>
      <c r="T241" s="19">
        <v>67851.854759178284</v>
      </c>
      <c r="U241" s="19">
        <v>6967</v>
      </c>
      <c r="V241" s="19">
        <v>510</v>
      </c>
      <c r="W241" s="19">
        <v>463</v>
      </c>
      <c r="X241" s="19">
        <v>1</v>
      </c>
    </row>
    <row r="242" spans="1:24" x14ac:dyDescent="0.35">
      <c r="A242" s="13">
        <v>919415096</v>
      </c>
      <c r="B242" s="13">
        <v>2382021</v>
      </c>
      <c r="C242" s="13">
        <v>238</v>
      </c>
      <c r="D242" s="13">
        <v>2021</v>
      </c>
      <c r="E242" s="13" t="s">
        <v>72</v>
      </c>
      <c r="F242" s="19">
        <v>20782.419463087252</v>
      </c>
      <c r="G242" s="19">
        <v>15720.035234899329</v>
      </c>
      <c r="H242" s="19">
        <v>6260.3372483221474</v>
      </c>
      <c r="I242" s="19">
        <v>2526.2834083527068</v>
      </c>
      <c r="J242" s="19">
        <v>0</v>
      </c>
      <c r="K242" s="19">
        <v>0</v>
      </c>
      <c r="L242" s="19">
        <v>728.06627516778519</v>
      </c>
      <c r="M242" s="19">
        <v>32040.334582849351</v>
      </c>
      <c r="N242" s="19">
        <v>54219.83</v>
      </c>
      <c r="O242" s="19">
        <v>1404</v>
      </c>
      <c r="P242" s="19">
        <v>155855.12</v>
      </c>
      <c r="Q242" s="19">
        <v>8188</v>
      </c>
      <c r="R242" s="19">
        <v>999.53488372093034</v>
      </c>
      <c r="S242" s="19">
        <v>15655.433290000001</v>
      </c>
      <c r="T242" s="19">
        <v>73979.901521570282</v>
      </c>
      <c r="U242" s="19">
        <v>7058</v>
      </c>
      <c r="V242" s="19">
        <v>509</v>
      </c>
      <c r="W242" s="19">
        <v>459</v>
      </c>
      <c r="X242" s="19">
        <v>1</v>
      </c>
    </row>
    <row r="243" spans="1:24" x14ac:dyDescent="0.35">
      <c r="A243" s="13">
        <v>919415096</v>
      </c>
      <c r="B243" s="13">
        <v>2382022</v>
      </c>
      <c r="C243" s="13">
        <v>238</v>
      </c>
      <c r="D243" s="13">
        <v>2022</v>
      </c>
      <c r="E243" s="13" t="s">
        <v>72</v>
      </c>
      <c r="F243" s="19">
        <v>21579</v>
      </c>
      <c r="G243" s="19">
        <v>16278</v>
      </c>
      <c r="H243" s="19">
        <v>4711</v>
      </c>
      <c r="I243" s="19">
        <v>2526.2834083527068</v>
      </c>
      <c r="J243" s="19">
        <v>0</v>
      </c>
      <c r="K243" s="19">
        <v>0</v>
      </c>
      <c r="L243" s="19">
        <v>1089</v>
      </c>
      <c r="M243" s="19">
        <v>34583.283408352712</v>
      </c>
      <c r="N243" s="19">
        <v>57041.77</v>
      </c>
      <c r="O243" s="19">
        <v>1496</v>
      </c>
      <c r="P243" s="19">
        <v>157200.44</v>
      </c>
      <c r="Q243" s="19">
        <v>8786</v>
      </c>
      <c r="R243" s="19">
        <v>825</v>
      </c>
      <c r="S243" s="19">
        <v>15263.66944</v>
      </c>
      <c r="T243" s="19">
        <v>76957.845935352714</v>
      </c>
      <c r="U243" s="19">
        <v>7123</v>
      </c>
      <c r="V243" s="19">
        <v>505</v>
      </c>
      <c r="W243" s="19">
        <v>459</v>
      </c>
      <c r="X243" s="19">
        <v>1</v>
      </c>
    </row>
    <row r="244" spans="1:24" x14ac:dyDescent="0.35">
      <c r="A244" s="13">
        <v>967670170</v>
      </c>
      <c r="B244" s="13">
        <v>2422018</v>
      </c>
      <c r="C244" s="13">
        <v>242</v>
      </c>
      <c r="D244" s="13">
        <v>2018</v>
      </c>
      <c r="E244" s="13" t="s">
        <v>73</v>
      </c>
      <c r="F244" s="19">
        <v>5205.7270220588234</v>
      </c>
      <c r="G244" s="19">
        <v>7375.8170955882342</v>
      </c>
      <c r="H244" s="19">
        <v>3397.695772058823</v>
      </c>
      <c r="I244" s="19">
        <v>714.59876639253014</v>
      </c>
      <c r="J244" s="19">
        <v>0</v>
      </c>
      <c r="K244" s="19">
        <v>0</v>
      </c>
      <c r="L244" s="19">
        <v>82.594669117647058</v>
      </c>
      <c r="M244" s="19">
        <v>9815.8524428631172</v>
      </c>
      <c r="N244" s="19">
        <v>23457.25</v>
      </c>
      <c r="O244" s="19">
        <v>1507</v>
      </c>
      <c r="P244" s="19">
        <v>41379.699999999997</v>
      </c>
      <c r="Q244" s="19">
        <v>2901</v>
      </c>
      <c r="R244" s="19">
        <v>171.05904059040591</v>
      </c>
      <c r="S244" s="19">
        <v>2805.5790099999999</v>
      </c>
      <c r="T244" s="19">
        <v>22043.810658453531</v>
      </c>
      <c r="U244" s="19">
        <v>2149</v>
      </c>
      <c r="V244" s="19">
        <v>114</v>
      </c>
      <c r="W244" s="19">
        <v>134</v>
      </c>
      <c r="X244" s="19">
        <v>1</v>
      </c>
    </row>
    <row r="245" spans="1:24" x14ac:dyDescent="0.35">
      <c r="A245" s="13">
        <v>967670170</v>
      </c>
      <c r="B245" s="13">
        <v>2422019</v>
      </c>
      <c r="C245" s="13">
        <v>242</v>
      </c>
      <c r="D245" s="13">
        <v>2019</v>
      </c>
      <c r="E245" s="13" t="s">
        <v>73</v>
      </c>
      <c r="F245" s="19">
        <v>3868.8571428571431</v>
      </c>
      <c r="G245" s="19">
        <v>6074.7651785714279</v>
      </c>
      <c r="H245" s="19">
        <v>1059.5392857142861</v>
      </c>
      <c r="I245" s="19">
        <v>714.59876639253014</v>
      </c>
      <c r="J245" s="19">
        <v>0</v>
      </c>
      <c r="K245" s="19">
        <v>0</v>
      </c>
      <c r="L245" s="19">
        <v>0</v>
      </c>
      <c r="M245" s="19">
        <v>9598.6818021068157</v>
      </c>
      <c r="N245" s="19">
        <v>23825.9</v>
      </c>
      <c r="O245" s="19">
        <v>844</v>
      </c>
      <c r="P245" s="19">
        <v>40569.68</v>
      </c>
      <c r="Q245" s="19">
        <v>1904</v>
      </c>
      <c r="R245" s="19">
        <v>445.53790613718411</v>
      </c>
      <c r="S245" s="19">
        <v>2625.5050999999999</v>
      </c>
      <c r="T245" s="19">
        <v>20228.074634244</v>
      </c>
      <c r="U245" s="19">
        <v>2199</v>
      </c>
      <c r="V245" s="19">
        <v>115</v>
      </c>
      <c r="W245" s="19">
        <v>134</v>
      </c>
      <c r="X245" s="19">
        <v>1</v>
      </c>
    </row>
    <row r="246" spans="1:24" x14ac:dyDescent="0.35">
      <c r="A246" s="13">
        <v>967670170</v>
      </c>
      <c r="B246" s="13">
        <v>2422020</v>
      </c>
      <c r="C246" s="13">
        <v>242</v>
      </c>
      <c r="D246" s="13">
        <v>2020</v>
      </c>
      <c r="E246" s="13" t="s">
        <v>73</v>
      </c>
      <c r="F246" s="19">
        <v>4583.8974804517811</v>
      </c>
      <c r="G246" s="19">
        <v>5309.0217202432668</v>
      </c>
      <c r="H246" s="19">
        <v>1134.7445699391831</v>
      </c>
      <c r="I246" s="19">
        <v>714.59876639253014</v>
      </c>
      <c r="J246" s="19">
        <v>0</v>
      </c>
      <c r="K246" s="19">
        <v>0</v>
      </c>
      <c r="L246" s="19">
        <v>48.127715030408353</v>
      </c>
      <c r="M246" s="19">
        <v>9424.6456821179854</v>
      </c>
      <c r="N246" s="19">
        <v>25211.62</v>
      </c>
      <c r="O246" s="19">
        <v>627</v>
      </c>
      <c r="P246" s="19">
        <v>40049.53</v>
      </c>
      <c r="Q246" s="19">
        <v>1799</v>
      </c>
      <c r="R246" s="19">
        <v>262.67379679144392</v>
      </c>
      <c r="S246" s="19">
        <v>2695.6102099999998</v>
      </c>
      <c r="T246" s="19">
        <v>19683.937593909432</v>
      </c>
      <c r="U246" s="19">
        <v>2223</v>
      </c>
      <c r="V246" s="19">
        <v>116</v>
      </c>
      <c r="W246" s="19">
        <v>136</v>
      </c>
      <c r="X246" s="19">
        <v>1</v>
      </c>
    </row>
    <row r="247" spans="1:24" x14ac:dyDescent="0.35">
      <c r="A247" s="13">
        <v>967670170</v>
      </c>
      <c r="B247" s="13">
        <v>2422021</v>
      </c>
      <c r="C247" s="13">
        <v>242</v>
      </c>
      <c r="D247" s="13">
        <v>2021</v>
      </c>
      <c r="E247" s="13" t="s">
        <v>73</v>
      </c>
      <c r="F247" s="19">
        <v>4690.6057046979859</v>
      </c>
      <c r="G247" s="19">
        <v>5559.1216442953009</v>
      </c>
      <c r="H247" s="19">
        <v>1810.354865771812</v>
      </c>
      <c r="I247" s="19">
        <v>714.59876639253014</v>
      </c>
      <c r="J247" s="19">
        <v>0</v>
      </c>
      <c r="K247" s="19">
        <v>0</v>
      </c>
      <c r="L247" s="19">
        <v>0</v>
      </c>
      <c r="M247" s="19">
        <v>9153.9712496140055</v>
      </c>
      <c r="N247" s="19">
        <v>26896.3</v>
      </c>
      <c r="O247" s="19">
        <v>686</v>
      </c>
      <c r="P247" s="19">
        <v>40693.910000000003</v>
      </c>
      <c r="Q247" s="19">
        <v>1830</v>
      </c>
      <c r="R247" s="19">
        <v>742.51162790697674</v>
      </c>
      <c r="S247" s="19">
        <v>3305.93705</v>
      </c>
      <c r="T247" s="19">
        <v>20767.40861452098</v>
      </c>
      <c r="U247" s="19">
        <v>2290</v>
      </c>
      <c r="V247" s="19">
        <v>118</v>
      </c>
      <c r="W247" s="19">
        <v>139</v>
      </c>
      <c r="X247" s="19">
        <v>1</v>
      </c>
    </row>
    <row r="248" spans="1:24" x14ac:dyDescent="0.35">
      <c r="A248" s="13">
        <v>967670170</v>
      </c>
      <c r="B248" s="13">
        <v>2422022</v>
      </c>
      <c r="C248" s="13">
        <v>242</v>
      </c>
      <c r="D248" s="13">
        <v>2022</v>
      </c>
      <c r="E248" s="13" t="s">
        <v>73</v>
      </c>
      <c r="F248" s="19">
        <v>6945</v>
      </c>
      <c r="G248" s="19">
        <v>5115</v>
      </c>
      <c r="H248" s="19">
        <v>1659</v>
      </c>
      <c r="I248" s="19">
        <v>714.59876639253014</v>
      </c>
      <c r="J248" s="19">
        <v>0</v>
      </c>
      <c r="K248" s="19">
        <v>0</v>
      </c>
      <c r="L248" s="19">
        <v>2</v>
      </c>
      <c r="M248" s="19">
        <v>11113.59876639253</v>
      </c>
      <c r="N248" s="19">
        <v>28636.53</v>
      </c>
      <c r="O248" s="19">
        <v>1062</v>
      </c>
      <c r="P248" s="19">
        <v>41625.129999999997</v>
      </c>
      <c r="Q248" s="19">
        <v>1868</v>
      </c>
      <c r="R248" s="19">
        <v>614</v>
      </c>
      <c r="S248" s="19">
        <v>2922.4208600000002</v>
      </c>
      <c r="T248" s="19">
        <v>22828.565628392531</v>
      </c>
      <c r="U248" s="19">
        <v>2349</v>
      </c>
      <c r="V248" s="19">
        <v>120</v>
      </c>
      <c r="W248" s="19">
        <v>141</v>
      </c>
      <c r="X248" s="19">
        <v>1</v>
      </c>
    </row>
    <row r="249" spans="1:24" x14ac:dyDescent="0.35">
      <c r="A249" s="13">
        <v>824368082</v>
      </c>
      <c r="B249" s="13">
        <v>2482018</v>
      </c>
      <c r="C249" s="13">
        <v>248</v>
      </c>
      <c r="D249" s="13">
        <v>2018</v>
      </c>
      <c r="E249" s="13" t="s">
        <v>74</v>
      </c>
      <c r="F249" s="19">
        <v>4884.3998161764703</v>
      </c>
      <c r="G249" s="19">
        <v>7750.3216911764712</v>
      </c>
      <c r="H249" s="19">
        <v>974.16452205882342</v>
      </c>
      <c r="I249" s="19">
        <v>1187.304011822612</v>
      </c>
      <c r="J249" s="19">
        <v>0</v>
      </c>
      <c r="K249" s="19">
        <v>0</v>
      </c>
      <c r="L249" s="19">
        <v>704.88327205882354</v>
      </c>
      <c r="M249" s="19">
        <v>12142.97772505791</v>
      </c>
      <c r="N249" s="19">
        <v>33475.440000000002</v>
      </c>
      <c r="O249" s="19">
        <v>884</v>
      </c>
      <c r="P249" s="19">
        <v>46778.15</v>
      </c>
      <c r="Q249" s="19">
        <v>2435</v>
      </c>
      <c r="R249" s="19">
        <v>1477.225092250922</v>
      </c>
      <c r="S249" s="19">
        <v>3960.2514099999999</v>
      </c>
      <c r="T249" s="19">
        <v>26894.39740030883</v>
      </c>
      <c r="U249" s="19">
        <v>2401</v>
      </c>
      <c r="V249" s="19">
        <v>185</v>
      </c>
      <c r="W249" s="19">
        <v>223</v>
      </c>
      <c r="X249" s="19">
        <v>1</v>
      </c>
    </row>
    <row r="250" spans="1:24" x14ac:dyDescent="0.35">
      <c r="A250" s="13">
        <v>824368082</v>
      </c>
      <c r="B250" s="13">
        <v>2482019</v>
      </c>
      <c r="C250" s="13">
        <v>248</v>
      </c>
      <c r="D250" s="13">
        <v>2019</v>
      </c>
      <c r="E250" s="13" t="s">
        <v>74</v>
      </c>
      <c r="F250" s="19">
        <v>5051.4964285714286</v>
      </c>
      <c r="G250" s="19">
        <v>7192.557142857142</v>
      </c>
      <c r="H250" s="19">
        <v>2004.771428571428</v>
      </c>
      <c r="I250" s="19">
        <v>1187.304011822612</v>
      </c>
      <c r="J250" s="19">
        <v>0</v>
      </c>
      <c r="K250" s="19">
        <v>0</v>
      </c>
      <c r="L250" s="19">
        <v>14.28839285714286</v>
      </c>
      <c r="M250" s="19">
        <v>11412.29776182261</v>
      </c>
      <c r="N250" s="19">
        <v>40148.51</v>
      </c>
      <c r="O250" s="19">
        <v>936</v>
      </c>
      <c r="P250" s="19">
        <v>46983.18</v>
      </c>
      <c r="Q250" s="19">
        <v>1919</v>
      </c>
      <c r="R250" s="19">
        <v>1122.7111913357401</v>
      </c>
      <c r="S250" s="19">
        <v>4048.2264500000001</v>
      </c>
      <c r="T250" s="19">
        <v>25946.97264615836</v>
      </c>
      <c r="U250" s="19">
        <v>2436</v>
      </c>
      <c r="V250" s="19">
        <v>189</v>
      </c>
      <c r="W250" s="19">
        <v>227</v>
      </c>
      <c r="X250" s="19">
        <v>1</v>
      </c>
    </row>
    <row r="251" spans="1:24" x14ac:dyDescent="0.35">
      <c r="A251" s="13">
        <v>824368082</v>
      </c>
      <c r="B251" s="13">
        <v>2482020</v>
      </c>
      <c r="C251" s="13">
        <v>248</v>
      </c>
      <c r="D251" s="13">
        <v>2020</v>
      </c>
      <c r="E251" s="13" t="s">
        <v>74</v>
      </c>
      <c r="F251" s="19">
        <v>7611.6655082536927</v>
      </c>
      <c r="G251" s="19">
        <v>8739.9930495221543</v>
      </c>
      <c r="H251" s="19">
        <v>2842.7437011294528</v>
      </c>
      <c r="I251" s="19">
        <v>1187.304011822612</v>
      </c>
      <c r="J251" s="19">
        <v>0</v>
      </c>
      <c r="K251" s="19">
        <v>0</v>
      </c>
      <c r="L251" s="19">
        <v>53.475238922675928</v>
      </c>
      <c r="M251" s="19">
        <v>14642.74362954633</v>
      </c>
      <c r="N251" s="19">
        <v>40675.730000000003</v>
      </c>
      <c r="O251" s="19">
        <v>964</v>
      </c>
      <c r="P251" s="19">
        <v>50572.72</v>
      </c>
      <c r="Q251" s="19">
        <v>2132</v>
      </c>
      <c r="R251" s="19">
        <v>600.86631016042782</v>
      </c>
      <c r="S251" s="19">
        <v>4222.8019199999999</v>
      </c>
      <c r="T251" s="19">
        <v>29378.671074706759</v>
      </c>
      <c r="U251" s="19">
        <v>2457</v>
      </c>
      <c r="V251" s="19">
        <v>196</v>
      </c>
      <c r="W251" s="19">
        <v>230</v>
      </c>
      <c r="X251" s="19">
        <v>1</v>
      </c>
    </row>
    <row r="252" spans="1:24" x14ac:dyDescent="0.35">
      <c r="A252" s="13">
        <v>824368082</v>
      </c>
      <c r="B252" s="13">
        <v>2482021</v>
      </c>
      <c r="C252" s="13">
        <v>248</v>
      </c>
      <c r="D252" s="13">
        <v>2021</v>
      </c>
      <c r="E252" s="13" t="s">
        <v>74</v>
      </c>
      <c r="F252" s="19">
        <v>6205.6031879194634</v>
      </c>
      <c r="G252" s="19">
        <v>7464.4865771812074</v>
      </c>
      <c r="H252" s="19">
        <v>3438.9513422818791</v>
      </c>
      <c r="I252" s="19">
        <v>1187.304011822612</v>
      </c>
      <c r="J252" s="19">
        <v>0</v>
      </c>
      <c r="K252" s="19">
        <v>0</v>
      </c>
      <c r="L252" s="19">
        <v>361.45134228187919</v>
      </c>
      <c r="M252" s="19">
        <v>11056.991092359531</v>
      </c>
      <c r="N252" s="19">
        <v>40725.22</v>
      </c>
      <c r="O252" s="19">
        <v>989</v>
      </c>
      <c r="P252" s="19">
        <v>63421.94</v>
      </c>
      <c r="Q252" s="19">
        <v>2514</v>
      </c>
      <c r="R252" s="19">
        <v>1266.0775193798449</v>
      </c>
      <c r="S252" s="19">
        <v>5037.9456500000006</v>
      </c>
      <c r="T252" s="19">
        <v>28643.807113739371</v>
      </c>
      <c r="U252" s="19">
        <v>2517</v>
      </c>
      <c r="V252" s="19">
        <v>203</v>
      </c>
      <c r="W252" s="19">
        <v>237</v>
      </c>
      <c r="X252" s="19">
        <v>1</v>
      </c>
    </row>
    <row r="253" spans="1:24" x14ac:dyDescent="0.35">
      <c r="A253" s="13">
        <v>824368082</v>
      </c>
      <c r="B253" s="13">
        <v>2482022</v>
      </c>
      <c r="C253" s="13">
        <v>248</v>
      </c>
      <c r="D253" s="13">
        <v>2022</v>
      </c>
      <c r="E253" s="13" t="s">
        <v>74</v>
      </c>
      <c r="F253" s="19">
        <v>2857</v>
      </c>
      <c r="G253" s="19">
        <v>6825</v>
      </c>
      <c r="H253" s="19">
        <v>3749</v>
      </c>
      <c r="I253" s="19">
        <v>1187.304011822612</v>
      </c>
      <c r="J253" s="19">
        <v>0</v>
      </c>
      <c r="K253" s="19">
        <v>0</v>
      </c>
      <c r="L253" s="19">
        <v>658</v>
      </c>
      <c r="M253" s="19">
        <v>6462.3040118226127</v>
      </c>
      <c r="N253" s="19">
        <v>52194.78</v>
      </c>
      <c r="O253" s="19">
        <v>1240</v>
      </c>
      <c r="P253" s="19">
        <v>82654.36</v>
      </c>
      <c r="Q253" s="19">
        <v>3348</v>
      </c>
      <c r="R253" s="19">
        <v>1467</v>
      </c>
      <c r="S253" s="19">
        <v>4466.1078900000002</v>
      </c>
      <c r="T253" s="19">
        <v>27056.64265982261</v>
      </c>
      <c r="U253" s="19">
        <v>2560</v>
      </c>
      <c r="V253" s="19">
        <v>213</v>
      </c>
      <c r="W253" s="19">
        <v>244</v>
      </c>
      <c r="X253" s="19">
        <v>1</v>
      </c>
    </row>
    <row r="254" spans="1:24" x14ac:dyDescent="0.35">
      <c r="A254" s="13">
        <v>971058854</v>
      </c>
      <c r="B254" s="13">
        <v>2492018</v>
      </c>
      <c r="C254" s="13">
        <v>249</v>
      </c>
      <c r="D254" s="13">
        <v>2018</v>
      </c>
      <c r="E254" s="13" t="s">
        <v>75</v>
      </c>
      <c r="F254" s="19">
        <v>26985.828125</v>
      </c>
      <c r="G254" s="19">
        <v>46384.261029411762</v>
      </c>
      <c r="H254" s="19">
        <v>11909.472426470589</v>
      </c>
      <c r="I254" s="19">
        <v>3117.912349588632</v>
      </c>
      <c r="J254" s="19">
        <v>-541.09217076703055</v>
      </c>
      <c r="K254" s="19">
        <v>0</v>
      </c>
      <c r="L254" s="19">
        <v>405.05330882352939</v>
      </c>
      <c r="M254" s="19">
        <v>63632.383597939253</v>
      </c>
      <c r="N254" s="19">
        <v>96537.82</v>
      </c>
      <c r="O254" s="19">
        <v>4146</v>
      </c>
      <c r="P254" s="19">
        <v>553587.06000000006</v>
      </c>
      <c r="Q254" s="19">
        <v>29080</v>
      </c>
      <c r="R254" s="19">
        <v>4640.1180811808117</v>
      </c>
      <c r="S254" s="19">
        <v>49474.96312</v>
      </c>
      <c r="T254" s="19">
        <v>199537.79333512011</v>
      </c>
      <c r="U254" s="19">
        <v>17056</v>
      </c>
      <c r="V254" s="19">
        <v>1340</v>
      </c>
      <c r="W254" s="19">
        <v>1203</v>
      </c>
      <c r="X254" s="19">
        <v>1</v>
      </c>
    </row>
    <row r="255" spans="1:24" x14ac:dyDescent="0.35">
      <c r="A255" s="13">
        <v>971058854</v>
      </c>
      <c r="B255" s="13">
        <v>2492019</v>
      </c>
      <c r="C255" s="13">
        <v>249</v>
      </c>
      <c r="D255" s="13">
        <v>2019</v>
      </c>
      <c r="E255" s="13" t="s">
        <v>75</v>
      </c>
      <c r="F255" s="19">
        <v>30989.325892857141</v>
      </c>
      <c r="G255" s="19">
        <v>40692.243750000001</v>
      </c>
      <c r="H255" s="19">
        <v>8370.7999999999993</v>
      </c>
      <c r="I255" s="19">
        <v>3117.912349588632</v>
      </c>
      <c r="J255" s="19">
        <v>-541.09217076703055</v>
      </c>
      <c r="K255" s="19">
        <v>0</v>
      </c>
      <c r="L255" s="19">
        <v>0</v>
      </c>
      <c r="M255" s="19">
        <v>65887.589821678732</v>
      </c>
      <c r="N255" s="19">
        <v>103007.88</v>
      </c>
      <c r="O255" s="19">
        <v>4552</v>
      </c>
      <c r="P255" s="19">
        <v>587265.51</v>
      </c>
      <c r="Q255" s="19">
        <v>32397</v>
      </c>
      <c r="R255" s="19">
        <v>4920.86642599278</v>
      </c>
      <c r="S255" s="19">
        <v>39208.001030000007</v>
      </c>
      <c r="T255" s="19">
        <v>198528.87951067151</v>
      </c>
      <c r="U255" s="19">
        <v>17091</v>
      </c>
      <c r="V255" s="19">
        <v>1380</v>
      </c>
      <c r="W255" s="19">
        <v>1215</v>
      </c>
      <c r="X255" s="19">
        <v>1</v>
      </c>
    </row>
    <row r="256" spans="1:24" x14ac:dyDescent="0.35">
      <c r="A256" s="13">
        <v>971058854</v>
      </c>
      <c r="B256" s="13">
        <v>2492020</v>
      </c>
      <c r="C256" s="13">
        <v>249</v>
      </c>
      <c r="D256" s="13">
        <v>2020</v>
      </c>
      <c r="E256" s="13" t="s">
        <v>75</v>
      </c>
      <c r="F256" s="19">
        <v>35487.238053866196</v>
      </c>
      <c r="G256" s="19">
        <v>38165.278019113823</v>
      </c>
      <c r="H256" s="19">
        <v>6181.737619461338</v>
      </c>
      <c r="I256" s="19">
        <v>3117.912349588632</v>
      </c>
      <c r="J256" s="19">
        <v>-541.09217076703055</v>
      </c>
      <c r="K256" s="19">
        <v>0</v>
      </c>
      <c r="L256" s="19">
        <v>0</v>
      </c>
      <c r="M256" s="19">
        <v>70047.598632340276</v>
      </c>
      <c r="N256" s="19">
        <v>105289.47</v>
      </c>
      <c r="O256" s="19">
        <v>4872</v>
      </c>
      <c r="P256" s="19">
        <v>629857.21</v>
      </c>
      <c r="Q256" s="19">
        <v>35260</v>
      </c>
      <c r="R256" s="19">
        <v>4503.7611408199646</v>
      </c>
      <c r="S256" s="19">
        <v>47452.911810000012</v>
      </c>
      <c r="T256" s="19">
        <v>217051.7285791602</v>
      </c>
      <c r="U256" s="19">
        <v>17222</v>
      </c>
      <c r="V256" s="19">
        <v>1396</v>
      </c>
      <c r="W256" s="19">
        <v>1218</v>
      </c>
      <c r="X256" s="19">
        <v>1</v>
      </c>
    </row>
    <row r="257" spans="1:24" x14ac:dyDescent="0.35">
      <c r="A257" s="13">
        <v>971058854</v>
      </c>
      <c r="B257" s="13">
        <v>2492021</v>
      </c>
      <c r="C257" s="13">
        <v>249</v>
      </c>
      <c r="D257" s="13">
        <v>2021</v>
      </c>
      <c r="E257" s="13" t="s">
        <v>75</v>
      </c>
      <c r="F257" s="19">
        <v>23643.048657718118</v>
      </c>
      <c r="G257" s="19">
        <v>41964.500838926171</v>
      </c>
      <c r="H257" s="19">
        <v>9137.4899328859065</v>
      </c>
      <c r="I257" s="19">
        <v>3117.912349588632</v>
      </c>
      <c r="J257" s="19">
        <v>-541.09217076703055</v>
      </c>
      <c r="K257" s="19">
        <v>0</v>
      </c>
      <c r="L257" s="19">
        <v>0</v>
      </c>
      <c r="M257" s="19">
        <v>59046.879742579993</v>
      </c>
      <c r="N257" s="19">
        <v>115132.93</v>
      </c>
      <c r="O257" s="19">
        <v>5166</v>
      </c>
      <c r="P257" s="19">
        <v>643783.09</v>
      </c>
      <c r="Q257" s="19">
        <v>37597</v>
      </c>
      <c r="R257" s="19">
        <v>4558.7252368647723</v>
      </c>
      <c r="S257" s="19">
        <v>39562.650410000002</v>
      </c>
      <c r="T257" s="19">
        <v>202622.28208344479</v>
      </c>
      <c r="U257" s="19">
        <v>17293</v>
      </c>
      <c r="V257" s="19">
        <v>1361</v>
      </c>
      <c r="W257" s="19">
        <v>1222</v>
      </c>
      <c r="X257" s="19">
        <v>1</v>
      </c>
    </row>
    <row r="258" spans="1:24" x14ac:dyDescent="0.35">
      <c r="A258" s="13">
        <v>971058854</v>
      </c>
      <c r="B258" s="13">
        <v>2492022</v>
      </c>
      <c r="C258" s="13">
        <v>249</v>
      </c>
      <c r="D258" s="13">
        <v>2022</v>
      </c>
      <c r="E258" s="13" t="s">
        <v>75</v>
      </c>
      <c r="F258" s="19">
        <v>23137</v>
      </c>
      <c r="G258" s="19">
        <v>33501</v>
      </c>
      <c r="H258" s="19">
        <v>7928</v>
      </c>
      <c r="I258" s="19">
        <v>3117.912349588632</v>
      </c>
      <c r="J258" s="19">
        <v>-541.09217076703055</v>
      </c>
      <c r="K258" s="19">
        <v>0</v>
      </c>
      <c r="L258" s="19">
        <v>0</v>
      </c>
      <c r="M258" s="19">
        <v>51286.820178821603</v>
      </c>
      <c r="N258" s="19">
        <v>121802.97</v>
      </c>
      <c r="O258" s="19">
        <v>5630</v>
      </c>
      <c r="P258" s="19">
        <v>620707.62</v>
      </c>
      <c r="Q258" s="19">
        <v>38396</v>
      </c>
      <c r="R258" s="19">
        <v>5794</v>
      </c>
      <c r="S258" s="19">
        <v>38112.436860000002</v>
      </c>
      <c r="T258" s="19">
        <v>194684.79811182161</v>
      </c>
      <c r="U258" s="19">
        <v>17277</v>
      </c>
      <c r="V258" s="19">
        <v>1397</v>
      </c>
      <c r="W258" s="19">
        <v>1229</v>
      </c>
      <c r="X258" s="19">
        <v>1</v>
      </c>
    </row>
    <row r="259" spans="1:24" x14ac:dyDescent="0.35">
      <c r="A259" s="13">
        <v>925803375</v>
      </c>
      <c r="B259" s="13">
        <v>2512018</v>
      </c>
      <c r="C259" s="13">
        <v>251</v>
      </c>
      <c r="D259" s="13">
        <v>2018</v>
      </c>
      <c r="E259" s="13" t="s">
        <v>76</v>
      </c>
      <c r="F259" s="19">
        <v>21530.054227941171</v>
      </c>
      <c r="G259" s="19">
        <v>39342.216911764714</v>
      </c>
      <c r="H259" s="19">
        <v>13958.49908088235</v>
      </c>
      <c r="I259" s="19">
        <v>7680.1543348423857</v>
      </c>
      <c r="J259" s="19">
        <v>0</v>
      </c>
      <c r="K259" s="19">
        <v>0</v>
      </c>
      <c r="L259" s="19">
        <v>152.74356617647061</v>
      </c>
      <c r="M259" s="19">
        <v>54441.182827489443</v>
      </c>
      <c r="N259" s="19">
        <v>96997.37</v>
      </c>
      <c r="O259" s="19">
        <v>2853</v>
      </c>
      <c r="P259" s="19">
        <v>365462.44</v>
      </c>
      <c r="Q259" s="19">
        <v>14061</v>
      </c>
      <c r="R259" s="19">
        <v>10069.82656826568</v>
      </c>
      <c r="S259" s="19">
        <v>31331.48573</v>
      </c>
      <c r="T259" s="19">
        <v>147302.24293275509</v>
      </c>
      <c r="U259" s="19">
        <v>14292</v>
      </c>
      <c r="V259" s="19">
        <v>1102</v>
      </c>
      <c r="W259" s="19">
        <v>943</v>
      </c>
      <c r="X259" s="19">
        <v>1</v>
      </c>
    </row>
    <row r="260" spans="1:24" x14ac:dyDescent="0.35">
      <c r="A260" s="13">
        <v>925803375</v>
      </c>
      <c r="B260" s="13">
        <v>2512019</v>
      </c>
      <c r="C260" s="13">
        <v>251</v>
      </c>
      <c r="D260" s="13">
        <v>2019</v>
      </c>
      <c r="E260" s="13" t="s">
        <v>76</v>
      </c>
      <c r="F260" s="19">
        <v>24474.91785714286</v>
      </c>
      <c r="G260" s="19">
        <v>38362.136607142857</v>
      </c>
      <c r="H260" s="19">
        <v>11079</v>
      </c>
      <c r="I260" s="19">
        <v>7680.1543348423857</v>
      </c>
      <c r="J260" s="19">
        <v>0</v>
      </c>
      <c r="K260" s="19">
        <v>0</v>
      </c>
      <c r="L260" s="19">
        <v>323.13749999999999</v>
      </c>
      <c r="M260" s="19">
        <v>59115.071299128103</v>
      </c>
      <c r="N260" s="19">
        <v>107166.05</v>
      </c>
      <c r="O260" s="19">
        <v>3233</v>
      </c>
      <c r="P260" s="19">
        <v>387076.44</v>
      </c>
      <c r="Q260" s="19">
        <v>12813</v>
      </c>
      <c r="R260" s="19">
        <v>6163.2743682310474</v>
      </c>
      <c r="S260" s="19">
        <v>28832.444749999999</v>
      </c>
      <c r="T260" s="19">
        <v>147076.70442035911</v>
      </c>
      <c r="U260" s="19">
        <v>14474</v>
      </c>
      <c r="V260" s="19">
        <v>1116</v>
      </c>
      <c r="W260" s="19">
        <v>954</v>
      </c>
      <c r="X260" s="19">
        <v>1</v>
      </c>
    </row>
    <row r="261" spans="1:24" x14ac:dyDescent="0.35">
      <c r="A261" s="13">
        <v>925803375</v>
      </c>
      <c r="B261" s="13">
        <v>2512020</v>
      </c>
      <c r="C261" s="13">
        <v>251</v>
      </c>
      <c r="D261" s="13">
        <v>2020</v>
      </c>
      <c r="E261" s="13" t="s">
        <v>76</v>
      </c>
      <c r="F261" s="19">
        <v>26290.5664639444</v>
      </c>
      <c r="G261" s="19">
        <v>36224.126846220679</v>
      </c>
      <c r="H261" s="19">
        <v>10284.357949609041</v>
      </c>
      <c r="I261" s="19">
        <v>7680.1543348423857</v>
      </c>
      <c r="J261" s="19">
        <v>0</v>
      </c>
      <c r="K261" s="19">
        <v>0</v>
      </c>
      <c r="L261" s="19">
        <v>163.6342311033884</v>
      </c>
      <c r="M261" s="19">
        <v>59746.85546429504</v>
      </c>
      <c r="N261" s="19">
        <v>119024.46</v>
      </c>
      <c r="O261" s="19">
        <v>3418</v>
      </c>
      <c r="P261" s="19">
        <v>420355.94</v>
      </c>
      <c r="Q261" s="19">
        <v>13378</v>
      </c>
      <c r="R261" s="19">
        <v>12478.09982174688</v>
      </c>
      <c r="S261" s="19">
        <v>26722.418399999999</v>
      </c>
      <c r="T261" s="19">
        <v>156035.08956604189</v>
      </c>
      <c r="U261" s="19">
        <v>14726</v>
      </c>
      <c r="V261" s="19">
        <v>1144</v>
      </c>
      <c r="W261" s="19">
        <v>979</v>
      </c>
      <c r="X261" s="19">
        <v>1</v>
      </c>
    </row>
    <row r="262" spans="1:24" x14ac:dyDescent="0.35">
      <c r="A262" s="13">
        <v>925803375</v>
      </c>
      <c r="B262" s="13">
        <v>2512021</v>
      </c>
      <c r="C262" s="13">
        <v>251</v>
      </c>
      <c r="D262" s="13">
        <v>2021</v>
      </c>
      <c r="E262" s="13" t="s">
        <v>76</v>
      </c>
      <c r="F262" s="19">
        <v>32560.56963087248</v>
      </c>
      <c r="G262" s="19">
        <v>30450.72651006711</v>
      </c>
      <c r="H262" s="19">
        <v>10981.924496644289</v>
      </c>
      <c r="I262" s="19">
        <v>7680.1543348423857</v>
      </c>
      <c r="J262" s="19">
        <v>0</v>
      </c>
      <c r="K262" s="19">
        <v>0</v>
      </c>
      <c r="L262" s="19">
        <v>0</v>
      </c>
      <c r="M262" s="19">
        <v>59709.525979137688</v>
      </c>
      <c r="N262" s="19">
        <v>131131.32999999999</v>
      </c>
      <c r="O262" s="19">
        <v>2641</v>
      </c>
      <c r="P262" s="19">
        <v>432296.16</v>
      </c>
      <c r="Q262" s="19">
        <v>14070</v>
      </c>
      <c r="R262" s="19">
        <v>11227.579672695951</v>
      </c>
      <c r="S262" s="19">
        <v>32568.634730000002</v>
      </c>
      <c r="T262" s="19">
        <v>162304.77388483359</v>
      </c>
      <c r="U262" s="19">
        <v>15114</v>
      </c>
      <c r="V262" s="19">
        <v>1170</v>
      </c>
      <c r="W262" s="19">
        <v>988</v>
      </c>
      <c r="X262" s="19">
        <v>1</v>
      </c>
    </row>
    <row r="263" spans="1:24" x14ac:dyDescent="0.35">
      <c r="A263" s="13">
        <v>925803375</v>
      </c>
      <c r="B263" s="13">
        <v>2512022</v>
      </c>
      <c r="C263" s="13">
        <v>251</v>
      </c>
      <c r="D263" s="13">
        <v>2022</v>
      </c>
      <c r="E263" s="13" t="s">
        <v>76</v>
      </c>
      <c r="F263" s="19">
        <v>32523</v>
      </c>
      <c r="G263" s="19">
        <v>29451</v>
      </c>
      <c r="H263" s="19">
        <v>11922</v>
      </c>
      <c r="I263" s="19">
        <v>7680.1543348423857</v>
      </c>
      <c r="J263" s="19">
        <v>0</v>
      </c>
      <c r="K263" s="19">
        <v>0</v>
      </c>
      <c r="L263" s="19">
        <v>0</v>
      </c>
      <c r="M263" s="19">
        <v>57732.154334842387</v>
      </c>
      <c r="N263" s="19">
        <v>155163.26999999999</v>
      </c>
      <c r="O263" s="19">
        <v>3136</v>
      </c>
      <c r="P263" s="19">
        <v>464486.88</v>
      </c>
      <c r="Q263" s="19">
        <v>14927</v>
      </c>
      <c r="R263" s="19">
        <v>4182</v>
      </c>
      <c r="S263" s="19">
        <v>22204.07533</v>
      </c>
      <c r="T263" s="19">
        <v>148469.09586984239</v>
      </c>
      <c r="U263" s="19">
        <v>15049</v>
      </c>
      <c r="V263" s="19">
        <v>1193</v>
      </c>
      <c r="W263" s="19">
        <v>1003</v>
      </c>
      <c r="X263" s="19">
        <v>1</v>
      </c>
    </row>
    <row r="264" spans="1:24" x14ac:dyDescent="0.35">
      <c r="A264" s="13">
        <v>918312730</v>
      </c>
      <c r="B264" s="13">
        <v>2572018</v>
      </c>
      <c r="C264" s="13">
        <v>257</v>
      </c>
      <c r="D264" s="13">
        <v>2018</v>
      </c>
      <c r="E264" s="13" t="s">
        <v>77</v>
      </c>
      <c r="F264" s="19">
        <v>23685.43566176471</v>
      </c>
      <c r="G264" s="19">
        <v>27931.706801470591</v>
      </c>
      <c r="H264" s="19">
        <v>5594.9402573529414</v>
      </c>
      <c r="I264" s="19">
        <v>2663.2847438311619</v>
      </c>
      <c r="J264" s="19">
        <v>0</v>
      </c>
      <c r="K264" s="19">
        <v>0</v>
      </c>
      <c r="L264" s="19">
        <v>0</v>
      </c>
      <c r="M264" s="19">
        <v>48685.486949713508</v>
      </c>
      <c r="N264" s="19">
        <v>64083.49</v>
      </c>
      <c r="O264" s="19">
        <v>3489</v>
      </c>
      <c r="P264" s="19">
        <v>296982.42</v>
      </c>
      <c r="Q264" s="19">
        <v>20304</v>
      </c>
      <c r="R264" s="19">
        <v>5344.7453874538742</v>
      </c>
      <c r="S264" s="19">
        <v>28472.29693</v>
      </c>
      <c r="T264" s="19">
        <v>133267.1527441674</v>
      </c>
      <c r="U264" s="19">
        <v>14836</v>
      </c>
      <c r="V264" s="19">
        <v>740</v>
      </c>
      <c r="W264" s="19">
        <v>823</v>
      </c>
      <c r="X264" s="19">
        <v>1</v>
      </c>
    </row>
    <row r="265" spans="1:24" x14ac:dyDescent="0.35">
      <c r="A265" s="13">
        <v>918312730</v>
      </c>
      <c r="B265" s="13">
        <v>2572019</v>
      </c>
      <c r="C265" s="13">
        <v>257</v>
      </c>
      <c r="D265" s="13">
        <v>2019</v>
      </c>
      <c r="E265" s="13" t="s">
        <v>77</v>
      </c>
      <c r="F265" s="19">
        <v>24417.764285714289</v>
      </c>
      <c r="G265" s="19">
        <v>25349.807142857138</v>
      </c>
      <c r="H265" s="19">
        <v>5859.3401785714286</v>
      </c>
      <c r="I265" s="19">
        <v>2663.2847438311619</v>
      </c>
      <c r="J265" s="19">
        <v>0</v>
      </c>
      <c r="K265" s="19">
        <v>0</v>
      </c>
      <c r="L265" s="19">
        <v>0</v>
      </c>
      <c r="M265" s="19">
        <v>46571.515993831163</v>
      </c>
      <c r="N265" s="19">
        <v>70321.25</v>
      </c>
      <c r="O265" s="19">
        <v>2845</v>
      </c>
      <c r="P265" s="19">
        <v>297588.42</v>
      </c>
      <c r="Q265" s="19">
        <v>15571</v>
      </c>
      <c r="R265" s="19">
        <v>1313.339350180506</v>
      </c>
      <c r="S265" s="19">
        <v>25717.57849</v>
      </c>
      <c r="T265" s="19">
        <v>119501.2861830117</v>
      </c>
      <c r="U265" s="19">
        <v>14942</v>
      </c>
      <c r="V265" s="19">
        <v>762</v>
      </c>
      <c r="W265" s="19">
        <v>834</v>
      </c>
      <c r="X265" s="19">
        <v>1</v>
      </c>
    </row>
    <row r="266" spans="1:24" x14ac:dyDescent="0.35">
      <c r="A266" s="13">
        <v>918312730</v>
      </c>
      <c r="B266" s="13">
        <v>2572020</v>
      </c>
      <c r="C266" s="13">
        <v>257</v>
      </c>
      <c r="D266" s="13">
        <v>2020</v>
      </c>
      <c r="E266" s="13" t="s">
        <v>77</v>
      </c>
      <c r="F266" s="19">
        <v>24111.985230234579</v>
      </c>
      <c r="G266" s="19">
        <v>26521.579496090351</v>
      </c>
      <c r="H266" s="19">
        <v>6653.3892267593401</v>
      </c>
      <c r="I266" s="19">
        <v>2663.2847438311619</v>
      </c>
      <c r="J266" s="19">
        <v>0</v>
      </c>
      <c r="K266" s="19">
        <v>0</v>
      </c>
      <c r="L266" s="19">
        <v>0</v>
      </c>
      <c r="M266" s="19">
        <v>46643.460243396752</v>
      </c>
      <c r="N266" s="19">
        <v>72161.47</v>
      </c>
      <c r="O266" s="19">
        <v>2979</v>
      </c>
      <c r="P266" s="19">
        <v>291096.14</v>
      </c>
      <c r="Q266" s="19">
        <v>14986</v>
      </c>
      <c r="R266" s="19">
        <v>1943.786096256684</v>
      </c>
      <c r="S266" s="19">
        <v>26575.335129999999</v>
      </c>
      <c r="T266" s="19">
        <v>120262.92493665341</v>
      </c>
      <c r="U266" s="19">
        <v>15186</v>
      </c>
      <c r="V266" s="19">
        <v>767</v>
      </c>
      <c r="W266" s="19">
        <v>838</v>
      </c>
      <c r="X266" s="19">
        <v>1</v>
      </c>
    </row>
    <row r="267" spans="1:24" x14ac:dyDescent="0.35">
      <c r="A267" s="13">
        <v>918312730</v>
      </c>
      <c r="B267" s="13">
        <v>2572021</v>
      </c>
      <c r="C267" s="13">
        <v>257</v>
      </c>
      <c r="D267" s="13">
        <v>2021</v>
      </c>
      <c r="E267" s="13" t="s">
        <v>77</v>
      </c>
      <c r="F267" s="19">
        <v>27595.260906040261</v>
      </c>
      <c r="G267" s="19">
        <v>25894.374161073829</v>
      </c>
      <c r="H267" s="19">
        <v>12816.03187919463</v>
      </c>
      <c r="I267" s="19">
        <v>2663.2847438311619</v>
      </c>
      <c r="J267" s="19">
        <v>0</v>
      </c>
      <c r="K267" s="19">
        <v>0</v>
      </c>
      <c r="L267" s="19">
        <v>0</v>
      </c>
      <c r="M267" s="19">
        <v>43336.887931750622</v>
      </c>
      <c r="N267" s="19">
        <v>70725.25</v>
      </c>
      <c r="O267" s="19">
        <v>3024</v>
      </c>
      <c r="P267" s="19">
        <v>288386.31</v>
      </c>
      <c r="Q267" s="19">
        <v>14826</v>
      </c>
      <c r="R267" s="19">
        <v>1504.062015503876</v>
      </c>
      <c r="S267" s="19">
        <v>25191.102859999999</v>
      </c>
      <c r="T267" s="19">
        <v>114707.68633925451</v>
      </c>
      <c r="U267" s="19">
        <v>15253</v>
      </c>
      <c r="V267" s="19">
        <v>771</v>
      </c>
      <c r="W267" s="19">
        <v>841</v>
      </c>
      <c r="X267" s="19">
        <v>1</v>
      </c>
    </row>
    <row r="268" spans="1:24" x14ac:dyDescent="0.35">
      <c r="A268" s="13">
        <v>918312730</v>
      </c>
      <c r="B268" s="13">
        <v>2572022</v>
      </c>
      <c r="C268" s="13">
        <v>257</v>
      </c>
      <c r="D268" s="13">
        <v>2022</v>
      </c>
      <c r="E268" s="13" t="s">
        <v>77</v>
      </c>
      <c r="F268" s="19">
        <v>26801</v>
      </c>
      <c r="G268" s="19">
        <v>25590</v>
      </c>
      <c r="H268" s="19">
        <v>10457</v>
      </c>
      <c r="I268" s="19">
        <v>2663.2847438311619</v>
      </c>
      <c r="J268" s="19">
        <v>0</v>
      </c>
      <c r="K268" s="19">
        <v>0</v>
      </c>
      <c r="L268" s="19">
        <v>0</v>
      </c>
      <c r="M268" s="19">
        <v>44597.284743831158</v>
      </c>
      <c r="N268" s="19">
        <v>71185.81</v>
      </c>
      <c r="O268" s="19">
        <v>3128</v>
      </c>
      <c r="P268" s="19">
        <v>289773.03999999998</v>
      </c>
      <c r="Q268" s="19">
        <v>15326</v>
      </c>
      <c r="R268" s="19">
        <v>4256</v>
      </c>
      <c r="S268" s="19">
        <v>21805.438429999998</v>
      </c>
      <c r="T268" s="19">
        <v>116076.3492688312</v>
      </c>
      <c r="U268" s="19">
        <v>15467</v>
      </c>
      <c r="V268" s="19">
        <v>776</v>
      </c>
      <c r="W268" s="19">
        <v>845</v>
      </c>
      <c r="X268" s="19">
        <v>1</v>
      </c>
    </row>
    <row r="269" spans="1:24" x14ac:dyDescent="0.35">
      <c r="A269" s="13">
        <v>979497482</v>
      </c>
      <c r="B269" s="13">
        <v>2642018</v>
      </c>
      <c r="C269" s="13">
        <v>264</v>
      </c>
      <c r="D269" s="13">
        <v>2018</v>
      </c>
      <c r="E269" s="13" t="s">
        <v>78</v>
      </c>
      <c r="F269" s="19">
        <v>15636.41544117647</v>
      </c>
      <c r="G269" s="19">
        <v>12752.390625</v>
      </c>
      <c r="H269" s="19">
        <v>5161.6011029411766</v>
      </c>
      <c r="I269" s="19">
        <v>981.28021921952666</v>
      </c>
      <c r="J269" s="19">
        <v>0</v>
      </c>
      <c r="K269" s="19">
        <v>0</v>
      </c>
      <c r="L269" s="19">
        <v>0</v>
      </c>
      <c r="M269" s="19">
        <v>24208.48518245482</v>
      </c>
      <c r="N269" s="19">
        <v>20944.37</v>
      </c>
      <c r="O269" s="19">
        <v>1100</v>
      </c>
      <c r="P269" s="19">
        <v>155891.48000000001</v>
      </c>
      <c r="Q269" s="19">
        <v>8427</v>
      </c>
      <c r="R269" s="19">
        <v>1217.80442804428</v>
      </c>
      <c r="S269" s="19">
        <v>22944.990119999999</v>
      </c>
      <c r="T269" s="19">
        <v>71107.917725499108</v>
      </c>
      <c r="U269" s="19">
        <v>10193</v>
      </c>
      <c r="V269" s="19">
        <v>331</v>
      </c>
      <c r="W269" s="19">
        <v>543</v>
      </c>
      <c r="X269" s="19">
        <v>1</v>
      </c>
    </row>
    <row r="270" spans="1:24" x14ac:dyDescent="0.35">
      <c r="A270" s="13">
        <v>979497482</v>
      </c>
      <c r="B270" s="13">
        <v>2642019</v>
      </c>
      <c r="C270" s="13">
        <v>264</v>
      </c>
      <c r="D270" s="13">
        <v>2019</v>
      </c>
      <c r="E270" s="13" t="s">
        <v>78</v>
      </c>
      <c r="F270" s="19">
        <v>17215.315178571429</v>
      </c>
      <c r="G270" s="19">
        <v>12470.469642857141</v>
      </c>
      <c r="H270" s="19">
        <v>5740.6366071428574</v>
      </c>
      <c r="I270" s="19">
        <v>981.28021921952666</v>
      </c>
      <c r="J270" s="19">
        <v>0</v>
      </c>
      <c r="K270" s="19">
        <v>0</v>
      </c>
      <c r="L270" s="19">
        <v>0</v>
      </c>
      <c r="M270" s="19">
        <v>24926.42843350524</v>
      </c>
      <c r="N270" s="19">
        <v>25630.77</v>
      </c>
      <c r="O270" s="19">
        <v>1280</v>
      </c>
      <c r="P270" s="19">
        <v>153915.92000000001</v>
      </c>
      <c r="Q270" s="19">
        <v>10119</v>
      </c>
      <c r="R270" s="19">
        <v>1215.808664259928</v>
      </c>
      <c r="S270" s="19">
        <v>22411.641439999999</v>
      </c>
      <c r="T270" s="19">
        <v>73365.01628076518</v>
      </c>
      <c r="U270" s="19">
        <v>10382</v>
      </c>
      <c r="V270" s="19">
        <v>349</v>
      </c>
      <c r="W270" s="19">
        <v>548</v>
      </c>
      <c r="X270" s="19">
        <v>1</v>
      </c>
    </row>
    <row r="271" spans="1:24" x14ac:dyDescent="0.35">
      <c r="A271" s="13">
        <v>979497482</v>
      </c>
      <c r="B271" s="13">
        <v>2642020</v>
      </c>
      <c r="C271" s="13">
        <v>264</v>
      </c>
      <c r="D271" s="13">
        <v>2020</v>
      </c>
      <c r="E271" s="13" t="s">
        <v>78</v>
      </c>
      <c r="F271" s="19">
        <v>16981.596872284968</v>
      </c>
      <c r="G271" s="19">
        <v>12035.13727193745</v>
      </c>
      <c r="H271" s="19">
        <v>7544.2867072111203</v>
      </c>
      <c r="I271" s="19">
        <v>981.28021921952666</v>
      </c>
      <c r="J271" s="19">
        <v>0</v>
      </c>
      <c r="K271" s="19">
        <v>0</v>
      </c>
      <c r="L271" s="19">
        <v>0</v>
      </c>
      <c r="M271" s="19">
        <v>22453.727656230822</v>
      </c>
      <c r="N271" s="19">
        <v>28665.82</v>
      </c>
      <c r="O271" s="19">
        <v>1481</v>
      </c>
      <c r="P271" s="19">
        <v>161202.06</v>
      </c>
      <c r="Q271" s="19">
        <v>9902</v>
      </c>
      <c r="R271" s="19">
        <v>1667.978609625668</v>
      </c>
      <c r="S271" s="19">
        <v>24142.275430000002</v>
      </c>
      <c r="T271" s="19">
        <v>73830.112331856493</v>
      </c>
      <c r="U271" s="19">
        <v>10562</v>
      </c>
      <c r="V271" s="19">
        <v>357</v>
      </c>
      <c r="W271" s="19">
        <v>554</v>
      </c>
      <c r="X271" s="19">
        <v>1</v>
      </c>
    </row>
    <row r="272" spans="1:24" x14ac:dyDescent="0.35">
      <c r="A272" s="13">
        <v>979497482</v>
      </c>
      <c r="B272" s="13">
        <v>2642021</v>
      </c>
      <c r="C272" s="13">
        <v>264</v>
      </c>
      <c r="D272" s="13">
        <v>2021</v>
      </c>
      <c r="E272" s="13" t="s">
        <v>78</v>
      </c>
      <c r="F272" s="19">
        <v>12547.52516778523</v>
      </c>
      <c r="G272" s="19">
        <v>14183.350671140941</v>
      </c>
      <c r="H272" s="19">
        <v>6188.0469798657714</v>
      </c>
      <c r="I272" s="19">
        <v>981.28021921952666</v>
      </c>
      <c r="J272" s="19">
        <v>0</v>
      </c>
      <c r="K272" s="19">
        <v>0</v>
      </c>
      <c r="L272" s="19">
        <v>0</v>
      </c>
      <c r="M272" s="19">
        <v>21524.109078279929</v>
      </c>
      <c r="N272" s="19">
        <v>32055.38</v>
      </c>
      <c r="O272" s="19">
        <v>1599</v>
      </c>
      <c r="P272" s="19">
        <v>163664.44</v>
      </c>
      <c r="Q272" s="19">
        <v>10005</v>
      </c>
      <c r="R272" s="19">
        <v>1152.9026701119719</v>
      </c>
      <c r="S272" s="19">
        <v>25945.763749999998</v>
      </c>
      <c r="T272" s="19">
        <v>74847.046052391903</v>
      </c>
      <c r="U272" s="19">
        <v>10746</v>
      </c>
      <c r="V272" s="19">
        <v>374</v>
      </c>
      <c r="W272" s="19">
        <v>563</v>
      </c>
      <c r="X272" s="19">
        <v>1</v>
      </c>
    </row>
    <row r="273" spans="1:24" x14ac:dyDescent="0.35">
      <c r="A273" s="13">
        <v>979497482</v>
      </c>
      <c r="B273" s="13">
        <v>2642022</v>
      </c>
      <c r="C273" s="13">
        <v>264</v>
      </c>
      <c r="D273" s="13">
        <v>2022</v>
      </c>
      <c r="E273" s="13" t="s">
        <v>78</v>
      </c>
      <c r="F273" s="19">
        <v>12017</v>
      </c>
      <c r="G273" s="19">
        <v>14395</v>
      </c>
      <c r="H273" s="19">
        <v>7465</v>
      </c>
      <c r="I273" s="19">
        <v>981.28021921952666</v>
      </c>
      <c r="J273" s="19">
        <v>0</v>
      </c>
      <c r="K273" s="19">
        <v>0</v>
      </c>
      <c r="L273" s="19">
        <v>0</v>
      </c>
      <c r="M273" s="19">
        <v>19928.28021921953</v>
      </c>
      <c r="N273" s="19">
        <v>35636.839999999997</v>
      </c>
      <c r="O273" s="19">
        <v>1791</v>
      </c>
      <c r="P273" s="19">
        <v>162221.15</v>
      </c>
      <c r="Q273" s="19">
        <v>10394</v>
      </c>
      <c r="R273" s="19">
        <v>692</v>
      </c>
      <c r="S273" s="19">
        <v>20494.06049</v>
      </c>
      <c r="T273" s="19">
        <v>68079.332562219526</v>
      </c>
      <c r="U273" s="19">
        <v>10998</v>
      </c>
      <c r="V273" s="19">
        <v>374</v>
      </c>
      <c r="W273" s="19">
        <v>617</v>
      </c>
      <c r="X273" s="19">
        <v>1</v>
      </c>
    </row>
    <row r="274" spans="1:24" x14ac:dyDescent="0.35">
      <c r="A274" s="13">
        <v>922694435</v>
      </c>
      <c r="B274" s="13">
        <v>2672018</v>
      </c>
      <c r="C274" s="13">
        <v>267</v>
      </c>
      <c r="D274" s="13">
        <v>2018</v>
      </c>
      <c r="E274" s="13" t="s">
        <v>79</v>
      </c>
      <c r="F274" s="19">
        <v>8494.8051470588234</v>
      </c>
      <c r="G274" s="19">
        <v>9145.3795955882342</v>
      </c>
      <c r="H274" s="19">
        <v>2079.575367647059</v>
      </c>
      <c r="I274" s="19">
        <v>1081.6709976696579</v>
      </c>
      <c r="J274" s="19">
        <v>0</v>
      </c>
      <c r="K274" s="19">
        <v>0</v>
      </c>
      <c r="L274" s="19">
        <v>0</v>
      </c>
      <c r="M274" s="19">
        <v>16642.280372669651</v>
      </c>
      <c r="N274" s="19">
        <v>14363.21</v>
      </c>
      <c r="O274" s="19">
        <v>424</v>
      </c>
      <c r="P274" s="19">
        <v>70784.84</v>
      </c>
      <c r="Q274" s="19">
        <v>4011</v>
      </c>
      <c r="R274" s="19">
        <v>759.00369003690037</v>
      </c>
      <c r="S274" s="19">
        <v>5950.6866900000005</v>
      </c>
      <c r="T274" s="19">
        <v>34147.53008770656</v>
      </c>
      <c r="U274" s="19">
        <v>3571</v>
      </c>
      <c r="V274" s="19">
        <v>145</v>
      </c>
      <c r="W274" s="19">
        <v>135</v>
      </c>
      <c r="X274" s="19">
        <v>1</v>
      </c>
    </row>
    <row r="275" spans="1:24" x14ac:dyDescent="0.35">
      <c r="A275" s="13">
        <v>922694435</v>
      </c>
      <c r="B275" s="13">
        <v>2672019</v>
      </c>
      <c r="C275" s="13">
        <v>267</v>
      </c>
      <c r="D275" s="13">
        <v>2019</v>
      </c>
      <c r="E275" s="13" t="s">
        <v>79</v>
      </c>
      <c r="F275" s="19">
        <v>13542.09910714286</v>
      </c>
      <c r="G275" s="19">
        <v>8086.1312499999995</v>
      </c>
      <c r="H275" s="19">
        <v>2956.5982142857142</v>
      </c>
      <c r="I275" s="19">
        <v>1081.6709976696579</v>
      </c>
      <c r="J275" s="19">
        <v>0</v>
      </c>
      <c r="K275" s="19">
        <v>0</v>
      </c>
      <c r="L275" s="19">
        <v>0</v>
      </c>
      <c r="M275" s="19">
        <v>19753.303140526801</v>
      </c>
      <c r="N275" s="19">
        <v>19375.84</v>
      </c>
      <c r="O275" s="19">
        <v>551</v>
      </c>
      <c r="P275" s="19">
        <v>70752.52</v>
      </c>
      <c r="Q275" s="19">
        <v>3790</v>
      </c>
      <c r="R275" s="19">
        <v>616.21660649819501</v>
      </c>
      <c r="S275" s="19">
        <v>7465.506910000001</v>
      </c>
      <c r="T275" s="19">
        <v>38908.615149024998</v>
      </c>
      <c r="U275" s="19">
        <v>3564</v>
      </c>
      <c r="V275" s="19">
        <v>147</v>
      </c>
      <c r="W275" s="19">
        <v>136</v>
      </c>
      <c r="X275" s="19">
        <v>1</v>
      </c>
    </row>
    <row r="276" spans="1:24" x14ac:dyDescent="0.35">
      <c r="A276" s="13">
        <v>922694435</v>
      </c>
      <c r="B276" s="13">
        <v>2672020</v>
      </c>
      <c r="C276" s="13">
        <v>267</v>
      </c>
      <c r="D276" s="13">
        <v>2020</v>
      </c>
      <c r="E276" s="13" t="s">
        <v>79</v>
      </c>
      <c r="F276" s="19">
        <v>10439.436142484799</v>
      </c>
      <c r="G276" s="19">
        <v>9249.077324066031</v>
      </c>
      <c r="H276" s="19">
        <v>1753.9878366637711</v>
      </c>
      <c r="I276" s="19">
        <v>1081.6709976696579</v>
      </c>
      <c r="J276" s="19">
        <v>0</v>
      </c>
      <c r="K276" s="19">
        <v>0</v>
      </c>
      <c r="L276" s="19">
        <v>104.8114682884448</v>
      </c>
      <c r="M276" s="19">
        <v>18911.385159268269</v>
      </c>
      <c r="N276" s="19">
        <v>19361.7</v>
      </c>
      <c r="O276" s="19">
        <v>564</v>
      </c>
      <c r="P276" s="19">
        <v>70266.710000000006</v>
      </c>
      <c r="Q276" s="19">
        <v>3748</v>
      </c>
      <c r="R276" s="19">
        <v>775.98217468805694</v>
      </c>
      <c r="S276" s="19">
        <v>6335.5774900000006</v>
      </c>
      <c r="T276" s="19">
        <v>37030.18705095633</v>
      </c>
      <c r="U276" s="19">
        <v>3574</v>
      </c>
      <c r="V276" s="19">
        <v>145</v>
      </c>
      <c r="W276" s="19">
        <v>138</v>
      </c>
      <c r="X276" s="19">
        <v>1</v>
      </c>
    </row>
    <row r="277" spans="1:24" x14ac:dyDescent="0.35">
      <c r="A277" s="13">
        <v>922694435</v>
      </c>
      <c r="B277" s="13">
        <v>2672021</v>
      </c>
      <c r="C277" s="13">
        <v>267</v>
      </c>
      <c r="D277" s="13">
        <v>2021</v>
      </c>
      <c r="E277" s="13" t="s">
        <v>79</v>
      </c>
      <c r="F277" s="19">
        <v>9986.3842281879188</v>
      </c>
      <c r="G277" s="19">
        <v>9326.4773489932868</v>
      </c>
      <c r="H277" s="19">
        <v>2316.3867449664431</v>
      </c>
      <c r="I277" s="19">
        <v>1081.6709976696579</v>
      </c>
      <c r="J277" s="19">
        <v>0</v>
      </c>
      <c r="K277" s="19">
        <v>0</v>
      </c>
      <c r="L277" s="19">
        <v>96.042785234899327</v>
      </c>
      <c r="M277" s="19">
        <v>17982.103044649521</v>
      </c>
      <c r="N277" s="19">
        <v>21678.639999999999</v>
      </c>
      <c r="O277" s="19">
        <v>639</v>
      </c>
      <c r="P277" s="19">
        <v>71893.820000000007</v>
      </c>
      <c r="Q277" s="19">
        <v>3392</v>
      </c>
      <c r="R277" s="19">
        <v>208.36864771748489</v>
      </c>
      <c r="S277" s="19">
        <v>6078.5254200000008</v>
      </c>
      <c r="T277" s="19">
        <v>35289.859874367008</v>
      </c>
      <c r="U277" s="19">
        <v>3588</v>
      </c>
      <c r="V277" s="19">
        <v>150</v>
      </c>
      <c r="W277" s="19">
        <v>141</v>
      </c>
      <c r="X277" s="19">
        <v>1</v>
      </c>
    </row>
    <row r="278" spans="1:24" x14ac:dyDescent="0.35">
      <c r="A278" s="13">
        <v>922694435</v>
      </c>
      <c r="B278" s="13">
        <v>2672022</v>
      </c>
      <c r="C278" s="13">
        <v>267</v>
      </c>
      <c r="D278" s="13">
        <v>2022</v>
      </c>
      <c r="E278" s="13" t="s">
        <v>79</v>
      </c>
      <c r="F278" s="19">
        <v>7692</v>
      </c>
      <c r="G278" s="19">
        <v>8885</v>
      </c>
      <c r="H278" s="19">
        <v>4038</v>
      </c>
      <c r="I278" s="19">
        <v>1081.6709976696579</v>
      </c>
      <c r="J278" s="19">
        <v>0</v>
      </c>
      <c r="K278" s="19">
        <v>0</v>
      </c>
      <c r="L278" s="19">
        <v>177</v>
      </c>
      <c r="M278" s="19">
        <v>13443.67099766966</v>
      </c>
      <c r="N278" s="19">
        <v>23782.47</v>
      </c>
      <c r="O278" s="19">
        <v>709</v>
      </c>
      <c r="P278" s="19">
        <v>78644.66</v>
      </c>
      <c r="Q278" s="19">
        <v>3582</v>
      </c>
      <c r="R278" s="19">
        <v>199</v>
      </c>
      <c r="S278" s="19">
        <v>6159.6274100000001</v>
      </c>
      <c r="T278" s="19">
        <v>31744.605018669659</v>
      </c>
      <c r="U278" s="19">
        <v>3590</v>
      </c>
      <c r="V278" s="19">
        <v>151</v>
      </c>
      <c r="W278" s="19">
        <v>140</v>
      </c>
      <c r="X278" s="19">
        <v>1</v>
      </c>
    </row>
    <row r="279" spans="1:24" x14ac:dyDescent="0.35">
      <c r="A279" s="13">
        <v>984882114</v>
      </c>
      <c r="B279" s="13">
        <v>2692018</v>
      </c>
      <c r="C279" s="13">
        <v>269</v>
      </c>
      <c r="D279" s="13">
        <v>2018</v>
      </c>
      <c r="E279" s="13" t="s">
        <v>80</v>
      </c>
      <c r="F279" s="19">
        <v>95929.748161764699</v>
      </c>
      <c r="G279" s="19">
        <v>90848.478860294126</v>
      </c>
      <c r="H279" s="19">
        <v>58258.659007352937</v>
      </c>
      <c r="I279" s="19">
        <v>6490.0518809288451</v>
      </c>
      <c r="J279" s="19">
        <v>1778.6846900854121</v>
      </c>
      <c r="K279" s="19">
        <v>0</v>
      </c>
      <c r="L279" s="19">
        <v>4707.896139705882</v>
      </c>
      <c r="M279" s="19">
        <v>132080.40844601431</v>
      </c>
      <c r="N279" s="19">
        <v>135677.34</v>
      </c>
      <c r="O279" s="19">
        <v>5277</v>
      </c>
      <c r="P279" s="19">
        <v>852927.83</v>
      </c>
      <c r="Q279" s="19">
        <v>43617</v>
      </c>
      <c r="R279" s="19">
        <v>6245.3542435424351</v>
      </c>
      <c r="S279" s="19">
        <v>45998.574430000001</v>
      </c>
      <c r="T279" s="19">
        <v>307067.14331855671</v>
      </c>
      <c r="U279" s="19">
        <v>24828</v>
      </c>
      <c r="V279" s="19">
        <v>1509</v>
      </c>
      <c r="W279" s="19">
        <v>1588</v>
      </c>
      <c r="X279" s="19">
        <v>1</v>
      </c>
    </row>
    <row r="280" spans="1:24" x14ac:dyDescent="0.35">
      <c r="A280" s="13">
        <v>984882114</v>
      </c>
      <c r="B280" s="13">
        <v>2692019</v>
      </c>
      <c r="C280" s="13">
        <v>269</v>
      </c>
      <c r="D280" s="13">
        <v>2019</v>
      </c>
      <c r="E280" s="13" t="s">
        <v>80</v>
      </c>
      <c r="F280" s="19">
        <v>71027.600892857139</v>
      </c>
      <c r="G280" s="19">
        <v>73912.757142857139</v>
      </c>
      <c r="H280" s="19">
        <v>47979.324107142857</v>
      </c>
      <c r="I280" s="19">
        <v>6490.0518809288451</v>
      </c>
      <c r="J280" s="19">
        <v>1778.6846900854121</v>
      </c>
      <c r="K280" s="19">
        <v>0</v>
      </c>
      <c r="L280" s="19">
        <v>1181.5401785714289</v>
      </c>
      <c r="M280" s="19">
        <v>104048.2303210142</v>
      </c>
      <c r="N280" s="19">
        <v>139468.88</v>
      </c>
      <c r="O280" s="19">
        <v>3944</v>
      </c>
      <c r="P280" s="19">
        <v>881945.13</v>
      </c>
      <c r="Q280" s="19">
        <v>33046</v>
      </c>
      <c r="R280" s="19">
        <v>4757.9458483754524</v>
      </c>
      <c r="S280" s="19">
        <v>36824.42729</v>
      </c>
      <c r="T280" s="19">
        <v>258920.2300063897</v>
      </c>
      <c r="U280" s="19">
        <v>25066</v>
      </c>
      <c r="V280" s="19">
        <v>1532</v>
      </c>
      <c r="W280" s="19">
        <v>1594</v>
      </c>
      <c r="X280" s="19">
        <v>1</v>
      </c>
    </row>
    <row r="281" spans="1:24" x14ac:dyDescent="0.35">
      <c r="A281" s="13">
        <v>984882114</v>
      </c>
      <c r="B281" s="13">
        <v>2692020</v>
      </c>
      <c r="C281" s="13">
        <v>269</v>
      </c>
      <c r="D281" s="13">
        <v>2020</v>
      </c>
      <c r="E281" s="13" t="s">
        <v>80</v>
      </c>
      <c r="F281" s="19">
        <v>72209.754126846223</v>
      </c>
      <c r="G281" s="19">
        <v>73826.845351867945</v>
      </c>
      <c r="H281" s="19">
        <v>42167.364900086883</v>
      </c>
      <c r="I281" s="19">
        <v>6490.0518809288451</v>
      </c>
      <c r="J281" s="19">
        <v>1778.6846900854121</v>
      </c>
      <c r="K281" s="19">
        <v>0</v>
      </c>
      <c r="L281" s="19">
        <v>2579.6455256298868</v>
      </c>
      <c r="M281" s="19">
        <v>109558.3256240116</v>
      </c>
      <c r="N281" s="19">
        <v>185395.6</v>
      </c>
      <c r="O281" s="19">
        <v>4062</v>
      </c>
      <c r="P281" s="19">
        <v>926970.93</v>
      </c>
      <c r="Q281" s="19">
        <v>35291</v>
      </c>
      <c r="R281" s="19">
        <v>13260.648841354719</v>
      </c>
      <c r="S281" s="19">
        <v>51960.258000000002</v>
      </c>
      <c r="T281" s="19">
        <v>297226.01225636638</v>
      </c>
      <c r="U281" s="19">
        <v>25280</v>
      </c>
      <c r="V281" s="19">
        <v>1538</v>
      </c>
      <c r="W281" s="19">
        <v>1600</v>
      </c>
      <c r="X281" s="19">
        <v>1</v>
      </c>
    </row>
    <row r="282" spans="1:24" x14ac:dyDescent="0.35">
      <c r="A282" s="13">
        <v>984882114</v>
      </c>
      <c r="B282" s="13">
        <v>2692021</v>
      </c>
      <c r="C282" s="13">
        <v>269</v>
      </c>
      <c r="D282" s="13">
        <v>2021</v>
      </c>
      <c r="E282" s="13" t="s">
        <v>80</v>
      </c>
      <c r="F282" s="19">
        <v>56950.273489932879</v>
      </c>
      <c r="G282" s="19">
        <v>83819.533557046976</v>
      </c>
      <c r="H282" s="19">
        <v>25526.72651006711</v>
      </c>
      <c r="I282" s="19">
        <v>6490.0518809288451</v>
      </c>
      <c r="J282" s="19">
        <v>1778.6846900854121</v>
      </c>
      <c r="K282" s="19">
        <v>0</v>
      </c>
      <c r="L282" s="19">
        <v>3384.2172818791942</v>
      </c>
      <c r="M282" s="19">
        <v>120127.59982604779</v>
      </c>
      <c r="N282" s="19">
        <v>193017.06</v>
      </c>
      <c r="O282" s="19">
        <v>5122</v>
      </c>
      <c r="P282" s="19">
        <v>964630.8</v>
      </c>
      <c r="Q282" s="19">
        <v>36187</v>
      </c>
      <c r="R282" s="19">
        <v>6109.326442721791</v>
      </c>
      <c r="S282" s="19">
        <v>78117.711690000011</v>
      </c>
      <c r="T282" s="19">
        <v>332139.93310076959</v>
      </c>
      <c r="U282" s="19">
        <v>25143</v>
      </c>
      <c r="V282" s="19">
        <v>1541</v>
      </c>
      <c r="W282" s="19">
        <v>1604</v>
      </c>
      <c r="X282" s="19">
        <v>1</v>
      </c>
    </row>
    <row r="283" spans="1:24" x14ac:dyDescent="0.35">
      <c r="A283" s="13">
        <v>984882114</v>
      </c>
      <c r="B283" s="13">
        <v>2692022</v>
      </c>
      <c r="C283" s="13">
        <v>269</v>
      </c>
      <c r="D283" s="13">
        <v>2022</v>
      </c>
      <c r="E283" s="13" t="s">
        <v>80</v>
      </c>
      <c r="F283" s="19">
        <v>62385</v>
      </c>
      <c r="G283" s="19">
        <v>101692</v>
      </c>
      <c r="H283" s="19">
        <v>30365</v>
      </c>
      <c r="I283" s="19">
        <v>6490.0518809288451</v>
      </c>
      <c r="J283" s="19">
        <v>1778.6846900854121</v>
      </c>
      <c r="K283" s="19">
        <v>0</v>
      </c>
      <c r="L283" s="19">
        <v>2476</v>
      </c>
      <c r="M283" s="19">
        <v>139504.73657101419</v>
      </c>
      <c r="N283" s="19">
        <v>201738.41</v>
      </c>
      <c r="O283" s="19">
        <v>5450</v>
      </c>
      <c r="P283" s="19">
        <v>1028254.74</v>
      </c>
      <c r="Q283" s="19">
        <v>42496</v>
      </c>
      <c r="R283" s="19">
        <v>9074</v>
      </c>
      <c r="S283" s="19">
        <v>38872.596189999997</v>
      </c>
      <c r="T283" s="19">
        <v>327277.82106601418</v>
      </c>
      <c r="U283" s="19">
        <v>25755</v>
      </c>
      <c r="V283" s="19">
        <v>1542</v>
      </c>
      <c r="W283" s="19">
        <v>1621</v>
      </c>
      <c r="X283" s="19">
        <v>1</v>
      </c>
    </row>
    <row r="284" spans="1:24" x14ac:dyDescent="0.35">
      <c r="A284" s="13">
        <v>923819177</v>
      </c>
      <c r="B284" s="13">
        <v>2742018</v>
      </c>
      <c r="C284" s="13">
        <v>274</v>
      </c>
      <c r="D284" s="13">
        <v>2018</v>
      </c>
      <c r="E284" s="13" t="s">
        <v>81</v>
      </c>
      <c r="F284" s="19">
        <v>12065.61029411765</v>
      </c>
      <c r="G284" s="19">
        <v>22377.49816176471</v>
      </c>
      <c r="H284" s="19">
        <v>10042.606617647059</v>
      </c>
      <c r="I284" s="19">
        <v>2311.1532358328668</v>
      </c>
      <c r="J284" s="19">
        <v>0</v>
      </c>
      <c r="K284" s="19">
        <v>0</v>
      </c>
      <c r="L284" s="19">
        <v>0</v>
      </c>
      <c r="M284" s="19">
        <v>26711.65507406816</v>
      </c>
      <c r="N284" s="19">
        <v>27756.82</v>
      </c>
      <c r="O284" s="19">
        <v>1234</v>
      </c>
      <c r="P284" s="19">
        <v>222994.87</v>
      </c>
      <c r="Q284" s="19">
        <v>11033</v>
      </c>
      <c r="R284" s="19">
        <v>1238.19557195572</v>
      </c>
      <c r="S284" s="19">
        <v>16910.452219999999</v>
      </c>
      <c r="T284" s="19">
        <v>75858.454109023878</v>
      </c>
      <c r="U284" s="19">
        <v>6842</v>
      </c>
      <c r="V284" s="19">
        <v>524</v>
      </c>
      <c r="W284" s="19">
        <v>543</v>
      </c>
      <c r="X284" s="19">
        <v>1</v>
      </c>
    </row>
    <row r="285" spans="1:24" x14ac:dyDescent="0.35">
      <c r="A285" s="13">
        <v>923819177</v>
      </c>
      <c r="B285" s="13">
        <v>2742019</v>
      </c>
      <c r="C285" s="13">
        <v>274</v>
      </c>
      <c r="D285" s="13">
        <v>2019</v>
      </c>
      <c r="E285" s="13" t="s">
        <v>81</v>
      </c>
      <c r="F285" s="19">
        <v>14055.382142857139</v>
      </c>
      <c r="G285" s="19">
        <v>20091.678571428569</v>
      </c>
      <c r="H285" s="19">
        <v>7790.4714285714281</v>
      </c>
      <c r="I285" s="19">
        <v>2311.1532358328668</v>
      </c>
      <c r="J285" s="19">
        <v>0</v>
      </c>
      <c r="K285" s="19">
        <v>0</v>
      </c>
      <c r="L285" s="19">
        <v>0</v>
      </c>
      <c r="M285" s="19">
        <v>28667.742521547148</v>
      </c>
      <c r="N285" s="19">
        <v>32910.85</v>
      </c>
      <c r="O285" s="19">
        <v>1422</v>
      </c>
      <c r="P285" s="19">
        <v>227391.4</v>
      </c>
      <c r="Q285" s="19">
        <v>11817</v>
      </c>
      <c r="R285" s="19">
        <v>1058.4296028880869</v>
      </c>
      <c r="S285" s="19">
        <v>18514.622090000001</v>
      </c>
      <c r="T285" s="19">
        <v>80924.37228943524</v>
      </c>
      <c r="U285" s="19">
        <v>6899</v>
      </c>
      <c r="V285" s="19">
        <v>525</v>
      </c>
      <c r="W285" s="19">
        <v>545</v>
      </c>
      <c r="X285" s="19">
        <v>1</v>
      </c>
    </row>
    <row r="286" spans="1:24" x14ac:dyDescent="0.35">
      <c r="A286" s="13">
        <v>923819177</v>
      </c>
      <c r="B286" s="13">
        <v>2742020</v>
      </c>
      <c r="C286" s="13">
        <v>274</v>
      </c>
      <c r="D286" s="13">
        <v>2020</v>
      </c>
      <c r="E286" s="13" t="s">
        <v>81</v>
      </c>
      <c r="F286" s="19">
        <v>17331.324934839271</v>
      </c>
      <c r="G286" s="19">
        <v>15203.01042571677</v>
      </c>
      <c r="H286" s="19">
        <v>7433.0582102519556</v>
      </c>
      <c r="I286" s="19">
        <v>2311.1532358328668</v>
      </c>
      <c r="J286" s="19">
        <v>0</v>
      </c>
      <c r="K286" s="19">
        <v>0</v>
      </c>
      <c r="L286" s="19">
        <v>0</v>
      </c>
      <c r="M286" s="19">
        <v>27412.430386136952</v>
      </c>
      <c r="N286" s="19">
        <v>42609.88</v>
      </c>
      <c r="O286" s="19">
        <v>1755</v>
      </c>
      <c r="P286" s="19">
        <v>233944.28</v>
      </c>
      <c r="Q286" s="19">
        <v>11329</v>
      </c>
      <c r="R286" s="19">
        <v>2472.4171122994649</v>
      </c>
      <c r="S286" s="19">
        <v>17416.308700000001</v>
      </c>
      <c r="T286" s="19">
        <v>81043.751950436417</v>
      </c>
      <c r="U286" s="19">
        <v>6969</v>
      </c>
      <c r="V286" s="19">
        <v>530</v>
      </c>
      <c r="W286" s="19">
        <v>552</v>
      </c>
      <c r="X286" s="19">
        <v>1</v>
      </c>
    </row>
    <row r="287" spans="1:24" x14ac:dyDescent="0.35">
      <c r="A287" s="13">
        <v>923819177</v>
      </c>
      <c r="B287" s="13">
        <v>2742021</v>
      </c>
      <c r="C287" s="13">
        <v>274</v>
      </c>
      <c r="D287" s="13">
        <v>2021</v>
      </c>
      <c r="E287" s="13" t="s">
        <v>81</v>
      </c>
      <c r="F287" s="19">
        <v>17138.989932885899</v>
      </c>
      <c r="G287" s="19">
        <v>14210.20134228188</v>
      </c>
      <c r="H287" s="19">
        <v>7474.8137583892612</v>
      </c>
      <c r="I287" s="19">
        <v>2311.1532358328668</v>
      </c>
      <c r="J287" s="19">
        <v>0</v>
      </c>
      <c r="K287" s="19">
        <v>0</v>
      </c>
      <c r="L287" s="19">
        <v>0</v>
      </c>
      <c r="M287" s="19">
        <v>26185.53075261139</v>
      </c>
      <c r="N287" s="19">
        <v>48942.58</v>
      </c>
      <c r="O287" s="19">
        <v>1997</v>
      </c>
      <c r="P287" s="19">
        <v>233903.88</v>
      </c>
      <c r="Q287" s="19">
        <v>11396</v>
      </c>
      <c r="R287" s="19">
        <v>1669.0645994832039</v>
      </c>
      <c r="S287" s="19">
        <v>18286.436829999999</v>
      </c>
      <c r="T287" s="19">
        <v>80662.662744094589</v>
      </c>
      <c r="U287" s="19">
        <v>7027</v>
      </c>
      <c r="V287" s="19">
        <v>532</v>
      </c>
      <c r="W287" s="19">
        <v>555</v>
      </c>
      <c r="X287" s="19">
        <v>1</v>
      </c>
    </row>
    <row r="288" spans="1:24" x14ac:dyDescent="0.35">
      <c r="A288" s="13">
        <v>923819177</v>
      </c>
      <c r="B288" s="13">
        <v>2742022</v>
      </c>
      <c r="C288" s="13">
        <v>274</v>
      </c>
      <c r="D288" s="13">
        <v>2022</v>
      </c>
      <c r="E288" s="13" t="s">
        <v>81</v>
      </c>
      <c r="F288" s="19">
        <v>16470</v>
      </c>
      <c r="G288" s="19">
        <v>12753</v>
      </c>
      <c r="H288" s="19">
        <v>4874</v>
      </c>
      <c r="I288" s="19">
        <v>2311.1532358328668</v>
      </c>
      <c r="J288" s="19">
        <v>0</v>
      </c>
      <c r="K288" s="19">
        <v>0</v>
      </c>
      <c r="L288" s="19">
        <v>0</v>
      </c>
      <c r="M288" s="19">
        <v>26660.15323583287</v>
      </c>
      <c r="N288" s="19">
        <v>49718.26</v>
      </c>
      <c r="O288" s="19">
        <v>2016</v>
      </c>
      <c r="P288" s="19">
        <v>238885.2</v>
      </c>
      <c r="Q288" s="19">
        <v>11760</v>
      </c>
      <c r="R288" s="19">
        <v>1922</v>
      </c>
      <c r="S288" s="19">
        <v>16572.298159999998</v>
      </c>
      <c r="T288" s="19">
        <v>80489.129857832871</v>
      </c>
      <c r="U288" s="19">
        <v>7099</v>
      </c>
      <c r="V288" s="19">
        <v>535</v>
      </c>
      <c r="W288" s="19">
        <v>557</v>
      </c>
      <c r="X288" s="19">
        <v>1</v>
      </c>
    </row>
    <row r="289" spans="1:24" x14ac:dyDescent="0.35">
      <c r="A289" s="13">
        <v>971589752</v>
      </c>
      <c r="B289" s="13">
        <v>2752018</v>
      </c>
      <c r="C289" s="13">
        <v>275</v>
      </c>
      <c r="D289" s="13">
        <v>2018</v>
      </c>
      <c r="E289" s="13" t="s">
        <v>82</v>
      </c>
      <c r="F289" s="19">
        <v>25648.473345588231</v>
      </c>
      <c r="G289" s="19">
        <v>55657.492647058818</v>
      </c>
      <c r="H289" s="19">
        <v>16307.355698529411</v>
      </c>
      <c r="I289" s="19">
        <v>6245.8542845103684</v>
      </c>
      <c r="J289" s="19">
        <v>0</v>
      </c>
      <c r="K289" s="19">
        <v>0</v>
      </c>
      <c r="L289" s="19">
        <v>0</v>
      </c>
      <c r="M289" s="19">
        <v>71244.464578628002</v>
      </c>
      <c r="N289" s="19">
        <v>241238.5</v>
      </c>
      <c r="O289" s="19">
        <v>13109</v>
      </c>
      <c r="P289" s="19">
        <v>306263.31</v>
      </c>
      <c r="Q289" s="19">
        <v>18625</v>
      </c>
      <c r="R289" s="19">
        <v>3928.6937269372688</v>
      </c>
      <c r="S289" s="19">
        <v>51916.270480000007</v>
      </c>
      <c r="T289" s="19">
        <v>199721.81399256529</v>
      </c>
      <c r="U289" s="19">
        <v>25068</v>
      </c>
      <c r="V289" s="19">
        <v>1201</v>
      </c>
      <c r="W289" s="19">
        <v>1767</v>
      </c>
      <c r="X289" s="19">
        <v>1</v>
      </c>
    </row>
    <row r="290" spans="1:24" x14ac:dyDescent="0.35">
      <c r="A290" s="13">
        <v>971589752</v>
      </c>
      <c r="B290" s="13">
        <v>2752019</v>
      </c>
      <c r="C290" s="13">
        <v>275</v>
      </c>
      <c r="D290" s="13">
        <v>2019</v>
      </c>
      <c r="E290" s="13" t="s">
        <v>82</v>
      </c>
      <c r="F290" s="19">
        <v>27655.73392857143</v>
      </c>
      <c r="G290" s="19">
        <v>56600.720535714281</v>
      </c>
      <c r="H290" s="19">
        <v>22055.783035714281</v>
      </c>
      <c r="I290" s="19">
        <v>6245.8542845103684</v>
      </c>
      <c r="J290" s="19">
        <v>0</v>
      </c>
      <c r="K290" s="19">
        <v>0</v>
      </c>
      <c r="L290" s="19">
        <v>0</v>
      </c>
      <c r="M290" s="19">
        <v>68446.525713081792</v>
      </c>
      <c r="N290" s="19">
        <v>257720.69</v>
      </c>
      <c r="O290" s="19">
        <v>14176</v>
      </c>
      <c r="P290" s="19">
        <v>319839.73</v>
      </c>
      <c r="Q290" s="19">
        <v>20625</v>
      </c>
      <c r="R290" s="19">
        <v>4310.1913357400726</v>
      </c>
      <c r="S290" s="19">
        <v>49622.046390000003</v>
      </c>
      <c r="T290" s="19">
        <v>200323.52681282189</v>
      </c>
      <c r="U290" s="19">
        <v>25803</v>
      </c>
      <c r="V290" s="19">
        <v>1210</v>
      </c>
      <c r="W290" s="19">
        <v>1799</v>
      </c>
      <c r="X290" s="19">
        <v>1</v>
      </c>
    </row>
    <row r="291" spans="1:24" x14ac:dyDescent="0.35">
      <c r="A291" s="13">
        <v>971589752</v>
      </c>
      <c r="B291" s="13">
        <v>2752020</v>
      </c>
      <c r="C291" s="13">
        <v>275</v>
      </c>
      <c r="D291" s="13">
        <v>2020</v>
      </c>
      <c r="E291" s="13" t="s">
        <v>82</v>
      </c>
      <c r="F291" s="19">
        <v>27551.51259774109</v>
      </c>
      <c r="G291" s="19">
        <v>54077.370112945267</v>
      </c>
      <c r="H291" s="19">
        <v>21629.664639443959</v>
      </c>
      <c r="I291" s="19">
        <v>6245.8542845103684</v>
      </c>
      <c r="J291" s="19">
        <v>0</v>
      </c>
      <c r="K291" s="19">
        <v>0</v>
      </c>
      <c r="L291" s="19">
        <v>0</v>
      </c>
      <c r="M291" s="19">
        <v>66245.072355752767</v>
      </c>
      <c r="N291" s="19">
        <v>274128.14</v>
      </c>
      <c r="O291" s="19">
        <v>14662</v>
      </c>
      <c r="P291" s="19">
        <v>335736.12</v>
      </c>
      <c r="Q291" s="19">
        <v>23098</v>
      </c>
      <c r="R291" s="19">
        <v>7901.0089126559706</v>
      </c>
      <c r="S291" s="19">
        <v>47242.59648</v>
      </c>
      <c r="T291" s="19">
        <v>204705.53797040871</v>
      </c>
      <c r="U291" s="19">
        <v>26252</v>
      </c>
      <c r="V291" s="19">
        <v>1225</v>
      </c>
      <c r="W291" s="19">
        <v>1819</v>
      </c>
      <c r="X291" s="19">
        <v>1</v>
      </c>
    </row>
    <row r="292" spans="1:24" x14ac:dyDescent="0.35">
      <c r="A292" s="13">
        <v>971589752</v>
      </c>
      <c r="B292" s="13">
        <v>2752021</v>
      </c>
      <c r="C292" s="13">
        <v>275</v>
      </c>
      <c r="D292" s="13">
        <v>2021</v>
      </c>
      <c r="E292" s="13" t="s">
        <v>82</v>
      </c>
      <c r="F292" s="19">
        <v>36228.784395973147</v>
      </c>
      <c r="G292" s="19">
        <v>54135.083892617447</v>
      </c>
      <c r="H292" s="19">
        <v>23591.41275167785</v>
      </c>
      <c r="I292" s="19">
        <v>6245.8542845103684</v>
      </c>
      <c r="J292" s="19">
        <v>0</v>
      </c>
      <c r="K292" s="19">
        <v>0</v>
      </c>
      <c r="L292" s="19">
        <v>0</v>
      </c>
      <c r="M292" s="19">
        <v>73018.309821423114</v>
      </c>
      <c r="N292" s="19">
        <v>314428.15000000002</v>
      </c>
      <c r="O292" s="19">
        <v>15825</v>
      </c>
      <c r="P292" s="19">
        <v>344915</v>
      </c>
      <c r="Q292" s="19">
        <v>25196</v>
      </c>
      <c r="R292" s="19">
        <v>12090.67011197244</v>
      </c>
      <c r="S292" s="19">
        <v>45683.788740000004</v>
      </c>
      <c r="T292" s="19">
        <v>221066.70197839561</v>
      </c>
      <c r="U292" s="19">
        <v>27160</v>
      </c>
      <c r="V292" s="19">
        <v>1261</v>
      </c>
      <c r="W292" s="19">
        <v>1868</v>
      </c>
      <c r="X292" s="19">
        <v>1</v>
      </c>
    </row>
    <row r="293" spans="1:24" x14ac:dyDescent="0.35">
      <c r="A293" s="13">
        <v>971589752</v>
      </c>
      <c r="B293" s="13">
        <v>2752022</v>
      </c>
      <c r="C293" s="13">
        <v>275</v>
      </c>
      <c r="D293" s="13">
        <v>2022</v>
      </c>
      <c r="E293" s="13" t="s">
        <v>82</v>
      </c>
      <c r="F293" s="19">
        <v>34040</v>
      </c>
      <c r="G293" s="19">
        <v>57215</v>
      </c>
      <c r="H293" s="19">
        <v>23309</v>
      </c>
      <c r="I293" s="19">
        <v>6245.8542845103684</v>
      </c>
      <c r="J293" s="19">
        <v>0</v>
      </c>
      <c r="K293" s="19">
        <v>0</v>
      </c>
      <c r="L293" s="19">
        <v>0</v>
      </c>
      <c r="M293" s="19">
        <v>74191.854284510366</v>
      </c>
      <c r="N293" s="19">
        <v>347989.44</v>
      </c>
      <c r="O293" s="19">
        <v>17503</v>
      </c>
      <c r="P293" s="19">
        <v>392254.71</v>
      </c>
      <c r="Q293" s="19">
        <v>26586</v>
      </c>
      <c r="R293" s="19">
        <v>4580.9999999999991</v>
      </c>
      <c r="S293" s="19">
        <v>42860.339800000002</v>
      </c>
      <c r="T293" s="19">
        <v>221018.4320895104</v>
      </c>
      <c r="U293" s="19">
        <v>28332</v>
      </c>
      <c r="V293" s="19">
        <v>1287</v>
      </c>
      <c r="W293" s="19">
        <v>1894</v>
      </c>
      <c r="X293" s="19">
        <v>1</v>
      </c>
    </row>
    <row r="294" spans="1:24" x14ac:dyDescent="0.35">
      <c r="A294" s="13">
        <v>971040246</v>
      </c>
      <c r="B294" s="13">
        <v>2872018</v>
      </c>
      <c r="C294" s="13">
        <v>287</v>
      </c>
      <c r="D294" s="13">
        <v>2018</v>
      </c>
      <c r="E294" s="13" t="s">
        <v>83</v>
      </c>
      <c r="F294" s="19">
        <v>0</v>
      </c>
      <c r="G294" s="19">
        <v>0</v>
      </c>
      <c r="H294" s="19">
        <v>0</v>
      </c>
      <c r="I294" s="19">
        <v>0</v>
      </c>
      <c r="J294" s="19">
        <v>0</v>
      </c>
      <c r="K294" s="19">
        <v>0</v>
      </c>
      <c r="L294" s="19">
        <v>0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0</v>
      </c>
      <c r="S294" s="19">
        <v>0</v>
      </c>
      <c r="T294" s="19">
        <v>0</v>
      </c>
      <c r="U294" s="19">
        <v>0</v>
      </c>
      <c r="V294" s="19">
        <v>0</v>
      </c>
      <c r="W294" s="19">
        <v>0</v>
      </c>
      <c r="X294" s="19">
        <v>0</v>
      </c>
    </row>
    <row r="295" spans="1:24" x14ac:dyDescent="0.35">
      <c r="A295" s="13">
        <v>971040246</v>
      </c>
      <c r="B295" s="13">
        <v>2872019</v>
      </c>
      <c r="C295" s="13">
        <v>287</v>
      </c>
      <c r="D295" s="13">
        <v>2019</v>
      </c>
      <c r="E295" s="13" t="s">
        <v>83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  <c r="V295" s="19">
        <v>0</v>
      </c>
      <c r="W295" s="19">
        <v>0</v>
      </c>
      <c r="X295" s="19">
        <v>0</v>
      </c>
    </row>
    <row r="296" spans="1:24" x14ac:dyDescent="0.35">
      <c r="A296" s="13">
        <v>971040246</v>
      </c>
      <c r="B296" s="13">
        <v>2872020</v>
      </c>
      <c r="C296" s="13">
        <v>287</v>
      </c>
      <c r="D296" s="13">
        <v>2020</v>
      </c>
      <c r="E296" s="13" t="s">
        <v>83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  <c r="K296" s="19">
        <v>0</v>
      </c>
      <c r="L296" s="19">
        <v>0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>
        <v>0</v>
      </c>
      <c r="S296" s="19">
        <v>0</v>
      </c>
      <c r="T296" s="19">
        <v>0</v>
      </c>
      <c r="U296" s="19">
        <v>0</v>
      </c>
      <c r="V296" s="19">
        <v>0</v>
      </c>
      <c r="W296" s="19">
        <v>0</v>
      </c>
      <c r="X296" s="19">
        <v>0</v>
      </c>
    </row>
    <row r="297" spans="1:24" x14ac:dyDescent="0.35">
      <c r="A297" s="13">
        <v>971040246</v>
      </c>
      <c r="B297" s="13">
        <v>2872021</v>
      </c>
      <c r="C297" s="13">
        <v>287</v>
      </c>
      <c r="D297" s="13">
        <v>2021</v>
      </c>
      <c r="E297" s="13" t="s">
        <v>83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  <c r="Q297" s="19">
        <v>0</v>
      </c>
      <c r="R297" s="19">
        <v>0</v>
      </c>
      <c r="S297" s="19">
        <v>0</v>
      </c>
      <c r="T297" s="19">
        <v>0</v>
      </c>
      <c r="U297" s="19">
        <v>0</v>
      </c>
      <c r="V297" s="19">
        <v>0</v>
      </c>
      <c r="W297" s="19">
        <v>0</v>
      </c>
      <c r="X297" s="19">
        <v>0</v>
      </c>
    </row>
    <row r="298" spans="1:24" x14ac:dyDescent="0.35">
      <c r="A298" s="13">
        <v>971040246</v>
      </c>
      <c r="B298" s="13">
        <v>2872022</v>
      </c>
      <c r="C298" s="13">
        <v>287</v>
      </c>
      <c r="D298" s="13">
        <v>2022</v>
      </c>
      <c r="E298" s="13" t="s">
        <v>83</v>
      </c>
      <c r="F298" s="19">
        <v>0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9">
        <v>0</v>
      </c>
      <c r="M298" s="19">
        <v>0</v>
      </c>
      <c r="N298" s="19">
        <v>0</v>
      </c>
      <c r="O298" s="19">
        <v>0</v>
      </c>
      <c r="P298" s="19">
        <v>0</v>
      </c>
      <c r="Q298" s="19">
        <v>0</v>
      </c>
      <c r="R298" s="19">
        <v>0</v>
      </c>
      <c r="S298" s="19">
        <v>0</v>
      </c>
      <c r="T298" s="19">
        <v>0</v>
      </c>
      <c r="U298" s="19">
        <v>0</v>
      </c>
      <c r="V298" s="19">
        <v>0</v>
      </c>
      <c r="W298" s="19">
        <v>0</v>
      </c>
      <c r="X298" s="19">
        <v>0</v>
      </c>
    </row>
    <row r="299" spans="1:24" x14ac:dyDescent="0.35">
      <c r="A299" s="13">
        <v>917537534</v>
      </c>
      <c r="B299" s="13">
        <v>2942018</v>
      </c>
      <c r="C299" s="13">
        <v>294</v>
      </c>
      <c r="D299" s="13">
        <v>2018</v>
      </c>
      <c r="E299" s="13" t="s">
        <v>84</v>
      </c>
      <c r="F299" s="19">
        <v>2273.0505514705878</v>
      </c>
      <c r="G299" s="19">
        <v>1155.1939338235291</v>
      </c>
      <c r="H299" s="19">
        <v>0</v>
      </c>
      <c r="I299" s="19">
        <v>140.82124668907471</v>
      </c>
      <c r="J299" s="19">
        <v>0</v>
      </c>
      <c r="K299" s="19">
        <v>0</v>
      </c>
      <c r="L299" s="19">
        <v>0</v>
      </c>
      <c r="M299" s="19">
        <v>3569.0657319831921</v>
      </c>
      <c r="N299" s="19">
        <v>0</v>
      </c>
      <c r="O299" s="19">
        <v>0</v>
      </c>
      <c r="P299" s="19">
        <v>90900</v>
      </c>
      <c r="Q299" s="19">
        <v>9576</v>
      </c>
      <c r="R299" s="19">
        <v>9594.0332103321016</v>
      </c>
      <c r="S299" s="19">
        <v>16792.23576</v>
      </c>
      <c r="T299" s="19">
        <v>46321.564702315292</v>
      </c>
      <c r="U299" s="19">
        <v>17</v>
      </c>
      <c r="V299" s="19">
        <v>1</v>
      </c>
      <c r="W299" s="19">
        <v>0</v>
      </c>
      <c r="X299" s="19">
        <v>0</v>
      </c>
    </row>
    <row r="300" spans="1:24" x14ac:dyDescent="0.35">
      <c r="A300" s="13">
        <v>917537534</v>
      </c>
      <c r="B300" s="13">
        <v>2942019</v>
      </c>
      <c r="C300" s="13">
        <v>294</v>
      </c>
      <c r="D300" s="13">
        <v>2019</v>
      </c>
      <c r="E300" s="13" t="s">
        <v>84</v>
      </c>
      <c r="F300" s="19">
        <v>1777.2562499999999</v>
      </c>
      <c r="G300" s="19">
        <v>1231</v>
      </c>
      <c r="H300" s="19">
        <v>0</v>
      </c>
      <c r="I300" s="19">
        <v>140.82124668907471</v>
      </c>
      <c r="J300" s="19">
        <v>0</v>
      </c>
      <c r="K300" s="19">
        <v>0</v>
      </c>
      <c r="L300" s="19">
        <v>0</v>
      </c>
      <c r="M300" s="19">
        <v>3149.077496689074</v>
      </c>
      <c r="N300" s="19">
        <v>0</v>
      </c>
      <c r="O300" s="19">
        <v>0</v>
      </c>
      <c r="P300" s="19">
        <v>82468.52</v>
      </c>
      <c r="Q300" s="19">
        <v>9440</v>
      </c>
      <c r="R300" s="19">
        <v>273.75090252707582</v>
      </c>
      <c r="S300" s="19">
        <v>8688.909810000001</v>
      </c>
      <c r="T300" s="19">
        <v>27712.136653216148</v>
      </c>
      <c r="U300" s="19">
        <v>16</v>
      </c>
      <c r="V300" s="19">
        <v>1</v>
      </c>
      <c r="W300" s="19">
        <v>0</v>
      </c>
      <c r="X300" s="19">
        <v>0</v>
      </c>
    </row>
    <row r="301" spans="1:24" x14ac:dyDescent="0.35">
      <c r="A301" s="13">
        <v>917537534</v>
      </c>
      <c r="B301" s="13">
        <v>2942020</v>
      </c>
      <c r="C301" s="13">
        <v>294</v>
      </c>
      <c r="D301" s="13">
        <v>2020</v>
      </c>
      <c r="E301" s="13" t="s">
        <v>84</v>
      </c>
      <c r="F301" s="19">
        <v>1878.0503909643789</v>
      </c>
      <c r="G301" s="19">
        <v>1090.894874022589</v>
      </c>
      <c r="H301" s="19">
        <v>0</v>
      </c>
      <c r="I301" s="19">
        <v>140.82124668907471</v>
      </c>
      <c r="J301" s="19">
        <v>0</v>
      </c>
      <c r="K301" s="19">
        <v>0</v>
      </c>
      <c r="L301" s="19">
        <v>0</v>
      </c>
      <c r="M301" s="19">
        <v>3109.7665116760431</v>
      </c>
      <c r="N301" s="19">
        <v>0</v>
      </c>
      <c r="O301" s="19">
        <v>0</v>
      </c>
      <c r="P301" s="19">
        <v>77896.25</v>
      </c>
      <c r="Q301" s="19">
        <v>9593</v>
      </c>
      <c r="R301" s="19">
        <v>35.023172905525847</v>
      </c>
      <c r="S301" s="19">
        <v>9860.0775300000005</v>
      </c>
      <c r="T301" s="19">
        <v>28416.717089581569</v>
      </c>
      <c r="U301" s="19">
        <v>16</v>
      </c>
      <c r="V301" s="19">
        <v>1</v>
      </c>
      <c r="W301" s="19">
        <v>0</v>
      </c>
      <c r="X301" s="19">
        <v>0</v>
      </c>
    </row>
    <row r="302" spans="1:24" x14ac:dyDescent="0.35">
      <c r="A302" s="13">
        <v>917537534</v>
      </c>
      <c r="B302" s="13">
        <v>2942021</v>
      </c>
      <c r="C302" s="13">
        <v>294</v>
      </c>
      <c r="D302" s="13">
        <v>2021</v>
      </c>
      <c r="E302" s="13" t="s">
        <v>84</v>
      </c>
      <c r="F302" s="19">
        <v>2208.984060402684</v>
      </c>
      <c r="G302" s="19">
        <v>355.255033557047</v>
      </c>
      <c r="H302" s="19">
        <v>0</v>
      </c>
      <c r="I302" s="19">
        <v>140.82124668907471</v>
      </c>
      <c r="J302" s="19">
        <v>0</v>
      </c>
      <c r="K302" s="19">
        <v>0</v>
      </c>
      <c r="L302" s="19">
        <v>0</v>
      </c>
      <c r="M302" s="19">
        <v>2705.0603406488049</v>
      </c>
      <c r="N302" s="19">
        <v>0</v>
      </c>
      <c r="O302" s="19">
        <v>0</v>
      </c>
      <c r="P302" s="19">
        <v>68942.600000000006</v>
      </c>
      <c r="Q302" s="19">
        <v>9510</v>
      </c>
      <c r="R302" s="19">
        <v>247.5038759689923</v>
      </c>
      <c r="S302" s="19">
        <v>12755.00619</v>
      </c>
      <c r="T302" s="19">
        <v>30367.582626617801</v>
      </c>
      <c r="U302" s="19">
        <v>16</v>
      </c>
      <c r="V302" s="19">
        <v>1</v>
      </c>
      <c r="W302" s="19">
        <v>0</v>
      </c>
      <c r="X302" s="19">
        <v>0</v>
      </c>
    </row>
    <row r="303" spans="1:24" x14ac:dyDescent="0.35">
      <c r="A303" s="13">
        <v>917537534</v>
      </c>
      <c r="B303" s="13">
        <v>2942022</v>
      </c>
      <c r="C303" s="13">
        <v>294</v>
      </c>
      <c r="D303" s="13">
        <v>2022</v>
      </c>
      <c r="E303" s="13" t="s">
        <v>84</v>
      </c>
      <c r="F303" s="19">
        <v>-335</v>
      </c>
      <c r="G303" s="19">
        <v>418</v>
      </c>
      <c r="H303" s="19">
        <v>0</v>
      </c>
      <c r="I303" s="19">
        <v>140.82124668907471</v>
      </c>
      <c r="J303" s="19">
        <v>0</v>
      </c>
      <c r="K303" s="19">
        <v>0</v>
      </c>
      <c r="L303" s="19">
        <v>0</v>
      </c>
      <c r="M303" s="19">
        <v>223.82124668907471</v>
      </c>
      <c r="N303" s="19">
        <v>0</v>
      </c>
      <c r="O303" s="19">
        <v>0</v>
      </c>
      <c r="P303" s="19">
        <v>61895.83</v>
      </c>
      <c r="Q303" s="19">
        <v>9640</v>
      </c>
      <c r="R303" s="19">
        <v>113</v>
      </c>
      <c r="S303" s="19">
        <v>12306.883330000001</v>
      </c>
      <c r="T303" s="19">
        <v>26907.32307768907</v>
      </c>
      <c r="U303" s="19">
        <v>16</v>
      </c>
      <c r="V303" s="19">
        <v>1</v>
      </c>
      <c r="W303" s="19">
        <v>0</v>
      </c>
      <c r="X303" s="19">
        <v>0</v>
      </c>
    </row>
    <row r="304" spans="1:24" x14ac:dyDescent="0.35">
      <c r="A304" s="13">
        <v>916319908</v>
      </c>
      <c r="B304" s="13">
        <v>2952018</v>
      </c>
      <c r="C304" s="13">
        <v>295</v>
      </c>
      <c r="D304" s="13">
        <v>2018</v>
      </c>
      <c r="E304" s="13" t="s">
        <v>85</v>
      </c>
      <c r="F304" s="19">
        <v>34017.689338235286</v>
      </c>
      <c r="G304" s="19">
        <v>33455.366727941167</v>
      </c>
      <c r="H304" s="19">
        <v>14793.497242647059</v>
      </c>
      <c r="I304" s="19">
        <v>2486.9274993012368</v>
      </c>
      <c r="J304" s="19">
        <v>0</v>
      </c>
      <c r="K304" s="19">
        <v>0</v>
      </c>
      <c r="L304" s="19">
        <v>2168.958639705882</v>
      </c>
      <c r="M304" s="19">
        <v>52997.527683124768</v>
      </c>
      <c r="N304" s="19">
        <v>182390.85</v>
      </c>
      <c r="O304" s="19">
        <v>5279</v>
      </c>
      <c r="P304" s="19">
        <v>275605.77</v>
      </c>
      <c r="Q304" s="19">
        <v>13087</v>
      </c>
      <c r="R304" s="19">
        <v>12045.501845018451</v>
      </c>
      <c r="S304" s="19">
        <v>26700.424640000001</v>
      </c>
      <c r="T304" s="19">
        <v>144321.80168214321</v>
      </c>
      <c r="U304" s="19">
        <v>20409</v>
      </c>
      <c r="V304" s="19">
        <v>933</v>
      </c>
      <c r="W304" s="19">
        <v>1152</v>
      </c>
      <c r="X304" s="19">
        <v>1</v>
      </c>
    </row>
    <row r="305" spans="1:24" x14ac:dyDescent="0.35">
      <c r="A305" s="13">
        <v>916319908</v>
      </c>
      <c r="B305" s="13">
        <v>2952019</v>
      </c>
      <c r="C305" s="13">
        <v>295</v>
      </c>
      <c r="D305" s="13">
        <v>2019</v>
      </c>
      <c r="E305" s="13" t="s">
        <v>85</v>
      </c>
      <c r="F305" s="19">
        <v>36506.84375</v>
      </c>
      <c r="G305" s="19">
        <v>35883.65</v>
      </c>
      <c r="H305" s="19">
        <v>16185.45178571428</v>
      </c>
      <c r="I305" s="19">
        <v>2486.9274993012368</v>
      </c>
      <c r="J305" s="19">
        <v>0</v>
      </c>
      <c r="K305" s="19">
        <v>0</v>
      </c>
      <c r="L305" s="19">
        <v>2673.028571428571</v>
      </c>
      <c r="M305" s="19">
        <v>56018.940892158367</v>
      </c>
      <c r="N305" s="19">
        <v>211500.06</v>
      </c>
      <c r="O305" s="19">
        <v>5643</v>
      </c>
      <c r="P305" s="19">
        <v>314625.09999999998</v>
      </c>
      <c r="Q305" s="19">
        <v>13988</v>
      </c>
      <c r="R305" s="19">
        <v>6125.5920577617326</v>
      </c>
      <c r="S305" s="19">
        <v>26672.93244</v>
      </c>
      <c r="T305" s="19">
        <v>147750.01484192011</v>
      </c>
      <c r="U305" s="19">
        <v>20925</v>
      </c>
      <c r="V305" s="19">
        <v>950</v>
      </c>
      <c r="W305" s="19">
        <v>1168</v>
      </c>
      <c r="X305" s="19">
        <v>1</v>
      </c>
    </row>
    <row r="306" spans="1:24" x14ac:dyDescent="0.35">
      <c r="A306" s="13">
        <v>916319908</v>
      </c>
      <c r="B306" s="13">
        <v>2952020</v>
      </c>
      <c r="C306" s="13">
        <v>295</v>
      </c>
      <c r="D306" s="13">
        <v>2020</v>
      </c>
      <c r="E306" s="13" t="s">
        <v>85</v>
      </c>
      <c r="F306" s="19">
        <v>24668.127715030409</v>
      </c>
      <c r="G306" s="19">
        <v>37220.905299739359</v>
      </c>
      <c r="H306" s="19">
        <v>22752.644656820161</v>
      </c>
      <c r="I306" s="19">
        <v>2486.9274993012368</v>
      </c>
      <c r="J306" s="19">
        <v>0</v>
      </c>
      <c r="K306" s="19">
        <v>0</v>
      </c>
      <c r="L306" s="19">
        <v>0</v>
      </c>
      <c r="M306" s="19">
        <v>41623.315857250847</v>
      </c>
      <c r="N306" s="19">
        <v>221164.75</v>
      </c>
      <c r="O306" s="19">
        <v>5988</v>
      </c>
      <c r="P306" s="19">
        <v>348381.32</v>
      </c>
      <c r="Q306" s="19">
        <v>13871</v>
      </c>
      <c r="R306" s="19">
        <v>5455.9536541889483</v>
      </c>
      <c r="S306" s="19">
        <v>29600.851739999998</v>
      </c>
      <c r="T306" s="19">
        <v>139084.21268043981</v>
      </c>
      <c r="U306" s="19">
        <v>21410</v>
      </c>
      <c r="V306" s="19">
        <v>967</v>
      </c>
      <c r="W306" s="19">
        <v>1193</v>
      </c>
      <c r="X306" s="19">
        <v>1</v>
      </c>
    </row>
    <row r="307" spans="1:24" x14ac:dyDescent="0.35">
      <c r="A307" s="13">
        <v>916319908</v>
      </c>
      <c r="B307" s="13">
        <v>2952021</v>
      </c>
      <c r="C307" s="13">
        <v>295</v>
      </c>
      <c r="D307" s="13">
        <v>2021</v>
      </c>
      <c r="E307" s="13" t="s">
        <v>85</v>
      </c>
      <c r="F307" s="19">
        <v>27904.04362416107</v>
      </c>
      <c r="G307" s="19">
        <v>39657.408557046983</v>
      </c>
      <c r="H307" s="19">
        <v>22577.28355704698</v>
      </c>
      <c r="I307" s="19">
        <v>2486.9274993012368</v>
      </c>
      <c r="J307" s="19">
        <v>0</v>
      </c>
      <c r="K307" s="19">
        <v>0</v>
      </c>
      <c r="L307" s="19">
        <v>3414.1661073825499</v>
      </c>
      <c r="M307" s="19">
        <v>44056.930016079757</v>
      </c>
      <c r="N307" s="19">
        <v>236276.37</v>
      </c>
      <c r="O307" s="19">
        <v>6465</v>
      </c>
      <c r="P307" s="19">
        <v>379755.96</v>
      </c>
      <c r="Q307" s="19">
        <v>15051</v>
      </c>
      <c r="R307" s="19">
        <v>6236.2515073212744</v>
      </c>
      <c r="S307" s="19">
        <v>36614.111960000002</v>
      </c>
      <c r="T307" s="19">
        <v>154440.90853440101</v>
      </c>
      <c r="U307" s="19">
        <v>21889</v>
      </c>
      <c r="V307" s="19">
        <v>975</v>
      </c>
      <c r="W307" s="19">
        <v>1226</v>
      </c>
      <c r="X307" s="19">
        <v>1</v>
      </c>
    </row>
    <row r="308" spans="1:24" x14ac:dyDescent="0.35">
      <c r="A308" s="13">
        <v>916319908</v>
      </c>
      <c r="B308" s="13">
        <v>2952022</v>
      </c>
      <c r="C308" s="13">
        <v>295</v>
      </c>
      <c r="D308" s="13">
        <v>2022</v>
      </c>
      <c r="E308" s="13" t="s">
        <v>85</v>
      </c>
      <c r="F308" s="19">
        <v>31007</v>
      </c>
      <c r="G308" s="19">
        <v>41350</v>
      </c>
      <c r="H308" s="19">
        <v>25009</v>
      </c>
      <c r="I308" s="19">
        <v>2486.9274993012368</v>
      </c>
      <c r="J308" s="19">
        <v>0</v>
      </c>
      <c r="K308" s="19">
        <v>0</v>
      </c>
      <c r="L308" s="19">
        <v>4005</v>
      </c>
      <c r="M308" s="19">
        <v>45829.927499301237</v>
      </c>
      <c r="N308" s="19">
        <v>254269.52</v>
      </c>
      <c r="O308" s="19">
        <v>7017</v>
      </c>
      <c r="P308" s="19">
        <v>426437.15</v>
      </c>
      <c r="Q308" s="19">
        <v>15818</v>
      </c>
      <c r="R308" s="19">
        <v>2900</v>
      </c>
      <c r="S308" s="19">
        <v>29187.094130000001</v>
      </c>
      <c r="T308" s="19">
        <v>151600.80987830131</v>
      </c>
      <c r="U308" s="19">
        <v>22441</v>
      </c>
      <c r="V308" s="19">
        <v>991</v>
      </c>
      <c r="W308" s="19">
        <v>1253</v>
      </c>
      <c r="X308" s="19">
        <v>1</v>
      </c>
    </row>
    <row r="309" spans="1:24" x14ac:dyDescent="0.35">
      <c r="A309" s="13">
        <v>953681781</v>
      </c>
      <c r="B309" s="13">
        <v>3062018</v>
      </c>
      <c r="C309" s="13">
        <v>306</v>
      </c>
      <c r="D309" s="13">
        <v>2018</v>
      </c>
      <c r="E309" s="13" t="s">
        <v>86</v>
      </c>
      <c r="F309" s="19">
        <v>19856.663602941178</v>
      </c>
      <c r="G309" s="19">
        <v>29787.258272058822</v>
      </c>
      <c r="H309" s="19">
        <v>14803.68014705882</v>
      </c>
      <c r="I309" s="19">
        <v>2722.2668740950098</v>
      </c>
      <c r="J309" s="19">
        <v>0</v>
      </c>
      <c r="K309" s="19">
        <v>0</v>
      </c>
      <c r="L309" s="19">
        <v>0</v>
      </c>
      <c r="M309" s="19">
        <v>37562.508602036192</v>
      </c>
      <c r="N309" s="19">
        <v>196717.7</v>
      </c>
      <c r="O309" s="19">
        <v>6507</v>
      </c>
      <c r="P309" s="19">
        <v>242952.47</v>
      </c>
      <c r="Q309" s="19">
        <v>12932</v>
      </c>
      <c r="R309" s="19">
        <v>3754.236162361623</v>
      </c>
      <c r="S309" s="19">
        <v>22588.966130000001</v>
      </c>
      <c r="T309" s="19">
        <v>116188.0725933978</v>
      </c>
      <c r="U309" s="19">
        <v>14979</v>
      </c>
      <c r="V309" s="19">
        <v>744</v>
      </c>
      <c r="W309" s="19">
        <v>1014</v>
      </c>
      <c r="X309" s="19">
        <v>1</v>
      </c>
    </row>
    <row r="310" spans="1:24" x14ac:dyDescent="0.35">
      <c r="A310" s="13">
        <v>953681781</v>
      </c>
      <c r="B310" s="13">
        <v>3062019</v>
      </c>
      <c r="C310" s="13">
        <v>306</v>
      </c>
      <c r="D310" s="13">
        <v>2019</v>
      </c>
      <c r="E310" s="13" t="s">
        <v>86</v>
      </c>
      <c r="F310" s="19">
        <v>25117.89553571428</v>
      </c>
      <c r="G310" s="19">
        <v>23972.625892857141</v>
      </c>
      <c r="H310" s="19">
        <v>17947.32053571428</v>
      </c>
      <c r="I310" s="19">
        <v>2722.2668740950098</v>
      </c>
      <c r="J310" s="19">
        <v>0</v>
      </c>
      <c r="K310" s="19">
        <v>0</v>
      </c>
      <c r="L310" s="19">
        <v>0</v>
      </c>
      <c r="M310" s="19">
        <v>33865.467766952162</v>
      </c>
      <c r="N310" s="19">
        <v>207365.12</v>
      </c>
      <c r="O310" s="19">
        <v>6937</v>
      </c>
      <c r="P310" s="19">
        <v>251873.8</v>
      </c>
      <c r="Q310" s="19">
        <v>12913</v>
      </c>
      <c r="R310" s="19">
        <v>2728.6425992779782</v>
      </c>
      <c r="S310" s="19">
        <v>22506.489529999999</v>
      </c>
      <c r="T310" s="19">
        <v>113255.7472202302</v>
      </c>
      <c r="U310" s="19">
        <v>15345</v>
      </c>
      <c r="V310" s="19">
        <v>759</v>
      </c>
      <c r="W310" s="19">
        <v>1034</v>
      </c>
      <c r="X310" s="19">
        <v>1</v>
      </c>
    </row>
    <row r="311" spans="1:24" x14ac:dyDescent="0.35">
      <c r="A311" s="13">
        <v>953681781</v>
      </c>
      <c r="B311" s="13">
        <v>3062020</v>
      </c>
      <c r="C311" s="13">
        <v>306</v>
      </c>
      <c r="D311" s="13">
        <v>2020</v>
      </c>
      <c r="E311" s="13" t="s">
        <v>86</v>
      </c>
      <c r="F311" s="19">
        <v>22779.3822762815</v>
      </c>
      <c r="G311" s="19">
        <v>20183.694178974802</v>
      </c>
      <c r="H311" s="19">
        <v>11893.962641181581</v>
      </c>
      <c r="I311" s="19">
        <v>2722.2668740950098</v>
      </c>
      <c r="J311" s="19">
        <v>0</v>
      </c>
      <c r="K311" s="19">
        <v>0</v>
      </c>
      <c r="L311" s="19">
        <v>0</v>
      </c>
      <c r="M311" s="19">
        <v>33791.380688169716</v>
      </c>
      <c r="N311" s="19">
        <v>218799.33</v>
      </c>
      <c r="O311" s="19">
        <v>7372</v>
      </c>
      <c r="P311" s="19">
        <v>254737.15</v>
      </c>
      <c r="Q311" s="19">
        <v>13517</v>
      </c>
      <c r="R311" s="19">
        <v>4537.6898395721919</v>
      </c>
      <c r="S311" s="19">
        <v>20822.592280000001</v>
      </c>
      <c r="T311" s="19">
        <v>115413.83786374189</v>
      </c>
      <c r="U311" s="19">
        <v>15621</v>
      </c>
      <c r="V311" s="19">
        <v>769</v>
      </c>
      <c r="W311" s="19">
        <v>1048</v>
      </c>
      <c r="X311" s="19">
        <v>1</v>
      </c>
    </row>
    <row r="312" spans="1:24" x14ac:dyDescent="0.35">
      <c r="A312" s="13">
        <v>953681781</v>
      </c>
      <c r="B312" s="13">
        <v>3062021</v>
      </c>
      <c r="C312" s="13">
        <v>306</v>
      </c>
      <c r="D312" s="13">
        <v>2021</v>
      </c>
      <c r="E312" s="13" t="s">
        <v>86</v>
      </c>
      <c r="F312" s="19">
        <v>27017.971476510069</v>
      </c>
      <c r="G312" s="19">
        <v>21708.76761744967</v>
      </c>
      <c r="H312" s="19">
        <v>12437.024328859059</v>
      </c>
      <c r="I312" s="19">
        <v>2722.2668740950098</v>
      </c>
      <c r="J312" s="19">
        <v>0</v>
      </c>
      <c r="K312" s="19">
        <v>0</v>
      </c>
      <c r="L312" s="19">
        <v>0</v>
      </c>
      <c r="M312" s="19">
        <v>39011.981639195677</v>
      </c>
      <c r="N312" s="19">
        <v>230673.9</v>
      </c>
      <c r="O312" s="19">
        <v>7815</v>
      </c>
      <c r="P312" s="19">
        <v>261058.74</v>
      </c>
      <c r="Q312" s="19">
        <v>13649</v>
      </c>
      <c r="R312" s="19">
        <v>15772.554694229109</v>
      </c>
      <c r="S312" s="19">
        <v>23379.366880000001</v>
      </c>
      <c r="T312" s="19">
        <v>136360.33142142481</v>
      </c>
      <c r="U312" s="19">
        <v>16119</v>
      </c>
      <c r="V312" s="19">
        <v>771</v>
      </c>
      <c r="W312" s="19">
        <v>1062</v>
      </c>
      <c r="X312" s="19">
        <v>1</v>
      </c>
    </row>
    <row r="313" spans="1:24" x14ac:dyDescent="0.35">
      <c r="A313" s="13">
        <v>953681781</v>
      </c>
      <c r="B313" s="13">
        <v>3062022</v>
      </c>
      <c r="C313" s="13">
        <v>306</v>
      </c>
      <c r="D313" s="13">
        <v>2022</v>
      </c>
      <c r="E313" s="13" t="s">
        <v>86</v>
      </c>
      <c r="F313" s="19">
        <v>23467</v>
      </c>
      <c r="G313" s="19">
        <v>20983</v>
      </c>
      <c r="H313" s="19">
        <v>11861</v>
      </c>
      <c r="I313" s="19">
        <v>2722.2668740950098</v>
      </c>
      <c r="J313" s="19">
        <v>0</v>
      </c>
      <c r="K313" s="19">
        <v>0</v>
      </c>
      <c r="L313" s="19">
        <v>0</v>
      </c>
      <c r="M313" s="19">
        <v>35311.26687409501</v>
      </c>
      <c r="N313" s="19">
        <v>248867.03</v>
      </c>
      <c r="O313" s="19">
        <v>8051</v>
      </c>
      <c r="P313" s="19">
        <v>267253.07</v>
      </c>
      <c r="Q313" s="19">
        <v>13359</v>
      </c>
      <c r="R313" s="19">
        <v>2055</v>
      </c>
      <c r="S313" s="19">
        <v>20021.194650000001</v>
      </c>
      <c r="T313" s="19">
        <v>117351.63299409499</v>
      </c>
      <c r="U313" s="19">
        <v>16397</v>
      </c>
      <c r="V313" s="19">
        <v>778</v>
      </c>
      <c r="W313" s="19">
        <v>1074</v>
      </c>
      <c r="X313" s="19">
        <v>1</v>
      </c>
    </row>
    <row r="314" spans="1:24" x14ac:dyDescent="0.35">
      <c r="A314" s="13">
        <v>925668389</v>
      </c>
      <c r="B314" s="13">
        <v>3112018</v>
      </c>
      <c r="C314" s="13">
        <v>311</v>
      </c>
      <c r="D314" s="13">
        <v>2018</v>
      </c>
      <c r="E314" s="13" t="s">
        <v>87</v>
      </c>
      <c r="F314" s="19">
        <v>40930.75</v>
      </c>
      <c r="G314" s="19">
        <v>53414.990808823532</v>
      </c>
      <c r="H314" s="19">
        <v>14150.84283088235</v>
      </c>
      <c r="I314" s="19">
        <v>4384.6054318000834</v>
      </c>
      <c r="J314" s="19">
        <v>0</v>
      </c>
      <c r="K314" s="19">
        <v>8491.4108455882342</v>
      </c>
      <c r="L314" s="19">
        <v>1596.453125</v>
      </c>
      <c r="M314" s="19">
        <v>91474.461130329495</v>
      </c>
      <c r="N314" s="19">
        <v>77225.61</v>
      </c>
      <c r="O314" s="19">
        <v>4339</v>
      </c>
      <c r="P314" s="19">
        <v>520719.64</v>
      </c>
      <c r="Q314" s="19">
        <v>33293</v>
      </c>
      <c r="R314" s="19">
        <v>2249.822878228782</v>
      </c>
      <c r="S314" s="19">
        <v>49620.671779999997</v>
      </c>
      <c r="T314" s="19">
        <v>225643.46596355829</v>
      </c>
      <c r="U314" s="19">
        <v>26210</v>
      </c>
      <c r="V314" s="19">
        <v>1204</v>
      </c>
      <c r="W314" s="19">
        <v>1351</v>
      </c>
      <c r="X314" s="19">
        <v>1</v>
      </c>
    </row>
    <row r="315" spans="1:24" x14ac:dyDescent="0.35">
      <c r="A315" s="13">
        <v>925668389</v>
      </c>
      <c r="B315" s="13">
        <v>3112019</v>
      </c>
      <c r="C315" s="13">
        <v>311</v>
      </c>
      <c r="D315" s="13">
        <v>2019</v>
      </c>
      <c r="E315" s="13" t="s">
        <v>87</v>
      </c>
      <c r="F315" s="19">
        <v>42427.733928571433</v>
      </c>
      <c r="G315" s="19">
        <v>50529.252678571429</v>
      </c>
      <c r="H315" s="19">
        <v>16837.22232142857</v>
      </c>
      <c r="I315" s="19">
        <v>4384.6054318000834</v>
      </c>
      <c r="J315" s="19">
        <v>0</v>
      </c>
      <c r="K315" s="19">
        <v>8491.4108455882342</v>
      </c>
      <c r="L315" s="19">
        <v>0</v>
      </c>
      <c r="M315" s="19">
        <v>88995.780563102628</v>
      </c>
      <c r="N315" s="19">
        <v>81460.539999999994</v>
      </c>
      <c r="O315" s="19">
        <v>4469</v>
      </c>
      <c r="P315" s="19">
        <v>531872.06000000006</v>
      </c>
      <c r="Q315" s="19">
        <v>35616</v>
      </c>
      <c r="R315" s="19">
        <v>3052.26714801444</v>
      </c>
      <c r="S315" s="19">
        <v>48786.283510000001</v>
      </c>
      <c r="T315" s="19">
        <v>226735.27644111711</v>
      </c>
      <c r="U315" s="19">
        <v>26434</v>
      </c>
      <c r="V315" s="19">
        <v>1212</v>
      </c>
      <c r="W315" s="19">
        <v>1368</v>
      </c>
      <c r="X315" s="19">
        <v>1</v>
      </c>
    </row>
    <row r="316" spans="1:24" x14ac:dyDescent="0.35">
      <c r="A316" s="13">
        <v>925668389</v>
      </c>
      <c r="B316" s="13">
        <v>3112020</v>
      </c>
      <c r="C316" s="13">
        <v>311</v>
      </c>
      <c r="D316" s="13">
        <v>2020</v>
      </c>
      <c r="E316" s="13" t="s">
        <v>87</v>
      </c>
      <c r="F316" s="19">
        <v>43026.17723718506</v>
      </c>
      <c r="G316" s="19">
        <v>51073.131190269327</v>
      </c>
      <c r="H316" s="19">
        <v>23334.455256298868</v>
      </c>
      <c r="I316" s="19">
        <v>4384.6054318000834</v>
      </c>
      <c r="J316" s="19">
        <v>0</v>
      </c>
      <c r="K316" s="19">
        <v>8491.4108455882342</v>
      </c>
      <c r="L316" s="19">
        <v>178.6072980017376</v>
      </c>
      <c r="M316" s="19">
        <v>83462.262150542098</v>
      </c>
      <c r="N316" s="19">
        <v>101051.51</v>
      </c>
      <c r="O316" s="19">
        <v>3879</v>
      </c>
      <c r="P316" s="19">
        <v>554526.36</v>
      </c>
      <c r="Q316" s="19">
        <v>33721</v>
      </c>
      <c r="R316" s="19">
        <v>5270.987522281639</v>
      </c>
      <c r="S316" s="19">
        <v>48054.990990000013</v>
      </c>
      <c r="T316" s="19">
        <v>223359.9075518238</v>
      </c>
      <c r="U316" s="19">
        <v>26493</v>
      </c>
      <c r="V316" s="19">
        <v>1224</v>
      </c>
      <c r="W316" s="19">
        <v>1367</v>
      </c>
      <c r="X316" s="19">
        <v>1</v>
      </c>
    </row>
    <row r="317" spans="1:24" x14ac:dyDescent="0.35">
      <c r="A317" s="13">
        <v>925668389</v>
      </c>
      <c r="B317" s="13">
        <v>3112021</v>
      </c>
      <c r="C317" s="13">
        <v>311</v>
      </c>
      <c r="D317" s="13">
        <v>2021</v>
      </c>
      <c r="E317" s="13" t="s">
        <v>87</v>
      </c>
      <c r="F317" s="19">
        <v>49486.81963087248</v>
      </c>
      <c r="G317" s="19">
        <v>43872.963926174503</v>
      </c>
      <c r="H317" s="19">
        <v>21700.50587248322</v>
      </c>
      <c r="I317" s="19">
        <v>4384.6054318000834</v>
      </c>
      <c r="J317" s="19">
        <v>0</v>
      </c>
      <c r="K317" s="19">
        <v>8491.4108455882342</v>
      </c>
      <c r="L317" s="19">
        <v>247.85234899328859</v>
      </c>
      <c r="M317" s="19">
        <v>84287.441612958792</v>
      </c>
      <c r="N317" s="19">
        <v>126607.54</v>
      </c>
      <c r="O317" s="19">
        <v>2685</v>
      </c>
      <c r="P317" s="19">
        <v>563944.61</v>
      </c>
      <c r="Q317" s="19">
        <v>26121</v>
      </c>
      <c r="R317" s="19">
        <v>6307.1180017226534</v>
      </c>
      <c r="S317" s="19">
        <v>46799.972060000007</v>
      </c>
      <c r="T317" s="19">
        <v>217784.77727968141</v>
      </c>
      <c r="U317" s="19">
        <v>26653</v>
      </c>
      <c r="V317" s="19">
        <v>1220</v>
      </c>
      <c r="W317" s="19">
        <v>1372</v>
      </c>
      <c r="X317" s="19">
        <v>1</v>
      </c>
    </row>
    <row r="318" spans="1:24" x14ac:dyDescent="0.35">
      <c r="A318" s="13">
        <v>925668389</v>
      </c>
      <c r="B318" s="13">
        <v>3112022</v>
      </c>
      <c r="C318" s="13">
        <v>311</v>
      </c>
      <c r="D318" s="13">
        <v>2022</v>
      </c>
      <c r="E318" s="13" t="s">
        <v>87</v>
      </c>
      <c r="F318" s="19">
        <v>49081</v>
      </c>
      <c r="G318" s="19">
        <v>46401</v>
      </c>
      <c r="H318" s="19">
        <v>17919</v>
      </c>
      <c r="I318" s="19">
        <v>4384.6054318000834</v>
      </c>
      <c r="J318" s="19">
        <v>0</v>
      </c>
      <c r="K318" s="19">
        <v>8491.4108455882342</v>
      </c>
      <c r="L318" s="19">
        <v>193</v>
      </c>
      <c r="M318" s="19">
        <v>90246.01627738832</v>
      </c>
      <c r="N318" s="19">
        <v>168483.15</v>
      </c>
      <c r="O318" s="19">
        <v>3248</v>
      </c>
      <c r="P318" s="19">
        <v>605545.5</v>
      </c>
      <c r="Q318" s="19">
        <v>24485</v>
      </c>
      <c r="R318" s="19">
        <v>4243</v>
      </c>
      <c r="S318" s="19">
        <v>38728.262140000013</v>
      </c>
      <c r="T318" s="19">
        <v>218770.21857238829</v>
      </c>
      <c r="U318" s="19">
        <v>26993</v>
      </c>
      <c r="V318" s="19">
        <v>1213</v>
      </c>
      <c r="W318" s="19">
        <v>1377</v>
      </c>
      <c r="X318" s="19">
        <v>1</v>
      </c>
    </row>
    <row r="319" spans="1:24" x14ac:dyDescent="0.35">
      <c r="A319" s="13">
        <v>923050612</v>
      </c>
      <c r="B319" s="13">
        <v>3432018</v>
      </c>
      <c r="C319" s="13">
        <v>343</v>
      </c>
      <c r="D319" s="13">
        <v>2018</v>
      </c>
      <c r="E319" s="13" t="s">
        <v>88</v>
      </c>
      <c r="F319" s="19">
        <v>5961.5248161764712</v>
      </c>
      <c r="G319" s="19">
        <v>7631.5211397058829</v>
      </c>
      <c r="H319" s="19">
        <v>2368.090992647059</v>
      </c>
      <c r="I319" s="19">
        <v>679.82329514002731</v>
      </c>
      <c r="J319" s="19">
        <v>0</v>
      </c>
      <c r="K319" s="19">
        <v>1729.5550000000001</v>
      </c>
      <c r="L319" s="19">
        <v>0</v>
      </c>
      <c r="M319" s="19">
        <v>13634.33325837532</v>
      </c>
      <c r="N319" s="19">
        <v>20949.419999999998</v>
      </c>
      <c r="O319" s="19">
        <v>1204</v>
      </c>
      <c r="P319" s="19">
        <v>85076.34</v>
      </c>
      <c r="Q319" s="19">
        <v>5865</v>
      </c>
      <c r="R319" s="19">
        <v>525.63837638376378</v>
      </c>
      <c r="S319" s="19">
        <v>6254.4754999999996</v>
      </c>
      <c r="T319" s="19">
        <v>35403.571406759089</v>
      </c>
      <c r="U319" s="19">
        <v>4124</v>
      </c>
      <c r="V319" s="19">
        <v>238</v>
      </c>
      <c r="W319" s="19">
        <v>342</v>
      </c>
      <c r="X319" s="19">
        <v>1</v>
      </c>
    </row>
    <row r="320" spans="1:24" x14ac:dyDescent="0.35">
      <c r="A320" s="13">
        <v>923050612</v>
      </c>
      <c r="B320" s="13">
        <v>3432019</v>
      </c>
      <c r="C320" s="13">
        <v>343</v>
      </c>
      <c r="D320" s="13">
        <v>2019</v>
      </c>
      <c r="E320" s="13" t="s">
        <v>88</v>
      </c>
      <c r="F320" s="19">
        <v>7277.1883928571424</v>
      </c>
      <c r="G320" s="19">
        <v>7394.7928571428574</v>
      </c>
      <c r="H320" s="19">
        <v>2459.801785714285</v>
      </c>
      <c r="I320" s="19">
        <v>679.82329514002731</v>
      </c>
      <c r="J320" s="19">
        <v>0</v>
      </c>
      <c r="K320" s="19">
        <v>1729.5550000000001</v>
      </c>
      <c r="L320" s="19">
        <v>0</v>
      </c>
      <c r="M320" s="19">
        <v>14621.557759425739</v>
      </c>
      <c r="N320" s="19">
        <v>22584.61</v>
      </c>
      <c r="O320" s="19">
        <v>1308</v>
      </c>
      <c r="P320" s="19">
        <v>90006.15</v>
      </c>
      <c r="Q320" s="19">
        <v>5677</v>
      </c>
      <c r="R320" s="19">
        <v>353.54873646209393</v>
      </c>
      <c r="S320" s="19">
        <v>5965.8074000000006</v>
      </c>
      <c r="T320" s="19">
        <v>36336.443667887826</v>
      </c>
      <c r="U320" s="19">
        <v>4289</v>
      </c>
      <c r="V320" s="19">
        <v>240</v>
      </c>
      <c r="W320" s="19">
        <v>348</v>
      </c>
      <c r="X320" s="19">
        <v>1</v>
      </c>
    </row>
    <row r="321" spans="1:24" x14ac:dyDescent="0.35">
      <c r="A321" s="13">
        <v>923050612</v>
      </c>
      <c r="B321" s="13">
        <v>3432020</v>
      </c>
      <c r="C321" s="13">
        <v>343</v>
      </c>
      <c r="D321" s="13">
        <v>2020</v>
      </c>
      <c r="E321" s="13" t="s">
        <v>88</v>
      </c>
      <c r="F321" s="19">
        <v>6270.50651607298</v>
      </c>
      <c r="G321" s="19">
        <v>7304.7176368375331</v>
      </c>
      <c r="H321" s="19">
        <v>2616.0086880973072</v>
      </c>
      <c r="I321" s="19">
        <v>679.82329514002731</v>
      </c>
      <c r="J321" s="19">
        <v>0</v>
      </c>
      <c r="K321" s="19">
        <v>1729.5550000000001</v>
      </c>
      <c r="L321" s="19">
        <v>0</v>
      </c>
      <c r="M321" s="19">
        <v>13368.59375995323</v>
      </c>
      <c r="N321" s="19">
        <v>24734.9</v>
      </c>
      <c r="O321" s="19">
        <v>1242</v>
      </c>
      <c r="P321" s="19">
        <v>94920.81</v>
      </c>
      <c r="Q321" s="19">
        <v>5250</v>
      </c>
      <c r="R321" s="19">
        <v>1672.3565062388591</v>
      </c>
      <c r="S321" s="19">
        <v>6275.0946500000009</v>
      </c>
      <c r="T321" s="19">
        <v>36746.326453192087</v>
      </c>
      <c r="U321" s="19">
        <v>4475</v>
      </c>
      <c r="V321" s="19">
        <v>243</v>
      </c>
      <c r="W321" s="19">
        <v>353</v>
      </c>
      <c r="X321" s="19">
        <v>1</v>
      </c>
    </row>
    <row r="322" spans="1:24" x14ac:dyDescent="0.35">
      <c r="A322" s="13">
        <v>923050612</v>
      </c>
      <c r="B322" s="13">
        <v>3432021</v>
      </c>
      <c r="C322" s="13">
        <v>343</v>
      </c>
      <c r="D322" s="13">
        <v>2021</v>
      </c>
      <c r="E322" s="13" t="s">
        <v>88</v>
      </c>
      <c r="F322" s="19">
        <v>9796.3640939597299</v>
      </c>
      <c r="G322" s="19">
        <v>6124.0184563758376</v>
      </c>
      <c r="H322" s="19">
        <v>3436.8859060402679</v>
      </c>
      <c r="I322" s="19">
        <v>679.82329514002731</v>
      </c>
      <c r="J322" s="19">
        <v>0</v>
      </c>
      <c r="K322" s="19">
        <v>1729.5550000000001</v>
      </c>
      <c r="L322" s="19">
        <v>0</v>
      </c>
      <c r="M322" s="19">
        <v>14892.874939435331</v>
      </c>
      <c r="N322" s="19">
        <v>29495.03</v>
      </c>
      <c r="O322" s="19">
        <v>1421</v>
      </c>
      <c r="P322" s="19">
        <v>100660.64</v>
      </c>
      <c r="Q322" s="19">
        <v>5718</v>
      </c>
      <c r="R322" s="19">
        <v>682.22222222222229</v>
      </c>
      <c r="S322" s="19">
        <v>6886.7960999999996</v>
      </c>
      <c r="T322" s="19">
        <v>39323.521810657563</v>
      </c>
      <c r="U322" s="19">
        <v>4652</v>
      </c>
      <c r="V322" s="19">
        <v>246</v>
      </c>
      <c r="W322" s="19">
        <v>360</v>
      </c>
      <c r="X322" s="19">
        <v>1</v>
      </c>
    </row>
    <row r="323" spans="1:24" x14ac:dyDescent="0.35">
      <c r="A323" s="13">
        <v>923050612</v>
      </c>
      <c r="B323" s="13">
        <v>3432022</v>
      </c>
      <c r="C323" s="13">
        <v>343</v>
      </c>
      <c r="D323" s="13">
        <v>2022</v>
      </c>
      <c r="E323" s="13" t="s">
        <v>88</v>
      </c>
      <c r="F323" s="19">
        <v>9560</v>
      </c>
      <c r="G323" s="19">
        <v>5777</v>
      </c>
      <c r="H323" s="19">
        <v>2669</v>
      </c>
      <c r="I323" s="19">
        <v>679.82329514002731</v>
      </c>
      <c r="J323" s="19">
        <v>0</v>
      </c>
      <c r="K323" s="19">
        <v>1729.5550000000001</v>
      </c>
      <c r="L323" s="19">
        <v>0</v>
      </c>
      <c r="M323" s="19">
        <v>15077.37829514003</v>
      </c>
      <c r="N323" s="19">
        <v>37714.410000000003</v>
      </c>
      <c r="O323" s="19">
        <v>1708</v>
      </c>
      <c r="P323" s="19">
        <v>102199.88</v>
      </c>
      <c r="Q323" s="19">
        <v>6048</v>
      </c>
      <c r="R323" s="19">
        <v>290</v>
      </c>
      <c r="S323" s="19">
        <v>6808.443330000001</v>
      </c>
      <c r="T323" s="19">
        <v>40383.419088140028</v>
      </c>
      <c r="U323" s="19">
        <v>4739</v>
      </c>
      <c r="V323" s="19">
        <v>247</v>
      </c>
      <c r="W323" s="19">
        <v>370</v>
      </c>
      <c r="X323" s="19">
        <v>1</v>
      </c>
    </row>
    <row r="324" spans="1:24" x14ac:dyDescent="0.35">
      <c r="A324" s="13">
        <v>966731508</v>
      </c>
      <c r="B324" s="13">
        <v>3492018</v>
      </c>
      <c r="C324" s="13">
        <v>349</v>
      </c>
      <c r="D324" s="13">
        <v>2018</v>
      </c>
      <c r="E324" s="13" t="s">
        <v>89</v>
      </c>
      <c r="F324" s="19">
        <v>13102.003676470589</v>
      </c>
      <c r="G324" s="19">
        <v>25765.011029411758</v>
      </c>
      <c r="H324" s="19">
        <v>8991.5045955882342</v>
      </c>
      <c r="I324" s="19">
        <v>1913.792131582853</v>
      </c>
      <c r="J324" s="19">
        <v>2484.993214544033</v>
      </c>
      <c r="K324" s="19">
        <v>0</v>
      </c>
      <c r="L324" s="19">
        <v>0</v>
      </c>
      <c r="M324" s="19">
        <v>34274.295456421001</v>
      </c>
      <c r="N324" s="19">
        <v>31193.85</v>
      </c>
      <c r="O324" s="19">
        <v>565</v>
      </c>
      <c r="P324" s="19">
        <v>218129.7</v>
      </c>
      <c r="Q324" s="19">
        <v>5495</v>
      </c>
      <c r="R324" s="19">
        <v>1109.0516605166049</v>
      </c>
      <c r="S324" s="19">
        <v>12921.334000000001</v>
      </c>
      <c r="T324" s="19">
        <v>72989.15030193761</v>
      </c>
      <c r="U324" s="19">
        <v>7583</v>
      </c>
      <c r="V324" s="19">
        <v>350</v>
      </c>
      <c r="W324" s="19">
        <v>421</v>
      </c>
      <c r="X324" s="19">
        <v>1</v>
      </c>
    </row>
    <row r="325" spans="1:24" x14ac:dyDescent="0.35">
      <c r="A325" s="13">
        <v>966731508</v>
      </c>
      <c r="B325" s="13">
        <v>3492019</v>
      </c>
      <c r="C325" s="13">
        <v>349</v>
      </c>
      <c r="D325" s="13">
        <v>2019</v>
      </c>
      <c r="E325" s="13" t="s">
        <v>89</v>
      </c>
      <c r="F325" s="19">
        <v>17317.532142857141</v>
      </c>
      <c r="G325" s="19">
        <v>26411.544642857141</v>
      </c>
      <c r="H325" s="19">
        <v>7870.7062500000002</v>
      </c>
      <c r="I325" s="19">
        <v>1913.792131582853</v>
      </c>
      <c r="J325" s="19">
        <v>2484.993214544033</v>
      </c>
      <c r="K325" s="19">
        <v>0</v>
      </c>
      <c r="L325" s="19">
        <v>493.4991071428571</v>
      </c>
      <c r="M325" s="19">
        <v>39763.656774698298</v>
      </c>
      <c r="N325" s="19">
        <v>33841.06</v>
      </c>
      <c r="O325" s="19">
        <v>575</v>
      </c>
      <c r="P325" s="19">
        <v>227657.03</v>
      </c>
      <c r="Q325" s="19">
        <v>6152</v>
      </c>
      <c r="R325" s="19">
        <v>1025.180505415163</v>
      </c>
      <c r="S325" s="19">
        <v>13746.1</v>
      </c>
      <c r="T325" s="19">
        <v>80795.844603113466</v>
      </c>
      <c r="U325" s="19">
        <v>7612</v>
      </c>
      <c r="V325" s="19">
        <v>353</v>
      </c>
      <c r="W325" s="19">
        <v>416</v>
      </c>
      <c r="X325" s="19">
        <v>1</v>
      </c>
    </row>
    <row r="326" spans="1:24" x14ac:dyDescent="0.35">
      <c r="A326" s="13">
        <v>966731508</v>
      </c>
      <c r="B326" s="13">
        <v>3492020</v>
      </c>
      <c r="C326" s="13">
        <v>349</v>
      </c>
      <c r="D326" s="13">
        <v>2020</v>
      </c>
      <c r="E326" s="13" t="s">
        <v>89</v>
      </c>
      <c r="F326" s="19">
        <v>17304.587315377928</v>
      </c>
      <c r="G326" s="19">
        <v>20642.511728931371</v>
      </c>
      <c r="H326" s="19">
        <v>6664.0842745438749</v>
      </c>
      <c r="I326" s="19">
        <v>1913.792131582853</v>
      </c>
      <c r="J326" s="19">
        <v>2484.993214544033</v>
      </c>
      <c r="K326" s="19">
        <v>0</v>
      </c>
      <c r="L326" s="19">
        <v>70.587315377932228</v>
      </c>
      <c r="M326" s="19">
        <v>35611.212800514382</v>
      </c>
      <c r="N326" s="19">
        <v>36810.46</v>
      </c>
      <c r="O326" s="19">
        <v>639</v>
      </c>
      <c r="P326" s="19">
        <v>236154.16</v>
      </c>
      <c r="Q326" s="19">
        <v>7063</v>
      </c>
      <c r="R326" s="19">
        <v>1317.74688057041</v>
      </c>
      <c r="S326" s="19">
        <v>12921.334000000001</v>
      </c>
      <c r="T326" s="19">
        <v>77942.750795084794</v>
      </c>
      <c r="U326" s="19">
        <v>7664</v>
      </c>
      <c r="V326" s="19">
        <v>352</v>
      </c>
      <c r="W326" s="19">
        <v>420</v>
      </c>
      <c r="X326" s="19">
        <v>1</v>
      </c>
    </row>
    <row r="327" spans="1:24" x14ac:dyDescent="0.35">
      <c r="A327" s="13">
        <v>966731508</v>
      </c>
      <c r="B327" s="13">
        <v>3492021</v>
      </c>
      <c r="C327" s="13">
        <v>349</v>
      </c>
      <c r="D327" s="13">
        <v>2021</v>
      </c>
      <c r="E327" s="13" t="s">
        <v>89</v>
      </c>
      <c r="F327" s="19">
        <v>17967.229865771809</v>
      </c>
      <c r="G327" s="19">
        <v>20802.041107382549</v>
      </c>
      <c r="H327" s="19">
        <v>7507.8607382550344</v>
      </c>
      <c r="I327" s="19">
        <v>1913.792131582853</v>
      </c>
      <c r="J327" s="19">
        <v>2484.993214544033</v>
      </c>
      <c r="K327" s="19">
        <v>0</v>
      </c>
      <c r="L327" s="19">
        <v>49.570469798657712</v>
      </c>
      <c r="M327" s="19">
        <v>35610.625111227557</v>
      </c>
      <c r="N327" s="19">
        <v>43797.64</v>
      </c>
      <c r="O327" s="19">
        <v>706</v>
      </c>
      <c r="P327" s="19">
        <v>245062.36</v>
      </c>
      <c r="Q327" s="19">
        <v>7482</v>
      </c>
      <c r="R327" s="19">
        <v>1127.5176571920761</v>
      </c>
      <c r="S327" s="19">
        <v>13746.1</v>
      </c>
      <c r="T327" s="19">
        <v>80250.084768419634</v>
      </c>
      <c r="U327" s="19">
        <v>7733</v>
      </c>
      <c r="V327" s="19">
        <v>354</v>
      </c>
      <c r="W327" s="19">
        <v>424</v>
      </c>
      <c r="X327" s="19">
        <v>1</v>
      </c>
    </row>
    <row r="328" spans="1:24" x14ac:dyDescent="0.35">
      <c r="A328" s="13">
        <v>966731508</v>
      </c>
      <c r="B328" s="13">
        <v>3492022</v>
      </c>
      <c r="C328" s="13">
        <v>349</v>
      </c>
      <c r="D328" s="13">
        <v>2022</v>
      </c>
      <c r="E328" s="13" t="s">
        <v>89</v>
      </c>
      <c r="F328" s="19">
        <v>16379</v>
      </c>
      <c r="G328" s="19">
        <v>21084</v>
      </c>
      <c r="H328" s="19">
        <v>8114</v>
      </c>
      <c r="I328" s="19">
        <v>1913.792131582853</v>
      </c>
      <c r="J328" s="19">
        <v>2484.993214544033</v>
      </c>
      <c r="K328" s="19">
        <v>0</v>
      </c>
      <c r="L328" s="19">
        <v>40</v>
      </c>
      <c r="M328" s="19">
        <v>33707.785346126882</v>
      </c>
      <c r="N328" s="19">
        <v>47880.06</v>
      </c>
      <c r="O328" s="19">
        <v>850</v>
      </c>
      <c r="P328" s="19">
        <v>277754.03999999998</v>
      </c>
      <c r="Q328" s="19">
        <v>8009</v>
      </c>
      <c r="R328" s="19">
        <v>908</v>
      </c>
      <c r="S328" s="19">
        <v>11271.802</v>
      </c>
      <c r="T328" s="19">
        <v>79071.454616126881</v>
      </c>
      <c r="U328" s="19">
        <v>7776</v>
      </c>
      <c r="V328" s="19">
        <v>359</v>
      </c>
      <c r="W328" s="19">
        <v>414</v>
      </c>
      <c r="X328" s="19">
        <v>1</v>
      </c>
    </row>
    <row r="329" spans="1:24" x14ac:dyDescent="0.35">
      <c r="A329" s="13">
        <v>986347801</v>
      </c>
      <c r="B329" s="13">
        <v>3542018</v>
      </c>
      <c r="C329" s="13">
        <v>354</v>
      </c>
      <c r="D329" s="13">
        <v>2018</v>
      </c>
      <c r="E329" s="13" t="s">
        <v>90</v>
      </c>
      <c r="F329" s="19">
        <v>37034.091911764714</v>
      </c>
      <c r="G329" s="19">
        <v>49923.386029411762</v>
      </c>
      <c r="H329" s="19">
        <v>21987.153492647059</v>
      </c>
      <c r="I329" s="19">
        <v>3211.6347699946159</v>
      </c>
      <c r="J329" s="19">
        <v>0</v>
      </c>
      <c r="K329" s="19">
        <v>0</v>
      </c>
      <c r="L329" s="19">
        <v>539.69393382352939</v>
      </c>
      <c r="M329" s="19">
        <v>67642.265284700508</v>
      </c>
      <c r="N329" s="19">
        <v>63724.94</v>
      </c>
      <c r="O329" s="19">
        <v>3440</v>
      </c>
      <c r="P329" s="19">
        <v>752005.6</v>
      </c>
      <c r="Q329" s="19">
        <v>36606</v>
      </c>
      <c r="R329" s="19">
        <v>6476.4538745387435</v>
      </c>
      <c r="S329" s="19">
        <v>32278.59202</v>
      </c>
      <c r="T329" s="19">
        <v>207378.38251723931</v>
      </c>
      <c r="U329" s="19">
        <v>16999</v>
      </c>
      <c r="V329" s="19">
        <v>905</v>
      </c>
      <c r="W329" s="19">
        <v>852</v>
      </c>
      <c r="X329" s="19">
        <v>1</v>
      </c>
    </row>
    <row r="330" spans="1:24" x14ac:dyDescent="0.35">
      <c r="A330" s="13">
        <v>986347801</v>
      </c>
      <c r="B330" s="13">
        <v>3542019</v>
      </c>
      <c r="C330" s="13">
        <v>354</v>
      </c>
      <c r="D330" s="13">
        <v>2019</v>
      </c>
      <c r="E330" s="13" t="s">
        <v>90</v>
      </c>
      <c r="F330" s="19">
        <v>28186.602678571431</v>
      </c>
      <c r="G330" s="19">
        <v>51680.017857142862</v>
      </c>
      <c r="H330" s="19">
        <v>14948.956249999999</v>
      </c>
      <c r="I330" s="19">
        <v>3211.6347699946159</v>
      </c>
      <c r="J330" s="19">
        <v>0</v>
      </c>
      <c r="K330" s="19">
        <v>0</v>
      </c>
      <c r="L330" s="19">
        <v>0</v>
      </c>
      <c r="M330" s="19">
        <v>68129.299055708907</v>
      </c>
      <c r="N330" s="19">
        <v>70208.13</v>
      </c>
      <c r="O330" s="19">
        <v>3974</v>
      </c>
      <c r="P330" s="19">
        <v>784840.7</v>
      </c>
      <c r="Q330" s="19">
        <v>40467</v>
      </c>
      <c r="R330" s="19">
        <v>12059.447653429601</v>
      </c>
      <c r="S330" s="19">
        <v>25932.017650000002</v>
      </c>
      <c r="T330" s="19">
        <v>214433.9119601385</v>
      </c>
      <c r="U330" s="19">
        <v>17249</v>
      </c>
      <c r="V330" s="19">
        <v>910</v>
      </c>
      <c r="W330" s="19">
        <v>865</v>
      </c>
      <c r="X330" s="19">
        <v>1</v>
      </c>
    </row>
    <row r="331" spans="1:24" x14ac:dyDescent="0.35">
      <c r="A331" s="13">
        <v>986347801</v>
      </c>
      <c r="B331" s="13">
        <v>3542020</v>
      </c>
      <c r="C331" s="13">
        <v>354</v>
      </c>
      <c r="D331" s="13">
        <v>2020</v>
      </c>
      <c r="E331" s="13" t="s">
        <v>90</v>
      </c>
      <c r="F331" s="19">
        <v>34373.883579496091</v>
      </c>
      <c r="G331" s="19">
        <v>45161.978279756739</v>
      </c>
      <c r="H331" s="19">
        <v>15585.89313640313</v>
      </c>
      <c r="I331" s="19">
        <v>3211.6347699946159</v>
      </c>
      <c r="J331" s="19">
        <v>0</v>
      </c>
      <c r="K331" s="19">
        <v>0</v>
      </c>
      <c r="L331" s="19">
        <v>0</v>
      </c>
      <c r="M331" s="19">
        <v>67161.603492844311</v>
      </c>
      <c r="N331" s="19">
        <v>75666.17</v>
      </c>
      <c r="O331" s="19">
        <v>3978</v>
      </c>
      <c r="P331" s="19">
        <v>827184.95</v>
      </c>
      <c r="Q331" s="19">
        <v>42550</v>
      </c>
      <c r="R331" s="19">
        <v>32712.73796791444</v>
      </c>
      <c r="S331" s="19">
        <v>29716.31898</v>
      </c>
      <c r="T331" s="19">
        <v>243561.6391047588</v>
      </c>
      <c r="U331" s="19">
        <v>17476</v>
      </c>
      <c r="V331" s="19">
        <v>917</v>
      </c>
      <c r="W331" s="19">
        <v>867</v>
      </c>
      <c r="X331" s="19">
        <v>1</v>
      </c>
    </row>
    <row r="332" spans="1:24" x14ac:dyDescent="0.35">
      <c r="A332" s="13">
        <v>986347801</v>
      </c>
      <c r="B332" s="13">
        <v>3542021</v>
      </c>
      <c r="C332" s="13">
        <v>354</v>
      </c>
      <c r="D332" s="13">
        <v>2021</v>
      </c>
      <c r="E332" s="13" t="s">
        <v>90</v>
      </c>
      <c r="F332" s="19">
        <v>32504.802852348988</v>
      </c>
      <c r="G332" s="19">
        <v>43879.160234899333</v>
      </c>
      <c r="H332" s="19">
        <v>17616.10570469798</v>
      </c>
      <c r="I332" s="19">
        <v>3211.6347699946159</v>
      </c>
      <c r="J332" s="19">
        <v>0</v>
      </c>
      <c r="K332" s="19">
        <v>0</v>
      </c>
      <c r="L332" s="19">
        <v>0</v>
      </c>
      <c r="M332" s="19">
        <v>61979.492152544961</v>
      </c>
      <c r="N332" s="19">
        <v>83401.759999999995</v>
      </c>
      <c r="O332" s="19">
        <v>2069</v>
      </c>
      <c r="P332" s="19">
        <v>906147.76</v>
      </c>
      <c r="Q332" s="19">
        <v>29126</v>
      </c>
      <c r="R332" s="19">
        <v>7126.8423772609822</v>
      </c>
      <c r="S332" s="19">
        <v>37951.607490000002</v>
      </c>
      <c r="T332" s="19">
        <v>212172.29116380599</v>
      </c>
      <c r="U332" s="19">
        <v>17644</v>
      </c>
      <c r="V332" s="19">
        <v>915</v>
      </c>
      <c r="W332" s="19">
        <v>864</v>
      </c>
      <c r="X332" s="19">
        <v>1</v>
      </c>
    </row>
    <row r="333" spans="1:24" x14ac:dyDescent="0.35">
      <c r="A333" s="13">
        <v>986347801</v>
      </c>
      <c r="B333" s="13">
        <v>3542022</v>
      </c>
      <c r="C333" s="13">
        <v>354</v>
      </c>
      <c r="D333" s="13">
        <v>2022</v>
      </c>
      <c r="E333" s="13" t="s">
        <v>90</v>
      </c>
      <c r="F333" s="19">
        <v>32270</v>
      </c>
      <c r="G333" s="19">
        <v>46666</v>
      </c>
      <c r="H333" s="19">
        <v>20050</v>
      </c>
      <c r="I333" s="19">
        <v>3211.6347699946159</v>
      </c>
      <c r="J333" s="19">
        <v>0</v>
      </c>
      <c r="K333" s="19">
        <v>0</v>
      </c>
      <c r="L333" s="19">
        <v>0</v>
      </c>
      <c r="M333" s="19">
        <v>62097.63476999462</v>
      </c>
      <c r="N333" s="19">
        <v>91276.73</v>
      </c>
      <c r="O333" s="19">
        <v>2293</v>
      </c>
      <c r="P333" s="19">
        <v>946536.65</v>
      </c>
      <c r="Q333" s="19">
        <v>32027</v>
      </c>
      <c r="R333" s="19">
        <v>8037</v>
      </c>
      <c r="S333" s="19">
        <v>30256.540710000001</v>
      </c>
      <c r="T333" s="19">
        <v>212235.83496599461</v>
      </c>
      <c r="U333" s="19">
        <v>17817</v>
      </c>
      <c r="V333" s="19">
        <v>915</v>
      </c>
      <c r="W333" s="19">
        <v>878</v>
      </c>
      <c r="X333" s="19">
        <v>1</v>
      </c>
    </row>
    <row r="334" spans="1:24" x14ac:dyDescent="0.35">
      <c r="A334" s="13">
        <v>985411131</v>
      </c>
      <c r="B334" s="13">
        <v>4332018</v>
      </c>
      <c r="C334" s="13">
        <v>433</v>
      </c>
      <c r="D334" s="13">
        <v>2018</v>
      </c>
      <c r="E334" s="13" t="s">
        <v>91</v>
      </c>
      <c r="F334" s="19">
        <v>93042.32904411765</v>
      </c>
      <c r="G334" s="19">
        <v>60372.177389705881</v>
      </c>
      <c r="H334" s="19">
        <v>27343.36121323529</v>
      </c>
      <c r="I334" s="19">
        <v>4616.6440697089711</v>
      </c>
      <c r="J334" s="19">
        <v>13878.86510040434</v>
      </c>
      <c r="K334" s="19">
        <v>6619.8067767158991</v>
      </c>
      <c r="L334" s="19">
        <v>1777.4825367647061</v>
      </c>
      <c r="M334" s="19">
        <v>149408.97863065271</v>
      </c>
      <c r="N334" s="19">
        <v>128447.76</v>
      </c>
      <c r="O334" s="19">
        <v>4040</v>
      </c>
      <c r="P334" s="19">
        <v>700252.19000000006</v>
      </c>
      <c r="Q334" s="19">
        <v>37325</v>
      </c>
      <c r="R334" s="19">
        <v>7892.5055350553503</v>
      </c>
      <c r="S334" s="19">
        <v>79132.173870000013</v>
      </c>
      <c r="T334" s="19">
        <v>339702.5443007081</v>
      </c>
      <c r="U334" s="19">
        <v>41721</v>
      </c>
      <c r="V334" s="19">
        <v>1889</v>
      </c>
      <c r="W334" s="19">
        <v>2002</v>
      </c>
      <c r="X334" s="19">
        <v>1</v>
      </c>
    </row>
    <row r="335" spans="1:24" x14ac:dyDescent="0.35">
      <c r="A335" s="13">
        <v>985411131</v>
      </c>
      <c r="B335" s="13">
        <v>4332019</v>
      </c>
      <c r="C335" s="13">
        <v>433</v>
      </c>
      <c r="D335" s="13">
        <v>2019</v>
      </c>
      <c r="E335" s="13" t="s">
        <v>91</v>
      </c>
      <c r="F335" s="19">
        <v>82548.44196428571</v>
      </c>
      <c r="G335" s="19">
        <v>69833.970535714281</v>
      </c>
      <c r="H335" s="19">
        <v>36772.827678571433</v>
      </c>
      <c r="I335" s="19">
        <v>4616.6440697089711</v>
      </c>
      <c r="J335" s="19">
        <v>13878.86510040434</v>
      </c>
      <c r="K335" s="19">
        <v>6619.8067767158991</v>
      </c>
      <c r="L335" s="19">
        <v>963.91696428571424</v>
      </c>
      <c r="M335" s="19">
        <v>139760.98380397199</v>
      </c>
      <c r="N335" s="19">
        <v>156729.78</v>
      </c>
      <c r="O335" s="19">
        <v>4154</v>
      </c>
      <c r="P335" s="19">
        <v>753883.19000000006</v>
      </c>
      <c r="Q335" s="19">
        <v>34157</v>
      </c>
      <c r="R335" s="19">
        <v>11890.98555956679</v>
      </c>
      <c r="S335" s="19">
        <v>78240.051980000004</v>
      </c>
      <c r="T335" s="19">
        <v>336225.81020253891</v>
      </c>
      <c r="U335" s="19">
        <v>41984</v>
      </c>
      <c r="V335" s="19">
        <v>1883</v>
      </c>
      <c r="W335" s="19">
        <v>2040</v>
      </c>
      <c r="X335" s="19">
        <v>1</v>
      </c>
    </row>
    <row r="336" spans="1:24" x14ac:dyDescent="0.35">
      <c r="A336" s="13">
        <v>985411131</v>
      </c>
      <c r="B336" s="13">
        <v>4332020</v>
      </c>
      <c r="C336" s="13">
        <v>433</v>
      </c>
      <c r="D336" s="13">
        <v>2020</v>
      </c>
      <c r="E336" s="13" t="s">
        <v>91</v>
      </c>
      <c r="F336" s="19">
        <v>82927.261511728924</v>
      </c>
      <c r="G336" s="19">
        <v>73915.614248479586</v>
      </c>
      <c r="H336" s="19">
        <v>50656.024326672457</v>
      </c>
      <c r="I336" s="19">
        <v>4616.6440697089711</v>
      </c>
      <c r="J336" s="19">
        <v>13878.86510040434</v>
      </c>
      <c r="K336" s="19">
        <v>6619.8067767158991</v>
      </c>
      <c r="L336" s="19">
        <v>2301.574283231972</v>
      </c>
      <c r="M336" s="19">
        <v>129000.5930971333</v>
      </c>
      <c r="N336" s="19">
        <v>188065.03</v>
      </c>
      <c r="O336" s="19">
        <v>5128</v>
      </c>
      <c r="P336" s="19">
        <v>828642.38</v>
      </c>
      <c r="Q336" s="19">
        <v>35972</v>
      </c>
      <c r="R336" s="19">
        <v>10604.360071301249</v>
      </c>
      <c r="S336" s="19">
        <v>62892.531330000013</v>
      </c>
      <c r="T336" s="19">
        <v>319545.52802543459</v>
      </c>
      <c r="U336" s="19">
        <v>42167</v>
      </c>
      <c r="V336" s="19">
        <v>1898</v>
      </c>
      <c r="W336" s="19">
        <v>2049</v>
      </c>
      <c r="X336" s="19">
        <v>1</v>
      </c>
    </row>
    <row r="337" spans="1:24" x14ac:dyDescent="0.35">
      <c r="A337" s="13">
        <v>985411131</v>
      </c>
      <c r="B337" s="13">
        <v>4332021</v>
      </c>
      <c r="C337" s="13">
        <v>433</v>
      </c>
      <c r="D337" s="13">
        <v>2021</v>
      </c>
      <c r="E337" s="13" t="s">
        <v>91</v>
      </c>
      <c r="F337" s="19">
        <v>107978.9412751678</v>
      </c>
      <c r="G337" s="19">
        <v>78600.176174496635</v>
      </c>
      <c r="H337" s="19">
        <v>42760.726510067107</v>
      </c>
      <c r="I337" s="19">
        <v>4616.6440697089711</v>
      </c>
      <c r="J337" s="19">
        <v>13878.86510040434</v>
      </c>
      <c r="K337" s="19">
        <v>6619.8067767158991</v>
      </c>
      <c r="L337" s="19">
        <v>6516.4513422818791</v>
      </c>
      <c r="M337" s="19">
        <v>162417.2555441446</v>
      </c>
      <c r="N337" s="19">
        <v>193311.98</v>
      </c>
      <c r="O337" s="19">
        <v>5469</v>
      </c>
      <c r="P337" s="19">
        <v>889410.04</v>
      </c>
      <c r="Q337" s="19">
        <v>39390</v>
      </c>
      <c r="R337" s="19">
        <v>8094.6459948320417</v>
      </c>
      <c r="S337" s="19">
        <v>72716.869000000006</v>
      </c>
      <c r="T337" s="19">
        <v>368967.10543297668</v>
      </c>
      <c r="U337" s="19">
        <v>42236</v>
      </c>
      <c r="V337" s="19">
        <v>1932</v>
      </c>
      <c r="W337" s="19">
        <v>2070</v>
      </c>
      <c r="X337" s="19">
        <v>1</v>
      </c>
    </row>
    <row r="338" spans="1:24" x14ac:dyDescent="0.35">
      <c r="A338" s="13">
        <v>985411131</v>
      </c>
      <c r="B338" s="13">
        <v>4332022</v>
      </c>
      <c r="C338" s="13">
        <v>433</v>
      </c>
      <c r="D338" s="13">
        <v>2022</v>
      </c>
      <c r="E338" s="13" t="s">
        <v>91</v>
      </c>
      <c r="F338" s="19">
        <v>98398.999999999985</v>
      </c>
      <c r="G338" s="19">
        <v>75254</v>
      </c>
      <c r="H338" s="19">
        <v>44517</v>
      </c>
      <c r="I338" s="19">
        <v>4616.6440697089711</v>
      </c>
      <c r="J338" s="19">
        <v>13878.86510040434</v>
      </c>
      <c r="K338" s="19">
        <v>6619.8067767158991</v>
      </c>
      <c r="L338" s="19">
        <v>13877</v>
      </c>
      <c r="M338" s="19">
        <v>140374.31594682921</v>
      </c>
      <c r="N338" s="19">
        <v>187426.71</v>
      </c>
      <c r="O338" s="19">
        <v>5827</v>
      </c>
      <c r="P338" s="19">
        <v>945790.26</v>
      </c>
      <c r="Q338" s="19">
        <v>42992</v>
      </c>
      <c r="R338" s="19">
        <v>15256</v>
      </c>
      <c r="S338" s="19">
        <v>63324.158870000007</v>
      </c>
      <c r="T338" s="19">
        <v>352424.78247582918</v>
      </c>
      <c r="U338" s="19">
        <v>42534</v>
      </c>
      <c r="V338" s="19">
        <v>1936</v>
      </c>
      <c r="W338" s="19">
        <v>2122</v>
      </c>
      <c r="X338" s="19">
        <v>1</v>
      </c>
    </row>
    <row r="339" spans="1:24" x14ac:dyDescent="0.35">
      <c r="A339" s="13">
        <v>976894677</v>
      </c>
      <c r="B339" s="13">
        <v>4472018</v>
      </c>
      <c r="C339" s="13">
        <v>447</v>
      </c>
      <c r="D339" s="13">
        <v>2018</v>
      </c>
      <c r="E339" s="13" t="s">
        <v>92</v>
      </c>
      <c r="F339" s="19">
        <v>0</v>
      </c>
      <c r="G339" s="19">
        <v>0</v>
      </c>
      <c r="H339" s="19">
        <v>0</v>
      </c>
      <c r="I339" s="19">
        <v>0</v>
      </c>
      <c r="J339" s="19">
        <v>0</v>
      </c>
      <c r="K339" s="19">
        <v>0</v>
      </c>
      <c r="L339" s="19">
        <v>0</v>
      </c>
      <c r="M339" s="19">
        <v>0</v>
      </c>
      <c r="N339" s="19">
        <v>0</v>
      </c>
      <c r="O339" s="19">
        <v>0</v>
      </c>
      <c r="P339" s="19">
        <v>0</v>
      </c>
      <c r="Q339" s="19">
        <v>0</v>
      </c>
      <c r="R339" s="19">
        <v>0</v>
      </c>
      <c r="S339" s="19">
        <v>0</v>
      </c>
      <c r="T339" s="19">
        <v>0</v>
      </c>
      <c r="U339" s="19">
        <v>0</v>
      </c>
      <c r="V339" s="19">
        <v>0</v>
      </c>
      <c r="W339" s="19">
        <v>0</v>
      </c>
      <c r="X339" s="19">
        <v>0</v>
      </c>
    </row>
    <row r="340" spans="1:24" x14ac:dyDescent="0.35">
      <c r="A340" s="13">
        <v>976894677</v>
      </c>
      <c r="B340" s="13">
        <v>4472019</v>
      </c>
      <c r="C340" s="13">
        <v>447</v>
      </c>
      <c r="D340" s="13">
        <v>2019</v>
      </c>
      <c r="E340" s="13" t="s">
        <v>92</v>
      </c>
      <c r="F340" s="19">
        <v>0</v>
      </c>
      <c r="G340" s="19">
        <v>0</v>
      </c>
      <c r="H340" s="19">
        <v>0</v>
      </c>
      <c r="I340" s="19">
        <v>0</v>
      </c>
      <c r="J340" s="19">
        <v>0</v>
      </c>
      <c r="K340" s="19">
        <v>0</v>
      </c>
      <c r="L340" s="19">
        <v>0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0</v>
      </c>
      <c r="S340" s="19">
        <v>0</v>
      </c>
      <c r="T340" s="19">
        <v>0</v>
      </c>
      <c r="U340" s="19">
        <v>0</v>
      </c>
      <c r="V340" s="19">
        <v>0</v>
      </c>
      <c r="W340" s="19">
        <v>0</v>
      </c>
      <c r="X340" s="19">
        <v>0</v>
      </c>
    </row>
    <row r="341" spans="1:24" x14ac:dyDescent="0.35">
      <c r="A341" s="13">
        <v>976894677</v>
      </c>
      <c r="B341" s="13">
        <v>4472020</v>
      </c>
      <c r="C341" s="13">
        <v>447</v>
      </c>
      <c r="D341" s="13">
        <v>2020</v>
      </c>
      <c r="E341" s="13" t="s">
        <v>92</v>
      </c>
      <c r="F341" s="19">
        <v>0</v>
      </c>
      <c r="G341" s="19">
        <v>0</v>
      </c>
      <c r="H341" s="19">
        <v>0</v>
      </c>
      <c r="I341" s="19">
        <v>0</v>
      </c>
      <c r="J341" s="19">
        <v>0</v>
      </c>
      <c r="K341" s="19">
        <v>0</v>
      </c>
      <c r="L341" s="19">
        <v>0</v>
      </c>
      <c r="M341" s="19">
        <v>0</v>
      </c>
      <c r="N341" s="19">
        <v>0</v>
      </c>
      <c r="O341" s="19">
        <v>0</v>
      </c>
      <c r="P341" s="19">
        <v>0</v>
      </c>
      <c r="Q341" s="19">
        <v>0</v>
      </c>
      <c r="R341" s="19">
        <v>0</v>
      </c>
      <c r="S341" s="19">
        <v>0</v>
      </c>
      <c r="T341" s="19">
        <v>0</v>
      </c>
      <c r="U341" s="19">
        <v>0</v>
      </c>
      <c r="V341" s="19">
        <v>0</v>
      </c>
      <c r="W341" s="19">
        <v>0</v>
      </c>
      <c r="X341" s="19">
        <v>0</v>
      </c>
    </row>
    <row r="342" spans="1:24" x14ac:dyDescent="0.35">
      <c r="A342" s="13">
        <v>976894677</v>
      </c>
      <c r="B342" s="13">
        <v>4472021</v>
      </c>
      <c r="C342" s="13">
        <v>447</v>
      </c>
      <c r="D342" s="13">
        <v>2021</v>
      </c>
      <c r="E342" s="13" t="s">
        <v>92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  <c r="S342" s="19">
        <v>0</v>
      </c>
      <c r="T342" s="19">
        <v>0</v>
      </c>
      <c r="U342" s="19">
        <v>0</v>
      </c>
      <c r="V342" s="19">
        <v>0</v>
      </c>
      <c r="W342" s="19">
        <v>0</v>
      </c>
      <c r="X342" s="19">
        <v>0</v>
      </c>
    </row>
    <row r="343" spans="1:24" x14ac:dyDescent="0.35">
      <c r="A343" s="13">
        <v>976894677</v>
      </c>
      <c r="B343" s="13">
        <v>4472022</v>
      </c>
      <c r="C343" s="13">
        <v>447</v>
      </c>
      <c r="D343" s="13">
        <v>2022</v>
      </c>
      <c r="E343" s="13" t="s">
        <v>92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  <c r="V343" s="19">
        <v>0</v>
      </c>
      <c r="W343" s="19">
        <v>0</v>
      </c>
      <c r="X343" s="19">
        <v>0</v>
      </c>
    </row>
    <row r="344" spans="1:24" x14ac:dyDescent="0.35">
      <c r="A344" s="13">
        <v>912631532</v>
      </c>
      <c r="B344" s="13">
        <v>4602018</v>
      </c>
      <c r="C344" s="13">
        <v>460</v>
      </c>
      <c r="D344" s="13">
        <v>2018</v>
      </c>
      <c r="E344" s="13" t="s">
        <v>93</v>
      </c>
      <c r="F344" s="19">
        <v>93374.970588235286</v>
      </c>
      <c r="G344" s="19">
        <v>125024.5689338235</v>
      </c>
      <c r="H344" s="19">
        <v>61735.555147058818</v>
      </c>
      <c r="I344" s="19">
        <v>5693.2466012082241</v>
      </c>
      <c r="J344" s="19">
        <v>-1249.431697440104</v>
      </c>
      <c r="K344" s="19">
        <v>0</v>
      </c>
      <c r="L344" s="19">
        <v>1432.3952205882349</v>
      </c>
      <c r="M344" s="19">
        <v>159675.40405817991</v>
      </c>
      <c r="N344" s="19">
        <v>196978.28</v>
      </c>
      <c r="O344" s="19">
        <v>5369</v>
      </c>
      <c r="P344" s="19">
        <v>1352197.09</v>
      </c>
      <c r="Q344" s="19">
        <v>53682</v>
      </c>
      <c r="R344" s="19">
        <v>18214.955719557191</v>
      </c>
      <c r="S344" s="19">
        <v>148408.39404000001</v>
      </c>
      <c r="T344" s="19">
        <v>501073.15395673708</v>
      </c>
      <c r="U344" s="19">
        <v>70280</v>
      </c>
      <c r="V344" s="19">
        <v>2130</v>
      </c>
      <c r="W344" s="19">
        <v>2974</v>
      </c>
      <c r="X344" s="19">
        <v>1</v>
      </c>
    </row>
    <row r="345" spans="1:24" x14ac:dyDescent="0.35">
      <c r="A345" s="13">
        <v>912631532</v>
      </c>
      <c r="B345" s="13">
        <v>4602019</v>
      </c>
      <c r="C345" s="13">
        <v>460</v>
      </c>
      <c r="D345" s="13">
        <v>2019</v>
      </c>
      <c r="E345" s="13" t="s">
        <v>93</v>
      </c>
      <c r="F345" s="19">
        <v>98322.827678571426</v>
      </c>
      <c r="G345" s="19">
        <v>97001.700892857145</v>
      </c>
      <c r="H345" s="19">
        <v>48005.702678571433</v>
      </c>
      <c r="I345" s="19">
        <v>5693.2466012082241</v>
      </c>
      <c r="J345" s="19">
        <v>-1249.431697440104</v>
      </c>
      <c r="K345" s="19">
        <v>0</v>
      </c>
      <c r="L345" s="19">
        <v>19.783928571428572</v>
      </c>
      <c r="M345" s="19">
        <v>151742.85686805379</v>
      </c>
      <c r="N345" s="19">
        <v>250120.44</v>
      </c>
      <c r="O345" s="19">
        <v>6733</v>
      </c>
      <c r="P345" s="19">
        <v>1432066.88</v>
      </c>
      <c r="Q345" s="19">
        <v>58192</v>
      </c>
      <c r="R345" s="19">
        <v>21230.65703971119</v>
      </c>
      <c r="S345" s="19">
        <v>139742.85260000001</v>
      </c>
      <c r="T345" s="19">
        <v>503300.75931176508</v>
      </c>
      <c r="U345" s="19">
        <v>71728</v>
      </c>
      <c r="V345" s="19">
        <v>2137</v>
      </c>
      <c r="W345" s="19">
        <v>2989</v>
      </c>
      <c r="X345" s="19">
        <v>1</v>
      </c>
    </row>
    <row r="346" spans="1:24" x14ac:dyDescent="0.35">
      <c r="A346" s="13">
        <v>912631532</v>
      </c>
      <c r="B346" s="13">
        <v>4602020</v>
      </c>
      <c r="C346" s="13">
        <v>460</v>
      </c>
      <c r="D346" s="13">
        <v>2020</v>
      </c>
      <c r="E346" s="13" t="s">
        <v>93</v>
      </c>
      <c r="F346" s="19">
        <v>96023.347523892269</v>
      </c>
      <c r="G346" s="19">
        <v>89226.64465682015</v>
      </c>
      <c r="H346" s="19">
        <v>51923.387489139866</v>
      </c>
      <c r="I346" s="19">
        <v>5693.2466012082241</v>
      </c>
      <c r="J346" s="19">
        <v>-1249.431697440104</v>
      </c>
      <c r="K346" s="19">
        <v>0</v>
      </c>
      <c r="L346" s="19">
        <v>1373.244135534318</v>
      </c>
      <c r="M346" s="19">
        <v>136397.17545980631</v>
      </c>
      <c r="N346" s="19">
        <v>284604.87</v>
      </c>
      <c r="O346" s="19">
        <v>7949</v>
      </c>
      <c r="P346" s="19">
        <v>1538629.96</v>
      </c>
      <c r="Q346" s="19">
        <v>63855</v>
      </c>
      <c r="R346" s="19">
        <v>22392.941176470591</v>
      </c>
      <c r="S346" s="19">
        <v>120259.13046</v>
      </c>
      <c r="T346" s="19">
        <v>487048.88889727689</v>
      </c>
      <c r="U346" s="19">
        <v>71955</v>
      </c>
      <c r="V346" s="19">
        <v>2172</v>
      </c>
      <c r="W346" s="19">
        <v>2999</v>
      </c>
      <c r="X346" s="19">
        <v>1</v>
      </c>
    </row>
    <row r="347" spans="1:24" x14ac:dyDescent="0.35">
      <c r="A347" s="13">
        <v>912631532</v>
      </c>
      <c r="B347" s="13">
        <v>4602021</v>
      </c>
      <c r="C347" s="13">
        <v>460</v>
      </c>
      <c r="D347" s="13">
        <v>2021</v>
      </c>
      <c r="E347" s="13" t="s">
        <v>93</v>
      </c>
      <c r="F347" s="19">
        <v>93896.796979865758</v>
      </c>
      <c r="G347" s="19">
        <v>86267.075503355707</v>
      </c>
      <c r="H347" s="19">
        <v>38073.218959731537</v>
      </c>
      <c r="I347" s="19">
        <v>5693.2466012082241</v>
      </c>
      <c r="J347" s="19">
        <v>-1249.431697440104</v>
      </c>
      <c r="K347" s="19">
        <v>0</v>
      </c>
      <c r="L347" s="19">
        <v>1431.3473154362421</v>
      </c>
      <c r="M347" s="19">
        <v>145103.12111182179</v>
      </c>
      <c r="N347" s="19">
        <v>319937.7</v>
      </c>
      <c r="O347" s="19">
        <v>8927</v>
      </c>
      <c r="P347" s="19">
        <v>1656052.56</v>
      </c>
      <c r="Q347" s="19">
        <v>65865</v>
      </c>
      <c r="R347" s="19">
        <v>19065.202411714039</v>
      </c>
      <c r="S347" s="19">
        <v>143528.52854</v>
      </c>
      <c r="T347" s="19">
        <v>530095.32448553585</v>
      </c>
      <c r="U347" s="19">
        <v>72556</v>
      </c>
      <c r="V347" s="19">
        <v>2156</v>
      </c>
      <c r="W347" s="19">
        <v>3015</v>
      </c>
      <c r="X347" s="19">
        <v>1</v>
      </c>
    </row>
    <row r="348" spans="1:24" x14ac:dyDescent="0.35">
      <c r="A348" s="13">
        <v>912631532</v>
      </c>
      <c r="B348" s="13">
        <v>4602022</v>
      </c>
      <c r="C348" s="13">
        <v>460</v>
      </c>
      <c r="D348" s="13">
        <v>2022</v>
      </c>
      <c r="E348" s="13" t="s">
        <v>93</v>
      </c>
      <c r="F348" s="19">
        <v>88201</v>
      </c>
      <c r="G348" s="19">
        <v>81149</v>
      </c>
      <c r="H348" s="19">
        <v>29865</v>
      </c>
      <c r="I348" s="19">
        <v>5693.2466012082241</v>
      </c>
      <c r="J348" s="19">
        <v>-1249.431697440104</v>
      </c>
      <c r="K348" s="19">
        <v>0</v>
      </c>
      <c r="L348" s="19">
        <v>2530</v>
      </c>
      <c r="M348" s="19">
        <v>141398.8149037681</v>
      </c>
      <c r="N348" s="19">
        <v>370700.3</v>
      </c>
      <c r="O348" s="19">
        <v>10382</v>
      </c>
      <c r="P348" s="19">
        <v>1747249.5</v>
      </c>
      <c r="Q348" s="19">
        <v>69906</v>
      </c>
      <c r="R348" s="19">
        <v>20377</v>
      </c>
      <c r="S348" s="19">
        <v>130781.77000999999</v>
      </c>
      <c r="T348" s="19">
        <v>531056.43497376807</v>
      </c>
      <c r="U348" s="19">
        <v>73657</v>
      </c>
      <c r="V348" s="19">
        <v>2180</v>
      </c>
      <c r="W348" s="19">
        <v>3039</v>
      </c>
      <c r="X348" s="19">
        <v>1</v>
      </c>
    </row>
    <row r="349" spans="1:24" x14ac:dyDescent="0.35">
      <c r="A349" s="13">
        <v>968168134</v>
      </c>
      <c r="B349" s="13">
        <v>4642018</v>
      </c>
      <c r="C349" s="13">
        <v>464</v>
      </c>
      <c r="D349" s="13">
        <v>2018</v>
      </c>
      <c r="E349" s="13" t="s">
        <v>94</v>
      </c>
      <c r="F349" s="19">
        <v>20571.729779411758</v>
      </c>
      <c r="G349" s="19">
        <v>33881.917279411762</v>
      </c>
      <c r="H349" s="19">
        <v>10645.660845588231</v>
      </c>
      <c r="I349" s="19">
        <v>2705.2366353381049</v>
      </c>
      <c r="J349" s="19">
        <v>0</v>
      </c>
      <c r="K349" s="19">
        <v>0</v>
      </c>
      <c r="L349" s="19">
        <v>0</v>
      </c>
      <c r="M349" s="19">
        <v>46513.222848573387</v>
      </c>
      <c r="N349" s="19">
        <v>45007.62</v>
      </c>
      <c r="O349" s="19">
        <v>2389</v>
      </c>
      <c r="P349" s="19">
        <v>247839.86</v>
      </c>
      <c r="Q349" s="19">
        <v>17277</v>
      </c>
      <c r="R349" s="19">
        <v>2664.4428044280439</v>
      </c>
      <c r="S349" s="19">
        <v>17685.732260000001</v>
      </c>
      <c r="T349" s="19">
        <v>108405.1046690014</v>
      </c>
      <c r="U349" s="19">
        <v>11871</v>
      </c>
      <c r="V349" s="19">
        <v>693</v>
      </c>
      <c r="W349" s="19">
        <v>720</v>
      </c>
      <c r="X349" s="19">
        <v>1</v>
      </c>
    </row>
    <row r="350" spans="1:24" x14ac:dyDescent="0.35">
      <c r="A350" s="13">
        <v>968168134</v>
      </c>
      <c r="B350" s="13">
        <v>4642019</v>
      </c>
      <c r="C350" s="13">
        <v>464</v>
      </c>
      <c r="D350" s="13">
        <v>2019</v>
      </c>
      <c r="E350" s="13" t="s">
        <v>94</v>
      </c>
      <c r="F350" s="19">
        <v>23507.70357142857</v>
      </c>
      <c r="G350" s="19">
        <v>34021.762499999997</v>
      </c>
      <c r="H350" s="19">
        <v>9774.3598214285721</v>
      </c>
      <c r="I350" s="19">
        <v>2705.2366353381049</v>
      </c>
      <c r="J350" s="19">
        <v>0</v>
      </c>
      <c r="K350" s="19">
        <v>0</v>
      </c>
      <c r="L350" s="19">
        <v>0</v>
      </c>
      <c r="M350" s="19">
        <v>50460.342885338097</v>
      </c>
      <c r="N350" s="19">
        <v>49515.25</v>
      </c>
      <c r="O350" s="19">
        <v>2478</v>
      </c>
      <c r="P350" s="19">
        <v>265827.96000000002</v>
      </c>
      <c r="Q350" s="19">
        <v>17506</v>
      </c>
      <c r="R350" s="19">
        <v>3703.9494584837539</v>
      </c>
      <c r="S350" s="19">
        <v>20083.052100000001</v>
      </c>
      <c r="T350" s="19">
        <v>117787.4822308219</v>
      </c>
      <c r="U350" s="19">
        <v>11925</v>
      </c>
      <c r="V350" s="19">
        <v>692</v>
      </c>
      <c r="W350" s="19">
        <v>725</v>
      </c>
      <c r="X350" s="19">
        <v>1</v>
      </c>
    </row>
    <row r="351" spans="1:24" x14ac:dyDescent="0.35">
      <c r="A351" s="13">
        <v>968168134</v>
      </c>
      <c r="B351" s="13">
        <v>4642020</v>
      </c>
      <c r="C351" s="13">
        <v>464</v>
      </c>
      <c r="D351" s="13">
        <v>2020</v>
      </c>
      <c r="E351" s="13" t="s">
        <v>94</v>
      </c>
      <c r="F351" s="19">
        <v>34063.727193744569</v>
      </c>
      <c r="G351" s="19">
        <v>29696.939183318849</v>
      </c>
      <c r="H351" s="19">
        <v>8950.6854908774967</v>
      </c>
      <c r="I351" s="19">
        <v>2705.2366353381049</v>
      </c>
      <c r="J351" s="19">
        <v>0</v>
      </c>
      <c r="K351" s="19">
        <v>0</v>
      </c>
      <c r="L351" s="19">
        <v>0</v>
      </c>
      <c r="M351" s="19">
        <v>57515.217521524028</v>
      </c>
      <c r="N351" s="19">
        <v>55250.03</v>
      </c>
      <c r="O351" s="19">
        <v>2652</v>
      </c>
      <c r="P351" s="19">
        <v>277878.27</v>
      </c>
      <c r="Q351" s="19">
        <v>16548</v>
      </c>
      <c r="R351" s="19">
        <v>4735.7896613190724</v>
      </c>
      <c r="S351" s="19">
        <v>18210.833279999999</v>
      </c>
      <c r="T351" s="19">
        <v>124546.5244728431</v>
      </c>
      <c r="U351" s="19">
        <v>11973</v>
      </c>
      <c r="V351" s="19">
        <v>704</v>
      </c>
      <c r="W351" s="19">
        <v>740</v>
      </c>
      <c r="X351" s="19">
        <v>1</v>
      </c>
    </row>
    <row r="352" spans="1:24" x14ac:dyDescent="0.35">
      <c r="A352" s="13">
        <v>968168134</v>
      </c>
      <c r="B352" s="13">
        <v>4642021</v>
      </c>
      <c r="C352" s="13">
        <v>464</v>
      </c>
      <c r="D352" s="13">
        <v>2021</v>
      </c>
      <c r="E352" s="13" t="s">
        <v>94</v>
      </c>
      <c r="F352" s="19">
        <v>29574.981543624159</v>
      </c>
      <c r="G352" s="19">
        <v>27219.35151006711</v>
      </c>
      <c r="H352" s="19">
        <v>8642.8179530201323</v>
      </c>
      <c r="I352" s="19">
        <v>2705.2366353381049</v>
      </c>
      <c r="J352" s="19">
        <v>0</v>
      </c>
      <c r="K352" s="19">
        <v>0</v>
      </c>
      <c r="L352" s="19">
        <v>0</v>
      </c>
      <c r="M352" s="19">
        <v>50856.751736009253</v>
      </c>
      <c r="N352" s="19">
        <v>62445.27</v>
      </c>
      <c r="O352" s="19">
        <v>2849</v>
      </c>
      <c r="P352" s="19">
        <v>293984.74</v>
      </c>
      <c r="Q352" s="19">
        <v>17906</v>
      </c>
      <c r="R352" s="19">
        <v>3725.2506459948322</v>
      </c>
      <c r="S352" s="19">
        <v>19113.95205</v>
      </c>
      <c r="T352" s="19">
        <v>121076.2761790041</v>
      </c>
      <c r="U352" s="19">
        <v>12088</v>
      </c>
      <c r="V352" s="19">
        <v>710</v>
      </c>
      <c r="W352" s="19">
        <v>751</v>
      </c>
      <c r="X352" s="19">
        <v>1</v>
      </c>
    </row>
    <row r="353" spans="1:24" x14ac:dyDescent="0.35">
      <c r="A353" s="13">
        <v>968168134</v>
      </c>
      <c r="B353" s="13">
        <v>4642022</v>
      </c>
      <c r="C353" s="13">
        <v>464</v>
      </c>
      <c r="D353" s="13">
        <v>2022</v>
      </c>
      <c r="E353" s="13" t="s">
        <v>94</v>
      </c>
      <c r="F353" s="19">
        <v>31769</v>
      </c>
      <c r="G353" s="19">
        <v>30132</v>
      </c>
      <c r="H353" s="19">
        <v>10715</v>
      </c>
      <c r="I353" s="19">
        <v>2705.2366353381049</v>
      </c>
      <c r="J353" s="19">
        <v>0</v>
      </c>
      <c r="K353" s="19">
        <v>0</v>
      </c>
      <c r="L353" s="19">
        <v>0</v>
      </c>
      <c r="M353" s="19">
        <v>53891.236635338108</v>
      </c>
      <c r="N353" s="19">
        <v>75421.75</v>
      </c>
      <c r="O353" s="19">
        <v>2981</v>
      </c>
      <c r="P353" s="19">
        <v>338863.08</v>
      </c>
      <c r="Q353" s="19">
        <v>14797</v>
      </c>
      <c r="R353" s="19">
        <v>3452</v>
      </c>
      <c r="S353" s="19">
        <v>18313.929029999999</v>
      </c>
      <c r="T353" s="19">
        <v>124382.2424663381</v>
      </c>
      <c r="U353" s="19">
        <v>12196</v>
      </c>
      <c r="V353" s="19">
        <v>731</v>
      </c>
      <c r="W353" s="19">
        <v>758</v>
      </c>
      <c r="X353" s="19">
        <v>1</v>
      </c>
    </row>
    <row r="354" spans="1:24" x14ac:dyDescent="0.35">
      <c r="A354" s="13">
        <v>915635857</v>
      </c>
      <c r="B354" s="13">
        <v>5032018</v>
      </c>
      <c r="C354" s="13">
        <v>503</v>
      </c>
      <c r="D354" s="13">
        <v>2018</v>
      </c>
      <c r="E354" s="13" t="s">
        <v>95</v>
      </c>
      <c r="F354" s="19">
        <v>122937.07352941181</v>
      </c>
      <c r="G354" s="19">
        <v>176766.16911764699</v>
      </c>
      <c r="H354" s="19">
        <v>91475.293198529413</v>
      </c>
      <c r="I354" s="19">
        <v>5209.3240124766926</v>
      </c>
      <c r="J354" s="19">
        <v>15920.92637119858</v>
      </c>
      <c r="K354" s="19">
        <v>0</v>
      </c>
      <c r="L354" s="19">
        <v>9386.375</v>
      </c>
      <c r="M354" s="19">
        <v>219971.8248322047</v>
      </c>
      <c r="N354" s="19">
        <v>326365.34000000003</v>
      </c>
      <c r="O354" s="19">
        <v>11415</v>
      </c>
      <c r="P354" s="19">
        <v>1956301.32</v>
      </c>
      <c r="Q354" s="19">
        <v>96158</v>
      </c>
      <c r="R354" s="19">
        <v>18289.723247232469</v>
      </c>
      <c r="S354" s="19">
        <v>143025.42128000001</v>
      </c>
      <c r="T354" s="19">
        <v>659375.16886143712</v>
      </c>
      <c r="U354" s="19">
        <v>91764</v>
      </c>
      <c r="V354" s="19">
        <v>2871</v>
      </c>
      <c r="W354" s="19">
        <v>3630</v>
      </c>
      <c r="X354" s="19">
        <v>1</v>
      </c>
    </row>
    <row r="355" spans="1:24" x14ac:dyDescent="0.35">
      <c r="A355" s="13">
        <v>915635857</v>
      </c>
      <c r="B355" s="13">
        <v>5032019</v>
      </c>
      <c r="C355" s="13">
        <v>503</v>
      </c>
      <c r="D355" s="13">
        <v>2019</v>
      </c>
      <c r="E355" s="13" t="s">
        <v>95</v>
      </c>
      <c r="F355" s="19">
        <v>103003.925</v>
      </c>
      <c r="G355" s="19">
        <v>160721.33839285711</v>
      </c>
      <c r="H355" s="19">
        <v>105897.8741071429</v>
      </c>
      <c r="I355" s="19">
        <v>5209.3240124766926</v>
      </c>
      <c r="J355" s="19">
        <v>15920.92637119858</v>
      </c>
      <c r="K355" s="19">
        <v>0</v>
      </c>
      <c r="L355" s="19">
        <v>12519.929464285709</v>
      </c>
      <c r="M355" s="19">
        <v>166437.71020510391</v>
      </c>
      <c r="N355" s="19">
        <v>373785.85</v>
      </c>
      <c r="O355" s="19">
        <v>9719</v>
      </c>
      <c r="P355" s="19">
        <v>2094182.48</v>
      </c>
      <c r="Q355" s="19">
        <v>90319</v>
      </c>
      <c r="R355" s="19">
        <v>12888.45848375451</v>
      </c>
      <c r="S355" s="19">
        <v>139663.12521999999</v>
      </c>
      <c r="T355" s="19">
        <v>603384.52815985843</v>
      </c>
      <c r="U355" s="19">
        <v>92868</v>
      </c>
      <c r="V355" s="19">
        <v>2905</v>
      </c>
      <c r="W355" s="19">
        <v>3649</v>
      </c>
      <c r="X355" s="19">
        <v>1</v>
      </c>
    </row>
    <row r="356" spans="1:24" x14ac:dyDescent="0.35">
      <c r="A356" s="13">
        <v>915635857</v>
      </c>
      <c r="B356" s="13">
        <v>5032020</v>
      </c>
      <c r="C356" s="13">
        <v>503</v>
      </c>
      <c r="D356" s="13">
        <v>2020</v>
      </c>
      <c r="E356" s="13" t="s">
        <v>95</v>
      </c>
      <c r="F356" s="19">
        <v>67461.152910512596</v>
      </c>
      <c r="G356" s="19">
        <v>161807.51694178971</v>
      </c>
      <c r="H356" s="19">
        <v>112136.506516073</v>
      </c>
      <c r="I356" s="19">
        <v>5209.3240124766926</v>
      </c>
      <c r="J356" s="19">
        <v>15920.92637119858</v>
      </c>
      <c r="K356" s="19">
        <v>0</v>
      </c>
      <c r="L356" s="19">
        <v>3485.5160729800168</v>
      </c>
      <c r="M356" s="19">
        <v>134776.89764692471</v>
      </c>
      <c r="N356" s="19">
        <v>429434.83</v>
      </c>
      <c r="O356" s="19">
        <v>10516</v>
      </c>
      <c r="P356" s="19">
        <v>2240513.2999999998</v>
      </c>
      <c r="Q356" s="19">
        <v>95934</v>
      </c>
      <c r="R356" s="19">
        <v>13376.663101604279</v>
      </c>
      <c r="S356" s="19">
        <v>88924.895510000002</v>
      </c>
      <c r="T356" s="19">
        <v>542973.58156952891</v>
      </c>
      <c r="U356" s="19">
        <v>95290</v>
      </c>
      <c r="V356" s="19">
        <v>2944</v>
      </c>
      <c r="W356" s="19">
        <v>3673</v>
      </c>
      <c r="X356" s="19">
        <v>1</v>
      </c>
    </row>
    <row r="357" spans="1:24" x14ac:dyDescent="0.35">
      <c r="A357" s="13">
        <v>915635857</v>
      </c>
      <c r="B357" s="13">
        <v>5032021</v>
      </c>
      <c r="C357" s="13">
        <v>503</v>
      </c>
      <c r="D357" s="13">
        <v>2021</v>
      </c>
      <c r="E357" s="13" t="s">
        <v>95</v>
      </c>
      <c r="F357" s="19">
        <v>68964.916107382553</v>
      </c>
      <c r="G357" s="19">
        <v>157066.09899328859</v>
      </c>
      <c r="H357" s="19">
        <v>81178.873322147643</v>
      </c>
      <c r="I357" s="19">
        <v>5209.3240124766926</v>
      </c>
      <c r="J357" s="19">
        <v>15920.92637119858</v>
      </c>
      <c r="K357" s="19">
        <v>0</v>
      </c>
      <c r="L357" s="19">
        <v>15992.672818791951</v>
      </c>
      <c r="M357" s="19">
        <v>149989.71934340679</v>
      </c>
      <c r="N357" s="19">
        <v>507455.31</v>
      </c>
      <c r="O357" s="19">
        <v>12218</v>
      </c>
      <c r="P357" s="19">
        <v>2388286.4</v>
      </c>
      <c r="Q357" s="19">
        <v>98994</v>
      </c>
      <c r="R357" s="19">
        <v>14521.28509905254</v>
      </c>
      <c r="S357" s="19">
        <v>60022.345650000003</v>
      </c>
      <c r="T357" s="19">
        <v>552057.25582945941</v>
      </c>
      <c r="U357" s="19">
        <v>95181</v>
      </c>
      <c r="V357" s="19">
        <v>2951</v>
      </c>
      <c r="W357" s="19">
        <v>3695</v>
      </c>
      <c r="X357" s="19">
        <v>1</v>
      </c>
    </row>
    <row r="358" spans="1:24" x14ac:dyDescent="0.35">
      <c r="A358" s="13">
        <v>915635857</v>
      </c>
      <c r="B358" s="13">
        <v>5032022</v>
      </c>
      <c r="C358" s="13">
        <v>503</v>
      </c>
      <c r="D358" s="13">
        <v>2022</v>
      </c>
      <c r="E358" s="13" t="s">
        <v>95</v>
      </c>
      <c r="F358" s="19">
        <v>108389</v>
      </c>
      <c r="G358" s="19">
        <v>174268</v>
      </c>
      <c r="H358" s="19">
        <v>93472</v>
      </c>
      <c r="I358" s="19">
        <v>5209.3240124766926</v>
      </c>
      <c r="J358" s="19">
        <v>15920.92637119858</v>
      </c>
      <c r="K358" s="19">
        <v>0</v>
      </c>
      <c r="L358" s="19">
        <v>5116</v>
      </c>
      <c r="M358" s="19">
        <v>205199.2503836753</v>
      </c>
      <c r="N358" s="19">
        <v>542541.69999999995</v>
      </c>
      <c r="O358" s="19">
        <v>13323</v>
      </c>
      <c r="P358" s="19">
        <v>2557368.48</v>
      </c>
      <c r="Q358" s="19">
        <v>107885</v>
      </c>
      <c r="R358" s="19">
        <v>20216</v>
      </c>
      <c r="S358" s="19">
        <v>71760.140440000003</v>
      </c>
      <c r="T358" s="19">
        <v>649946.68126967526</v>
      </c>
      <c r="U358" s="19">
        <v>94904</v>
      </c>
      <c r="V358" s="19">
        <v>2955</v>
      </c>
      <c r="W358" s="19">
        <v>3705</v>
      </c>
      <c r="X358" s="19">
        <v>1</v>
      </c>
    </row>
    <row r="359" spans="1:24" x14ac:dyDescent="0.35">
      <c r="A359" s="13">
        <v>980038408</v>
      </c>
      <c r="B359" s="13">
        <v>5112018</v>
      </c>
      <c r="C359" s="13">
        <v>511</v>
      </c>
      <c r="D359" s="13">
        <v>2018</v>
      </c>
      <c r="E359" s="13" t="s">
        <v>96</v>
      </c>
      <c r="F359" s="19">
        <v>198513.4586397059</v>
      </c>
      <c r="G359" s="19">
        <v>219794.5974264706</v>
      </c>
      <c r="H359" s="19">
        <v>88756.457720588238</v>
      </c>
      <c r="I359" s="19">
        <v>19713.953115013261</v>
      </c>
      <c r="J359" s="19">
        <v>-6395.1876558746853</v>
      </c>
      <c r="K359" s="19">
        <v>0</v>
      </c>
      <c r="L359" s="19">
        <v>19320.363970588242</v>
      </c>
      <c r="M359" s="19">
        <v>323549.99983413861</v>
      </c>
      <c r="N359" s="19">
        <v>221876.8</v>
      </c>
      <c r="O359" s="19">
        <v>9011</v>
      </c>
      <c r="P359" s="19">
        <v>2849327.16</v>
      </c>
      <c r="Q359" s="19">
        <v>185532</v>
      </c>
      <c r="R359" s="19">
        <v>19727.298892988929</v>
      </c>
      <c r="S359" s="19">
        <v>251574.24914999999</v>
      </c>
      <c r="T359" s="19">
        <v>1018813.483689128</v>
      </c>
      <c r="U359" s="19">
        <v>146733</v>
      </c>
      <c r="V359" s="19">
        <v>3075</v>
      </c>
      <c r="W359" s="19">
        <v>4001</v>
      </c>
      <c r="X359" s="19">
        <v>1</v>
      </c>
    </row>
    <row r="360" spans="1:24" x14ac:dyDescent="0.35">
      <c r="A360" s="13">
        <v>980038408</v>
      </c>
      <c r="B360" s="13">
        <v>5112019</v>
      </c>
      <c r="C360" s="13">
        <v>511</v>
      </c>
      <c r="D360" s="13">
        <v>2019</v>
      </c>
      <c r="E360" s="13" t="s">
        <v>96</v>
      </c>
      <c r="F360" s="19">
        <v>170157.17321428569</v>
      </c>
      <c r="G360" s="19">
        <v>205630.85625000001</v>
      </c>
      <c r="H360" s="19">
        <v>92608.569642857139</v>
      </c>
      <c r="I360" s="19">
        <v>19713.953115013261</v>
      </c>
      <c r="J360" s="19">
        <v>-6395.1876558746853</v>
      </c>
      <c r="K360" s="19">
        <v>0</v>
      </c>
      <c r="L360" s="19">
        <v>0</v>
      </c>
      <c r="M360" s="19">
        <v>296498.22528056719</v>
      </c>
      <c r="N360" s="19">
        <v>271020.37</v>
      </c>
      <c r="O360" s="19">
        <v>10765</v>
      </c>
      <c r="P360" s="19">
        <v>2971552.31</v>
      </c>
      <c r="Q360" s="19">
        <v>147208</v>
      </c>
      <c r="R360" s="19">
        <v>21036.703971119128</v>
      </c>
      <c r="S360" s="19">
        <v>232042.41566</v>
      </c>
      <c r="T360" s="19">
        <v>949770.52410768636</v>
      </c>
      <c r="U360" s="19">
        <v>154556</v>
      </c>
      <c r="V360" s="19">
        <v>2939</v>
      </c>
      <c r="W360" s="19">
        <v>3920</v>
      </c>
      <c r="X360" s="19">
        <v>1</v>
      </c>
    </row>
    <row r="361" spans="1:24" x14ac:dyDescent="0.35">
      <c r="A361" s="13">
        <v>980038408</v>
      </c>
      <c r="B361" s="13">
        <v>5112020</v>
      </c>
      <c r="C361" s="13">
        <v>511</v>
      </c>
      <c r="D361" s="13">
        <v>2020</v>
      </c>
      <c r="E361" s="13" t="s">
        <v>96</v>
      </c>
      <c r="F361" s="19">
        <v>134200.39009556911</v>
      </c>
      <c r="G361" s="19">
        <v>214262.44830582099</v>
      </c>
      <c r="H361" s="19">
        <v>105025.36924413549</v>
      </c>
      <c r="I361" s="19">
        <v>19713.953115013261</v>
      </c>
      <c r="J361" s="19">
        <v>-6395.1876558746853</v>
      </c>
      <c r="K361" s="19">
        <v>0</v>
      </c>
      <c r="L361" s="19">
        <v>0</v>
      </c>
      <c r="M361" s="19">
        <v>256756.23461639319</v>
      </c>
      <c r="N361" s="19">
        <v>380593.25</v>
      </c>
      <c r="O361" s="19">
        <v>10491</v>
      </c>
      <c r="P361" s="19">
        <v>2994790.39</v>
      </c>
      <c r="Q361" s="19">
        <v>162434</v>
      </c>
      <c r="R361" s="19">
        <v>18378.40998217469</v>
      </c>
      <c r="S361" s="19">
        <v>234920.84899999999</v>
      </c>
      <c r="T361" s="19">
        <v>935121.65150656784</v>
      </c>
      <c r="U361" s="19">
        <v>158502</v>
      </c>
      <c r="V361" s="19">
        <v>2987</v>
      </c>
      <c r="W361" s="19">
        <v>3933</v>
      </c>
      <c r="X361" s="19">
        <v>1</v>
      </c>
    </row>
    <row r="362" spans="1:24" x14ac:dyDescent="0.35">
      <c r="A362" s="13">
        <v>980038408</v>
      </c>
      <c r="B362" s="13">
        <v>5112021</v>
      </c>
      <c r="C362" s="13">
        <v>511</v>
      </c>
      <c r="D362" s="13">
        <v>2021</v>
      </c>
      <c r="E362" s="13" t="s">
        <v>96</v>
      </c>
      <c r="F362" s="19">
        <v>89460.239932885903</v>
      </c>
      <c r="G362" s="19">
        <v>189645.25755033549</v>
      </c>
      <c r="H362" s="19">
        <v>108870.1770134228</v>
      </c>
      <c r="I362" s="19">
        <v>19713.953115013261</v>
      </c>
      <c r="J362" s="19">
        <v>-6395.1876558746853</v>
      </c>
      <c r="K362" s="19">
        <v>0</v>
      </c>
      <c r="L362" s="19">
        <v>0</v>
      </c>
      <c r="M362" s="19">
        <v>183554.08592893719</v>
      </c>
      <c r="N362" s="19">
        <v>456715.94</v>
      </c>
      <c r="O362" s="19">
        <v>13223</v>
      </c>
      <c r="P362" s="19">
        <v>3098312.36</v>
      </c>
      <c r="Q362" s="19">
        <v>179414</v>
      </c>
      <c r="R362" s="19">
        <v>16423.045650301461</v>
      </c>
      <c r="S362" s="19">
        <v>280282.97900000011</v>
      </c>
      <c r="T362" s="19">
        <v>938457.72458923876</v>
      </c>
      <c r="U362" s="19">
        <v>159056</v>
      </c>
      <c r="V362" s="19">
        <v>3020</v>
      </c>
      <c r="W362" s="19">
        <v>3953</v>
      </c>
      <c r="X362" s="19">
        <v>1</v>
      </c>
    </row>
    <row r="363" spans="1:24" x14ac:dyDescent="0.35">
      <c r="A363" s="13">
        <v>980038408</v>
      </c>
      <c r="B363" s="13">
        <v>5112022</v>
      </c>
      <c r="C363" s="13">
        <v>511</v>
      </c>
      <c r="D363" s="13">
        <v>2022</v>
      </c>
      <c r="E363" s="13" t="s">
        <v>96</v>
      </c>
      <c r="F363" s="19">
        <v>99543</v>
      </c>
      <c r="G363" s="19">
        <v>214919</v>
      </c>
      <c r="H363" s="19">
        <v>105971</v>
      </c>
      <c r="I363" s="19">
        <v>19713.953115013261</v>
      </c>
      <c r="J363" s="19">
        <v>-6395.1876558746853</v>
      </c>
      <c r="K363" s="19">
        <v>0</v>
      </c>
      <c r="L363" s="19">
        <v>0</v>
      </c>
      <c r="M363" s="19">
        <v>221809.76545913861</v>
      </c>
      <c r="N363" s="19">
        <v>507162.41</v>
      </c>
      <c r="O363" s="19">
        <v>13309</v>
      </c>
      <c r="P363" s="19">
        <v>3368976.2</v>
      </c>
      <c r="Q363" s="19">
        <v>154368</v>
      </c>
      <c r="R363" s="19">
        <v>16751</v>
      </c>
      <c r="S363" s="19">
        <v>215911.36731</v>
      </c>
      <c r="T363" s="19">
        <v>911696.68693613866</v>
      </c>
      <c r="U363" s="19">
        <v>162230</v>
      </c>
      <c r="V363" s="19">
        <v>3034</v>
      </c>
      <c r="W363" s="19">
        <v>4021</v>
      </c>
      <c r="X363" s="19">
        <v>1</v>
      </c>
    </row>
    <row r="364" spans="1:24" x14ac:dyDescent="0.35">
      <c r="A364" s="13">
        <v>882783022</v>
      </c>
      <c r="B364" s="13">
        <v>5422018</v>
      </c>
      <c r="C364" s="13">
        <v>542</v>
      </c>
      <c r="D364" s="13">
        <v>2018</v>
      </c>
      <c r="E364" s="13" t="s">
        <v>97</v>
      </c>
      <c r="F364" s="19">
        <v>32162.137867647059</v>
      </c>
      <c r="G364" s="19">
        <v>27810.643382352941</v>
      </c>
      <c r="H364" s="19">
        <v>9399.9522058823532</v>
      </c>
      <c r="I364" s="19">
        <v>2145.855017016936</v>
      </c>
      <c r="J364" s="19">
        <v>0</v>
      </c>
      <c r="K364" s="19">
        <v>0</v>
      </c>
      <c r="L364" s="19">
        <v>865.546875</v>
      </c>
      <c r="M364" s="19">
        <v>51853.137186134583</v>
      </c>
      <c r="N364" s="19">
        <v>57888.15</v>
      </c>
      <c r="O364" s="19">
        <v>2591</v>
      </c>
      <c r="P364" s="19">
        <v>252991.87</v>
      </c>
      <c r="Q364" s="19">
        <v>17755</v>
      </c>
      <c r="R364" s="19">
        <v>21415.232472324718</v>
      </c>
      <c r="S364" s="19">
        <v>17856.1839</v>
      </c>
      <c r="T364" s="19">
        <v>134693.2910524593</v>
      </c>
      <c r="U364" s="19">
        <v>13530</v>
      </c>
      <c r="V364" s="19">
        <v>771</v>
      </c>
      <c r="W364" s="19">
        <v>925</v>
      </c>
      <c r="X364" s="19">
        <v>1</v>
      </c>
    </row>
    <row r="365" spans="1:24" x14ac:dyDescent="0.35">
      <c r="A365" s="13">
        <v>882783022</v>
      </c>
      <c r="B365" s="13">
        <v>5422019</v>
      </c>
      <c r="C365" s="13">
        <v>542</v>
      </c>
      <c r="D365" s="13">
        <v>2019</v>
      </c>
      <c r="E365" s="13" t="s">
        <v>97</v>
      </c>
      <c r="F365" s="19">
        <v>32444.543750000001</v>
      </c>
      <c r="G365" s="19">
        <v>22576.759821428572</v>
      </c>
      <c r="H365" s="19">
        <v>7969.6258928571424</v>
      </c>
      <c r="I365" s="19">
        <v>2145.855017016936</v>
      </c>
      <c r="J365" s="19">
        <v>0</v>
      </c>
      <c r="K365" s="19">
        <v>0</v>
      </c>
      <c r="L365" s="19">
        <v>836.42053571428562</v>
      </c>
      <c r="M365" s="19">
        <v>48361.112159874079</v>
      </c>
      <c r="N365" s="19">
        <v>58508.29</v>
      </c>
      <c r="O365" s="19">
        <v>2796</v>
      </c>
      <c r="P365" s="19">
        <v>256423.85</v>
      </c>
      <c r="Q365" s="19">
        <v>17432</v>
      </c>
      <c r="R365" s="19">
        <v>4599.4584837545126</v>
      </c>
      <c r="S365" s="19">
        <v>21925.029500000001</v>
      </c>
      <c r="T365" s="19">
        <v>118639.03100162859</v>
      </c>
      <c r="U365" s="19">
        <v>13615</v>
      </c>
      <c r="V365" s="19">
        <v>767</v>
      </c>
      <c r="W365" s="19">
        <v>930</v>
      </c>
      <c r="X365" s="19">
        <v>1</v>
      </c>
    </row>
    <row r="366" spans="1:24" x14ac:dyDescent="0.35">
      <c r="A366" s="13">
        <v>882783022</v>
      </c>
      <c r="B366" s="13">
        <v>5422020</v>
      </c>
      <c r="C366" s="13">
        <v>542</v>
      </c>
      <c r="D366" s="13">
        <v>2020</v>
      </c>
      <c r="E366" s="13" t="s">
        <v>97</v>
      </c>
      <c r="F366" s="19">
        <v>25851</v>
      </c>
      <c r="G366" s="19">
        <v>24009.312771503039</v>
      </c>
      <c r="H366" s="19">
        <v>7655.5152041702868</v>
      </c>
      <c r="I366" s="19">
        <v>2145.855017016936</v>
      </c>
      <c r="J366" s="19">
        <v>0</v>
      </c>
      <c r="K366" s="19">
        <v>0</v>
      </c>
      <c r="L366" s="19">
        <v>862.020851433536</v>
      </c>
      <c r="M366" s="19">
        <v>43488.631732916147</v>
      </c>
      <c r="N366" s="19">
        <v>57455.87</v>
      </c>
      <c r="O366" s="19">
        <v>1642</v>
      </c>
      <c r="P366" s="19">
        <v>251822.29</v>
      </c>
      <c r="Q366" s="19">
        <v>11868</v>
      </c>
      <c r="R366" s="19">
        <v>11750.274509803919</v>
      </c>
      <c r="S366" s="19">
        <v>16863.715479999999</v>
      </c>
      <c r="T366" s="19">
        <v>108715.7002747201</v>
      </c>
      <c r="U366" s="19">
        <v>13670</v>
      </c>
      <c r="V366" s="19">
        <v>774</v>
      </c>
      <c r="W366" s="19">
        <v>935</v>
      </c>
      <c r="X366" s="19">
        <v>1</v>
      </c>
    </row>
    <row r="367" spans="1:24" x14ac:dyDescent="0.35">
      <c r="A367" s="13">
        <v>882783022</v>
      </c>
      <c r="B367" s="13">
        <v>5422021</v>
      </c>
      <c r="C367" s="13">
        <v>542</v>
      </c>
      <c r="D367" s="13">
        <v>2021</v>
      </c>
      <c r="E367" s="13" t="s">
        <v>97</v>
      </c>
      <c r="F367" s="19">
        <v>27741.90687919463</v>
      </c>
      <c r="G367" s="19">
        <v>23444.766778523492</v>
      </c>
      <c r="H367" s="19">
        <v>5465.1442953020132</v>
      </c>
      <c r="I367" s="19">
        <v>2145.855017016936</v>
      </c>
      <c r="J367" s="19">
        <v>0</v>
      </c>
      <c r="K367" s="19">
        <v>0</v>
      </c>
      <c r="L367" s="19">
        <v>585.55117449664431</v>
      </c>
      <c r="M367" s="19">
        <v>47281.833204936389</v>
      </c>
      <c r="N367" s="19">
        <v>69450.63</v>
      </c>
      <c r="O367" s="19">
        <v>1566</v>
      </c>
      <c r="P367" s="19">
        <v>270272.96999999997</v>
      </c>
      <c r="Q367" s="19">
        <v>12090</v>
      </c>
      <c r="R367" s="19">
        <v>16459.007751937981</v>
      </c>
      <c r="S367" s="19">
        <v>25949.887579999999</v>
      </c>
      <c r="T367" s="19">
        <v>128724.0814568744</v>
      </c>
      <c r="U367" s="19">
        <v>13933</v>
      </c>
      <c r="V367" s="19">
        <v>792</v>
      </c>
      <c r="W367" s="19">
        <v>946</v>
      </c>
      <c r="X367" s="19">
        <v>1</v>
      </c>
    </row>
    <row r="368" spans="1:24" x14ac:dyDescent="0.35">
      <c r="A368" s="13">
        <v>882783022</v>
      </c>
      <c r="B368" s="13">
        <v>5422022</v>
      </c>
      <c r="C368" s="13">
        <v>542</v>
      </c>
      <c r="D368" s="13">
        <v>2022</v>
      </c>
      <c r="E368" s="13" t="s">
        <v>97</v>
      </c>
      <c r="F368" s="19">
        <v>20740</v>
      </c>
      <c r="G368" s="19">
        <v>21428</v>
      </c>
      <c r="H368" s="19">
        <v>7033</v>
      </c>
      <c r="I368" s="19">
        <v>2145.855017016936</v>
      </c>
      <c r="J368" s="19">
        <v>0</v>
      </c>
      <c r="K368" s="19">
        <v>0</v>
      </c>
      <c r="L368" s="19">
        <v>279</v>
      </c>
      <c r="M368" s="19">
        <v>37001.855017016933</v>
      </c>
      <c r="N368" s="19">
        <v>75040.98</v>
      </c>
      <c r="O368" s="19">
        <v>2307</v>
      </c>
      <c r="P368" s="19">
        <v>279932.61</v>
      </c>
      <c r="Q368" s="19">
        <v>13135</v>
      </c>
      <c r="R368" s="19">
        <v>4327</v>
      </c>
      <c r="S368" s="19">
        <v>18408.777119999999</v>
      </c>
      <c r="T368" s="19">
        <v>101696.1593100169</v>
      </c>
      <c r="U368" s="19">
        <v>14046</v>
      </c>
      <c r="V368" s="19">
        <v>805</v>
      </c>
      <c r="W368" s="19">
        <v>961</v>
      </c>
      <c r="X368" s="19">
        <v>1</v>
      </c>
    </row>
    <row r="369" spans="1:24" x14ac:dyDescent="0.35">
      <c r="A369" s="13">
        <v>976944801</v>
      </c>
      <c r="B369" s="13">
        <v>5662018</v>
      </c>
      <c r="C369" s="13">
        <v>566</v>
      </c>
      <c r="D369" s="13">
        <v>2018</v>
      </c>
      <c r="E369" s="13" t="s">
        <v>98</v>
      </c>
      <c r="F369" s="19">
        <v>330590.25459558819</v>
      </c>
      <c r="G369" s="19">
        <v>394761.7867647059</v>
      </c>
      <c r="H369" s="19">
        <v>190329.79779411771</v>
      </c>
      <c r="I369" s="19">
        <v>26296.304825100618</v>
      </c>
      <c r="J369" s="19">
        <v>13136.691123491901</v>
      </c>
      <c r="K369" s="19">
        <v>0</v>
      </c>
      <c r="L369" s="19">
        <v>33769.90533088235</v>
      </c>
      <c r="M369" s="19">
        <v>540685.33418388665</v>
      </c>
      <c r="N369" s="19">
        <v>419329.78</v>
      </c>
      <c r="O369" s="19">
        <v>12032</v>
      </c>
      <c r="P369" s="19">
        <v>4009837.36</v>
      </c>
      <c r="Q369" s="19">
        <v>214356</v>
      </c>
      <c r="R369" s="19">
        <v>54376.383763837643</v>
      </c>
      <c r="S369" s="19">
        <v>398862.33604000002</v>
      </c>
      <c r="T369" s="19">
        <v>1551170.8393457241</v>
      </c>
      <c r="U369" s="19">
        <v>244962</v>
      </c>
      <c r="V369" s="19">
        <v>6559</v>
      </c>
      <c r="W369" s="19">
        <v>7445</v>
      </c>
      <c r="X369" s="19">
        <v>1</v>
      </c>
    </row>
    <row r="370" spans="1:24" x14ac:dyDescent="0.35">
      <c r="A370" s="13">
        <v>976944801</v>
      </c>
      <c r="B370" s="13">
        <v>5662019</v>
      </c>
      <c r="C370" s="13">
        <v>566</v>
      </c>
      <c r="D370" s="13">
        <v>2019</v>
      </c>
      <c r="E370" s="13" t="s">
        <v>98</v>
      </c>
      <c r="F370" s="19">
        <v>390091.80982142861</v>
      </c>
      <c r="G370" s="19">
        <v>400977.36696428573</v>
      </c>
      <c r="H370" s="19">
        <v>190245.5544642857</v>
      </c>
      <c r="I370" s="19">
        <v>26296.304825100618</v>
      </c>
      <c r="J370" s="19">
        <v>13136.691123491901</v>
      </c>
      <c r="K370" s="19">
        <v>0</v>
      </c>
      <c r="L370" s="19">
        <v>42284.85</v>
      </c>
      <c r="M370" s="19">
        <v>597971.76827002107</v>
      </c>
      <c r="N370" s="19">
        <v>650599.57999999996</v>
      </c>
      <c r="O370" s="19">
        <v>16798</v>
      </c>
      <c r="P370" s="19">
        <v>4143012.93</v>
      </c>
      <c r="Q370" s="19">
        <v>226791</v>
      </c>
      <c r="R370" s="19">
        <v>35554.36823104693</v>
      </c>
      <c r="S370" s="19">
        <v>390415.35759000003</v>
      </c>
      <c r="T370" s="19">
        <v>1625613.348588068</v>
      </c>
      <c r="U370" s="19">
        <v>248928</v>
      </c>
      <c r="V370" s="19">
        <v>6612</v>
      </c>
      <c r="W370" s="19">
        <v>7550</v>
      </c>
      <c r="X370" s="19">
        <v>1</v>
      </c>
    </row>
    <row r="371" spans="1:24" x14ac:dyDescent="0.35">
      <c r="A371" s="13">
        <v>976944801</v>
      </c>
      <c r="B371" s="13">
        <v>5662020</v>
      </c>
      <c r="C371" s="13">
        <v>566</v>
      </c>
      <c r="D371" s="13">
        <v>2020</v>
      </c>
      <c r="E371" s="13" t="s">
        <v>98</v>
      </c>
      <c r="F371" s="19">
        <v>372768.40399652481</v>
      </c>
      <c r="G371" s="19">
        <v>417366.75325803651</v>
      </c>
      <c r="H371" s="19">
        <v>195558.9487402259</v>
      </c>
      <c r="I371" s="19">
        <v>26296.304825100618</v>
      </c>
      <c r="J371" s="19">
        <v>13136.691123491901</v>
      </c>
      <c r="K371" s="19">
        <v>0</v>
      </c>
      <c r="L371" s="19">
        <v>8238.3953084274544</v>
      </c>
      <c r="M371" s="19">
        <v>625770.80915450049</v>
      </c>
      <c r="N371" s="19">
        <v>849537.26</v>
      </c>
      <c r="O371" s="19">
        <v>22360</v>
      </c>
      <c r="P371" s="19">
        <v>4336018.88</v>
      </c>
      <c r="Q371" s="19">
        <v>227904</v>
      </c>
      <c r="R371" s="19">
        <v>42128.499108734402</v>
      </c>
      <c r="S371" s="19">
        <v>409347.86112000002</v>
      </c>
      <c r="T371" s="19">
        <v>1714872.213041235</v>
      </c>
      <c r="U371" s="19">
        <v>257500</v>
      </c>
      <c r="V371" s="19">
        <v>6695</v>
      </c>
      <c r="W371" s="19">
        <v>7670</v>
      </c>
      <c r="X371" s="19">
        <v>1</v>
      </c>
    </row>
    <row r="372" spans="1:24" x14ac:dyDescent="0.35">
      <c r="A372" s="13">
        <v>976944801</v>
      </c>
      <c r="B372" s="13">
        <v>5662021</v>
      </c>
      <c r="C372" s="13">
        <v>566</v>
      </c>
      <c r="D372" s="13">
        <v>2021</v>
      </c>
      <c r="E372" s="13" t="s">
        <v>98</v>
      </c>
      <c r="F372" s="19">
        <v>358537.01174496638</v>
      </c>
      <c r="G372" s="19">
        <v>440700.06543624162</v>
      </c>
      <c r="H372" s="19">
        <v>266122.16526845627</v>
      </c>
      <c r="I372" s="19">
        <v>26296.304825100618</v>
      </c>
      <c r="J372" s="19">
        <v>13136.691123491901</v>
      </c>
      <c r="K372" s="19">
        <v>0</v>
      </c>
      <c r="L372" s="19">
        <v>28516.445469798651</v>
      </c>
      <c r="M372" s="19">
        <v>544031.46239154553</v>
      </c>
      <c r="N372" s="19">
        <v>978972.8</v>
      </c>
      <c r="O372" s="19">
        <v>21613</v>
      </c>
      <c r="P372" s="19">
        <v>4592080.1399999997</v>
      </c>
      <c r="Q372" s="19">
        <v>234967</v>
      </c>
      <c r="R372" s="19">
        <v>33723.989664082677</v>
      </c>
      <c r="S372" s="19">
        <v>411917.00721000001</v>
      </c>
      <c r="T372" s="19">
        <v>1662410.113883628</v>
      </c>
      <c r="U372" s="19">
        <v>262158</v>
      </c>
      <c r="V372" s="19">
        <v>6758</v>
      </c>
      <c r="W372" s="19">
        <v>7750</v>
      </c>
      <c r="X372" s="19">
        <v>1</v>
      </c>
    </row>
    <row r="373" spans="1:24" x14ac:dyDescent="0.35">
      <c r="A373" s="13">
        <v>976944801</v>
      </c>
      <c r="B373" s="13">
        <v>5662022</v>
      </c>
      <c r="C373" s="13">
        <v>566</v>
      </c>
      <c r="D373" s="13">
        <v>2022</v>
      </c>
      <c r="E373" s="13" t="s">
        <v>98</v>
      </c>
      <c r="F373" s="19">
        <v>363462</v>
      </c>
      <c r="G373" s="19">
        <v>441697</v>
      </c>
      <c r="H373" s="19">
        <v>314145</v>
      </c>
      <c r="I373" s="19">
        <v>26296.304825100618</v>
      </c>
      <c r="J373" s="19">
        <v>13136.691123491901</v>
      </c>
      <c r="K373" s="19">
        <v>0</v>
      </c>
      <c r="L373" s="19">
        <v>27390</v>
      </c>
      <c r="M373" s="19">
        <v>503056.99594859261</v>
      </c>
      <c r="N373" s="19">
        <v>1085616.68</v>
      </c>
      <c r="O373" s="19">
        <v>30655</v>
      </c>
      <c r="P373" s="19">
        <v>5013015.82</v>
      </c>
      <c r="Q373" s="19">
        <v>243774</v>
      </c>
      <c r="R373" s="19">
        <v>39117.999999999993</v>
      </c>
      <c r="S373" s="19">
        <v>382920.98387000011</v>
      </c>
      <c r="T373" s="19">
        <v>1655092.827568593</v>
      </c>
      <c r="U373" s="19">
        <v>269923</v>
      </c>
      <c r="V373" s="19">
        <v>6768</v>
      </c>
      <c r="W373" s="19">
        <v>7850</v>
      </c>
      <c r="X373" s="19">
        <v>1</v>
      </c>
    </row>
    <row r="374" spans="1:24" x14ac:dyDescent="0.35">
      <c r="A374" s="13">
        <v>917856222</v>
      </c>
      <c r="B374" s="13">
        <v>5912018</v>
      </c>
      <c r="C374" s="13">
        <v>591</v>
      </c>
      <c r="D374" s="13">
        <v>2018</v>
      </c>
      <c r="E374" s="13" t="s">
        <v>99</v>
      </c>
      <c r="F374" s="19">
        <v>30692.40533088235</v>
      </c>
      <c r="G374" s="19">
        <v>35648.085477941167</v>
      </c>
      <c r="H374" s="19">
        <v>15954.348345588231</v>
      </c>
      <c r="I374" s="19">
        <v>5294.9491697591966</v>
      </c>
      <c r="J374" s="19">
        <v>0</v>
      </c>
      <c r="K374" s="19">
        <v>0</v>
      </c>
      <c r="L374" s="19">
        <v>331.51011029411762</v>
      </c>
      <c r="M374" s="19">
        <v>55349.581522700362</v>
      </c>
      <c r="N374" s="19">
        <v>119046.68</v>
      </c>
      <c r="O374" s="19">
        <v>5273</v>
      </c>
      <c r="P374" s="19">
        <v>332407.15999999997</v>
      </c>
      <c r="Q374" s="19">
        <v>19128</v>
      </c>
      <c r="R374" s="19">
        <v>3662.4760147601469</v>
      </c>
      <c r="S374" s="19">
        <v>33770.043870000001</v>
      </c>
      <c r="T374" s="19">
        <v>150906.70325546051</v>
      </c>
      <c r="U374" s="19">
        <v>18214</v>
      </c>
      <c r="V374" s="19">
        <v>817</v>
      </c>
      <c r="W374" s="19">
        <v>1009</v>
      </c>
      <c r="X374" s="19">
        <v>1</v>
      </c>
    </row>
    <row r="375" spans="1:24" x14ac:dyDescent="0.35">
      <c r="A375" s="13">
        <v>917856222</v>
      </c>
      <c r="B375" s="13">
        <v>5912019</v>
      </c>
      <c r="C375" s="13">
        <v>591</v>
      </c>
      <c r="D375" s="13">
        <v>2019</v>
      </c>
      <c r="E375" s="13" t="s">
        <v>99</v>
      </c>
      <c r="F375" s="19">
        <v>34992.274107142854</v>
      </c>
      <c r="G375" s="19">
        <v>35001.066964285717</v>
      </c>
      <c r="H375" s="19">
        <v>15940.350892857139</v>
      </c>
      <c r="I375" s="19">
        <v>5294.9491697591966</v>
      </c>
      <c r="J375" s="19">
        <v>0</v>
      </c>
      <c r="K375" s="19">
        <v>0</v>
      </c>
      <c r="L375" s="19">
        <v>300.05624999999998</v>
      </c>
      <c r="M375" s="19">
        <v>59047.883098330632</v>
      </c>
      <c r="N375" s="19">
        <v>125969.22</v>
      </c>
      <c r="O375" s="19">
        <v>5664</v>
      </c>
      <c r="P375" s="19">
        <v>369043.9</v>
      </c>
      <c r="Q375" s="19">
        <v>21011</v>
      </c>
      <c r="R375" s="19">
        <v>3508.8880866425989</v>
      </c>
      <c r="S375" s="19">
        <v>33448.385130000002</v>
      </c>
      <c r="T375" s="19">
        <v>159657.6363789732</v>
      </c>
      <c r="U375" s="19">
        <v>18486</v>
      </c>
      <c r="V375" s="19">
        <v>820</v>
      </c>
      <c r="W375" s="19">
        <v>1033</v>
      </c>
      <c r="X375" s="19">
        <v>1</v>
      </c>
    </row>
    <row r="376" spans="1:24" x14ac:dyDescent="0.35">
      <c r="A376" s="13">
        <v>917856222</v>
      </c>
      <c r="B376" s="13">
        <v>5912020</v>
      </c>
      <c r="C376" s="13">
        <v>591</v>
      </c>
      <c r="D376" s="13">
        <v>2020</v>
      </c>
      <c r="E376" s="13" t="s">
        <v>99</v>
      </c>
      <c r="F376" s="19">
        <v>32347.172024326679</v>
      </c>
      <c r="G376" s="19">
        <v>37274.380538662037</v>
      </c>
      <c r="H376" s="19">
        <v>16893.897480451778</v>
      </c>
      <c r="I376" s="19">
        <v>5294.9491697591966</v>
      </c>
      <c r="J376" s="19">
        <v>0</v>
      </c>
      <c r="K376" s="19">
        <v>0</v>
      </c>
      <c r="L376" s="19">
        <v>744.37532580364893</v>
      </c>
      <c r="M376" s="19">
        <v>57278.228926492477</v>
      </c>
      <c r="N376" s="19">
        <v>131374.74</v>
      </c>
      <c r="O376" s="19">
        <v>6045</v>
      </c>
      <c r="P376" s="19">
        <v>369999.35999999999</v>
      </c>
      <c r="Q376" s="19">
        <v>22513</v>
      </c>
      <c r="R376" s="19">
        <v>4295.8110516934048</v>
      </c>
      <c r="S376" s="19">
        <v>23129.187859999998</v>
      </c>
      <c r="T376" s="19">
        <v>150713.87310818589</v>
      </c>
      <c r="U376" s="19">
        <v>18773</v>
      </c>
      <c r="V376" s="19">
        <v>829</v>
      </c>
      <c r="W376" s="19">
        <v>1038</v>
      </c>
      <c r="X376" s="19">
        <v>1</v>
      </c>
    </row>
    <row r="377" spans="1:24" x14ac:dyDescent="0.35">
      <c r="A377" s="13">
        <v>917856222</v>
      </c>
      <c r="B377" s="13">
        <v>5912021</v>
      </c>
      <c r="C377" s="13">
        <v>591</v>
      </c>
      <c r="D377" s="13">
        <v>2021</v>
      </c>
      <c r="E377" s="13" t="s">
        <v>99</v>
      </c>
      <c r="F377" s="19">
        <v>34119.973993288593</v>
      </c>
      <c r="G377" s="19">
        <v>33569.535234899333</v>
      </c>
      <c r="H377" s="19">
        <v>11770.921140939599</v>
      </c>
      <c r="I377" s="19">
        <v>5294.9491697591966</v>
      </c>
      <c r="J377" s="19">
        <v>0</v>
      </c>
      <c r="K377" s="19">
        <v>0</v>
      </c>
      <c r="L377" s="19">
        <v>0</v>
      </c>
      <c r="M377" s="19">
        <v>61213.537257007512</v>
      </c>
      <c r="N377" s="19">
        <v>142736.23000000001</v>
      </c>
      <c r="O377" s="19">
        <v>6346</v>
      </c>
      <c r="P377" s="19">
        <v>379824.64000000001</v>
      </c>
      <c r="Q377" s="19">
        <v>23084</v>
      </c>
      <c r="R377" s="19">
        <v>13950.12230835487</v>
      </c>
      <c r="S377" s="19">
        <v>27053.699410000001</v>
      </c>
      <c r="T377" s="19">
        <v>170682.65596436241</v>
      </c>
      <c r="U377" s="19">
        <v>19089</v>
      </c>
      <c r="V377" s="19">
        <v>845</v>
      </c>
      <c r="W377" s="19">
        <v>1040</v>
      </c>
      <c r="X377" s="19">
        <v>1</v>
      </c>
    </row>
    <row r="378" spans="1:24" x14ac:dyDescent="0.35">
      <c r="A378" s="13">
        <v>917856222</v>
      </c>
      <c r="B378" s="13">
        <v>5912022</v>
      </c>
      <c r="C378" s="13">
        <v>591</v>
      </c>
      <c r="D378" s="13">
        <v>2022</v>
      </c>
      <c r="E378" s="13" t="s">
        <v>99</v>
      </c>
      <c r="F378" s="19">
        <v>38814</v>
      </c>
      <c r="G378" s="19">
        <v>29599</v>
      </c>
      <c r="H378" s="19">
        <v>10660</v>
      </c>
      <c r="I378" s="19">
        <v>5294.9491697591966</v>
      </c>
      <c r="J378" s="19">
        <v>0</v>
      </c>
      <c r="K378" s="19">
        <v>0</v>
      </c>
      <c r="L378" s="19">
        <v>0</v>
      </c>
      <c r="M378" s="19">
        <v>63047.949169759187</v>
      </c>
      <c r="N378" s="19">
        <v>154877.44</v>
      </c>
      <c r="O378" s="19">
        <v>6886</v>
      </c>
      <c r="P378" s="19">
        <v>392979.89</v>
      </c>
      <c r="Q378" s="19">
        <v>24342</v>
      </c>
      <c r="R378" s="19">
        <v>3663</v>
      </c>
      <c r="S378" s="19">
        <v>22033.62369</v>
      </c>
      <c r="T378" s="19">
        <v>160897.5154107592</v>
      </c>
      <c r="U378" s="19">
        <v>19364</v>
      </c>
      <c r="V378" s="19">
        <v>846</v>
      </c>
      <c r="W378" s="19">
        <v>1072</v>
      </c>
      <c r="X378" s="19">
        <v>1</v>
      </c>
    </row>
    <row r="379" spans="1:24" x14ac:dyDescent="0.35">
      <c r="A379" s="13">
        <v>924330678</v>
      </c>
      <c r="B379" s="13">
        <v>5992018</v>
      </c>
      <c r="C379" s="13">
        <v>599</v>
      </c>
      <c r="D379" s="13">
        <v>2018</v>
      </c>
      <c r="E379" s="13" t="s">
        <v>100</v>
      </c>
      <c r="F379" s="19">
        <v>7594.1838235294117</v>
      </c>
      <c r="G379" s="19">
        <v>14399.75827205882</v>
      </c>
      <c r="H379" s="19">
        <v>2405.4283088235288</v>
      </c>
      <c r="I379" s="19">
        <v>1442.6263716752869</v>
      </c>
      <c r="J379" s="19">
        <v>0</v>
      </c>
      <c r="K379" s="19">
        <v>0</v>
      </c>
      <c r="L379" s="19">
        <v>0</v>
      </c>
      <c r="M379" s="19">
        <v>21031.14015843999</v>
      </c>
      <c r="N379" s="19">
        <v>39919.24</v>
      </c>
      <c r="O379" s="19">
        <v>1939</v>
      </c>
      <c r="P379" s="19">
        <v>89738.5</v>
      </c>
      <c r="Q379" s="19">
        <v>7245</v>
      </c>
      <c r="R379" s="19">
        <v>627.59409594095939</v>
      </c>
      <c r="S379" s="19">
        <v>7583.7233700000006</v>
      </c>
      <c r="T379" s="19">
        <v>48111.890802380949</v>
      </c>
      <c r="U379" s="19">
        <v>4900</v>
      </c>
      <c r="V379" s="19">
        <v>252</v>
      </c>
      <c r="W379" s="19">
        <v>281</v>
      </c>
      <c r="X379" s="19">
        <v>1</v>
      </c>
    </row>
    <row r="380" spans="1:24" x14ac:dyDescent="0.35">
      <c r="A380" s="13">
        <v>924330678</v>
      </c>
      <c r="B380" s="13">
        <v>5992019</v>
      </c>
      <c r="C380" s="13">
        <v>599</v>
      </c>
      <c r="D380" s="13">
        <v>2019</v>
      </c>
      <c r="E380" s="13" t="s">
        <v>100</v>
      </c>
      <c r="F380" s="19">
        <v>7909.1750000000002</v>
      </c>
      <c r="G380" s="19">
        <v>14416.98839285714</v>
      </c>
      <c r="H380" s="19">
        <v>2485.0812500000002</v>
      </c>
      <c r="I380" s="19">
        <v>1442.6263716752869</v>
      </c>
      <c r="J380" s="19">
        <v>0</v>
      </c>
      <c r="K380" s="19">
        <v>0</v>
      </c>
      <c r="L380" s="19">
        <v>0</v>
      </c>
      <c r="M380" s="19">
        <v>21283.708514532431</v>
      </c>
      <c r="N380" s="19">
        <v>38311.32</v>
      </c>
      <c r="O380" s="19">
        <v>1950</v>
      </c>
      <c r="P380" s="19">
        <v>88454.79</v>
      </c>
      <c r="Q380" s="19">
        <v>7705</v>
      </c>
      <c r="R380" s="19">
        <v>1351.0216606498191</v>
      </c>
      <c r="S380" s="19">
        <v>7209.8294500000002</v>
      </c>
      <c r="T380" s="19">
        <v>48968.988042182253</v>
      </c>
      <c r="U380" s="19">
        <v>4928</v>
      </c>
      <c r="V380" s="19">
        <v>252</v>
      </c>
      <c r="W380" s="19">
        <v>281</v>
      </c>
      <c r="X380" s="19">
        <v>1</v>
      </c>
    </row>
    <row r="381" spans="1:24" x14ac:dyDescent="0.35">
      <c r="A381" s="13">
        <v>924330678</v>
      </c>
      <c r="B381" s="13">
        <v>5992020</v>
      </c>
      <c r="C381" s="13">
        <v>599</v>
      </c>
      <c r="D381" s="13">
        <v>2020</v>
      </c>
      <c r="E381" s="13" t="s">
        <v>100</v>
      </c>
      <c r="F381" s="19">
        <v>7248.0338835794964</v>
      </c>
      <c r="G381" s="19">
        <v>13768.8045178106</v>
      </c>
      <c r="H381" s="19">
        <v>2710.1251086012162</v>
      </c>
      <c r="I381" s="19">
        <v>1442.6263716752869</v>
      </c>
      <c r="J381" s="19">
        <v>0</v>
      </c>
      <c r="K381" s="19">
        <v>0</v>
      </c>
      <c r="L381" s="19">
        <v>0</v>
      </c>
      <c r="M381" s="19">
        <v>19749.339664464169</v>
      </c>
      <c r="N381" s="19">
        <v>39275.870000000003</v>
      </c>
      <c r="O381" s="19">
        <v>1524</v>
      </c>
      <c r="P381" s="19">
        <v>88331.57</v>
      </c>
      <c r="Q381" s="19">
        <v>6010</v>
      </c>
      <c r="R381" s="19">
        <v>435.60071301247768</v>
      </c>
      <c r="S381" s="19">
        <v>8350.7557500000003</v>
      </c>
      <c r="T381" s="19">
        <v>45601.971895476643</v>
      </c>
      <c r="U381" s="19">
        <v>4939</v>
      </c>
      <c r="V381" s="19">
        <v>253</v>
      </c>
      <c r="W381" s="19">
        <v>282</v>
      </c>
      <c r="X381" s="19">
        <v>1</v>
      </c>
    </row>
    <row r="382" spans="1:24" x14ac:dyDescent="0.35">
      <c r="A382" s="13">
        <v>924330678</v>
      </c>
      <c r="B382" s="13">
        <v>5992021</v>
      </c>
      <c r="C382" s="13">
        <v>599</v>
      </c>
      <c r="D382" s="13">
        <v>2021</v>
      </c>
      <c r="E382" s="13" t="s">
        <v>100</v>
      </c>
      <c r="F382" s="19">
        <v>10538.888422818791</v>
      </c>
      <c r="G382" s="19">
        <v>11244.23489932886</v>
      </c>
      <c r="H382" s="19">
        <v>2622.0713087248319</v>
      </c>
      <c r="I382" s="19">
        <v>1442.6263716752869</v>
      </c>
      <c r="J382" s="19">
        <v>0</v>
      </c>
      <c r="K382" s="19">
        <v>0</v>
      </c>
      <c r="L382" s="19">
        <v>0</v>
      </c>
      <c r="M382" s="19">
        <v>20603.678385098101</v>
      </c>
      <c r="N382" s="19">
        <v>39489.99</v>
      </c>
      <c r="O382" s="19">
        <v>1569</v>
      </c>
      <c r="P382" s="19">
        <v>90725.27</v>
      </c>
      <c r="Q382" s="19">
        <v>6260</v>
      </c>
      <c r="R382" s="19">
        <v>840.87855297157626</v>
      </c>
      <c r="S382" s="19">
        <v>8550.0742000000009</v>
      </c>
      <c r="T382" s="19">
        <v>47550.711060069683</v>
      </c>
      <c r="U382" s="19">
        <v>4977</v>
      </c>
      <c r="V382" s="19">
        <v>256</v>
      </c>
      <c r="W382" s="19">
        <v>279</v>
      </c>
      <c r="X382" s="19">
        <v>1</v>
      </c>
    </row>
    <row r="383" spans="1:24" x14ac:dyDescent="0.35">
      <c r="A383" s="13">
        <v>924330678</v>
      </c>
      <c r="B383" s="13">
        <v>5992022</v>
      </c>
      <c r="C383" s="13">
        <v>599</v>
      </c>
      <c r="D383" s="13">
        <v>2022</v>
      </c>
      <c r="E383" s="13" t="s">
        <v>100</v>
      </c>
      <c r="F383" s="19">
        <v>10518</v>
      </c>
      <c r="G383" s="19">
        <v>11940</v>
      </c>
      <c r="H383" s="19">
        <v>2228</v>
      </c>
      <c r="I383" s="19">
        <v>1442.6263716752869</v>
      </c>
      <c r="J383" s="19">
        <v>0</v>
      </c>
      <c r="K383" s="19">
        <v>0</v>
      </c>
      <c r="L383" s="19">
        <v>0</v>
      </c>
      <c r="M383" s="19">
        <v>21672.626371675291</v>
      </c>
      <c r="N383" s="19">
        <v>39323.339999999997</v>
      </c>
      <c r="O383" s="19">
        <v>1605</v>
      </c>
      <c r="P383" s="19">
        <v>90786.880000000005</v>
      </c>
      <c r="Q383" s="19">
        <v>6272</v>
      </c>
      <c r="R383" s="19">
        <v>722</v>
      </c>
      <c r="S383" s="19">
        <v>8220.1678000000011</v>
      </c>
      <c r="T383" s="19">
        <v>48211.027605675292</v>
      </c>
      <c r="U383" s="19">
        <v>4993</v>
      </c>
      <c r="V383" s="19">
        <v>256</v>
      </c>
      <c r="W383" s="19">
        <v>287</v>
      </c>
      <c r="X383" s="19">
        <v>1</v>
      </c>
    </row>
    <row r="384" spans="1:24" x14ac:dyDescent="0.35">
      <c r="A384" s="13">
        <v>979422679</v>
      </c>
      <c r="B384" s="13">
        <v>6112018</v>
      </c>
      <c r="C384" s="13">
        <v>611</v>
      </c>
      <c r="D384" s="13">
        <v>2018</v>
      </c>
      <c r="E384" s="13" t="s">
        <v>101</v>
      </c>
      <c r="F384" s="19">
        <v>249296.734375</v>
      </c>
      <c r="G384" s="19">
        <v>244119.2931985294</v>
      </c>
      <c r="H384" s="19">
        <v>80636.15716911765</v>
      </c>
      <c r="I384" s="19">
        <v>7529.2270850044406</v>
      </c>
      <c r="J384" s="19">
        <v>0</v>
      </c>
      <c r="K384" s="19">
        <v>0</v>
      </c>
      <c r="L384" s="19">
        <v>22826.677389705881</v>
      </c>
      <c r="M384" s="19">
        <v>397482.42009971029</v>
      </c>
      <c r="N384" s="19">
        <v>237493.42</v>
      </c>
      <c r="O384" s="19">
        <v>12331</v>
      </c>
      <c r="P384" s="19">
        <v>2866450.7</v>
      </c>
      <c r="Q384" s="19">
        <v>238338</v>
      </c>
      <c r="R384" s="19">
        <v>68445.140221402209</v>
      </c>
      <c r="S384" s="19">
        <v>372106.92700000003</v>
      </c>
      <c r="T384" s="19">
        <v>1320568.113085113</v>
      </c>
      <c r="U384" s="19">
        <v>200523</v>
      </c>
      <c r="V384" s="19">
        <v>4657</v>
      </c>
      <c r="W384" s="19">
        <v>7025</v>
      </c>
      <c r="X384" s="19">
        <v>1</v>
      </c>
    </row>
    <row r="385" spans="1:24" x14ac:dyDescent="0.35">
      <c r="A385" s="13">
        <v>979422679</v>
      </c>
      <c r="B385" s="13">
        <v>6112019</v>
      </c>
      <c r="C385" s="13">
        <v>611</v>
      </c>
      <c r="D385" s="13">
        <v>2019</v>
      </c>
      <c r="E385" s="13" t="s">
        <v>101</v>
      </c>
      <c r="F385" s="19">
        <v>226729.31696428571</v>
      </c>
      <c r="G385" s="19">
        <v>233030.4982142857</v>
      </c>
      <c r="H385" s="19">
        <v>92117.268750000003</v>
      </c>
      <c r="I385" s="19">
        <v>7529.2270850044406</v>
      </c>
      <c r="J385" s="19">
        <v>0</v>
      </c>
      <c r="K385" s="19">
        <v>0</v>
      </c>
      <c r="L385" s="19">
        <v>3937.0017857142848</v>
      </c>
      <c r="M385" s="19">
        <v>371234.77172786149</v>
      </c>
      <c r="N385" s="19">
        <v>283099.96999999997</v>
      </c>
      <c r="O385" s="19">
        <v>15003</v>
      </c>
      <c r="P385" s="19">
        <v>3068259.81</v>
      </c>
      <c r="Q385" s="19">
        <v>177533</v>
      </c>
      <c r="R385" s="19">
        <v>30615.768953068589</v>
      </c>
      <c r="S385" s="19">
        <v>281466.51821000001</v>
      </c>
      <c r="T385" s="19">
        <v>1126199.63445693</v>
      </c>
      <c r="U385" s="19">
        <v>204220</v>
      </c>
      <c r="V385" s="19">
        <v>4713</v>
      </c>
      <c r="W385" s="19">
        <v>7102</v>
      </c>
      <c r="X385" s="19">
        <v>1</v>
      </c>
    </row>
    <row r="386" spans="1:24" x14ac:dyDescent="0.35">
      <c r="A386" s="13">
        <v>979422679</v>
      </c>
      <c r="B386" s="13">
        <v>6112020</v>
      </c>
      <c r="C386" s="13">
        <v>611</v>
      </c>
      <c r="D386" s="13">
        <v>2020</v>
      </c>
      <c r="E386" s="13" t="s">
        <v>101</v>
      </c>
      <c r="F386" s="19">
        <v>218604.6377063423</v>
      </c>
      <c r="G386" s="19">
        <v>231475.058210252</v>
      </c>
      <c r="H386" s="19">
        <v>114212.41529105129</v>
      </c>
      <c r="I386" s="19">
        <v>7529.2270850044406</v>
      </c>
      <c r="J386" s="19">
        <v>0</v>
      </c>
      <c r="K386" s="19">
        <v>0</v>
      </c>
      <c r="L386" s="19">
        <v>12409.463944396181</v>
      </c>
      <c r="M386" s="19">
        <v>330987.04376615118</v>
      </c>
      <c r="N386" s="19">
        <v>324370.59000000003</v>
      </c>
      <c r="O386" s="19">
        <v>8712</v>
      </c>
      <c r="P386" s="19">
        <v>3217082.3</v>
      </c>
      <c r="Q386" s="19">
        <v>153790</v>
      </c>
      <c r="R386" s="19">
        <v>38213.565062388589</v>
      </c>
      <c r="S386" s="19">
        <v>278226.56244000001</v>
      </c>
      <c r="T386" s="19">
        <v>1074475.70215154</v>
      </c>
      <c r="U386" s="19">
        <v>208136</v>
      </c>
      <c r="V386" s="19">
        <v>4770</v>
      </c>
      <c r="W386" s="19">
        <v>7130</v>
      </c>
      <c r="X386" s="19">
        <v>1</v>
      </c>
    </row>
    <row r="387" spans="1:24" x14ac:dyDescent="0.35">
      <c r="A387" s="13">
        <v>979422679</v>
      </c>
      <c r="B387" s="13">
        <v>6112021</v>
      </c>
      <c r="C387" s="13">
        <v>611</v>
      </c>
      <c r="D387" s="13">
        <v>2021</v>
      </c>
      <c r="E387" s="13" t="s">
        <v>101</v>
      </c>
      <c r="F387" s="19">
        <v>225570.42281879191</v>
      </c>
      <c r="G387" s="19">
        <v>233673.12919463089</v>
      </c>
      <c r="H387" s="19">
        <v>110928.3842281879</v>
      </c>
      <c r="I387" s="19">
        <v>7529.2270850044406</v>
      </c>
      <c r="J387" s="19">
        <v>0</v>
      </c>
      <c r="K387" s="19">
        <v>0</v>
      </c>
      <c r="L387" s="19">
        <v>17551.044463087252</v>
      </c>
      <c r="M387" s="19">
        <v>338293.35040715209</v>
      </c>
      <c r="N387" s="19">
        <v>377864.23</v>
      </c>
      <c r="O387" s="19">
        <v>10149</v>
      </c>
      <c r="P387" s="19">
        <v>3445732.16</v>
      </c>
      <c r="Q387" s="19">
        <v>162769</v>
      </c>
      <c r="R387" s="19">
        <v>41134.298018949186</v>
      </c>
      <c r="S387" s="19">
        <v>307926.3861</v>
      </c>
      <c r="T387" s="19">
        <v>1145894.684859101</v>
      </c>
      <c r="U387" s="19">
        <v>210988</v>
      </c>
      <c r="V387" s="19">
        <v>4797</v>
      </c>
      <c r="W387" s="19">
        <v>7153</v>
      </c>
      <c r="X387" s="19">
        <v>1</v>
      </c>
    </row>
    <row r="388" spans="1:24" x14ac:dyDescent="0.35">
      <c r="A388" s="13">
        <v>979422679</v>
      </c>
      <c r="B388" s="13">
        <v>6112022</v>
      </c>
      <c r="C388" s="13">
        <v>611</v>
      </c>
      <c r="D388" s="13">
        <v>2022</v>
      </c>
      <c r="E388" s="13" t="s">
        <v>101</v>
      </c>
      <c r="F388" s="19">
        <v>235885</v>
      </c>
      <c r="G388" s="19">
        <v>240163</v>
      </c>
      <c r="H388" s="19">
        <v>115997</v>
      </c>
      <c r="I388" s="19">
        <v>7529.2270850044406</v>
      </c>
      <c r="J388" s="19">
        <v>0</v>
      </c>
      <c r="K388" s="19">
        <v>0</v>
      </c>
      <c r="L388" s="19">
        <v>19225</v>
      </c>
      <c r="M388" s="19">
        <v>348355.22708500439</v>
      </c>
      <c r="N388" s="19">
        <v>437068.41</v>
      </c>
      <c r="O388" s="19">
        <v>11968</v>
      </c>
      <c r="P388" s="19">
        <v>3654664.8</v>
      </c>
      <c r="Q388" s="19">
        <v>176698</v>
      </c>
      <c r="R388" s="19">
        <v>31454</v>
      </c>
      <c r="S388" s="19">
        <v>259639.08601999999</v>
      </c>
      <c r="T388" s="19">
        <v>1133766.783892005</v>
      </c>
      <c r="U388" s="19">
        <v>213146</v>
      </c>
      <c r="V388" s="19">
        <v>4820</v>
      </c>
      <c r="W388" s="19">
        <v>7215</v>
      </c>
      <c r="X388" s="19">
        <v>1</v>
      </c>
    </row>
    <row r="389" spans="1:24" x14ac:dyDescent="0.35">
      <c r="A389" s="13">
        <v>980824586</v>
      </c>
      <c r="B389" s="13">
        <v>6132018</v>
      </c>
      <c r="C389" s="13">
        <v>613</v>
      </c>
      <c r="D389" s="13">
        <v>2018</v>
      </c>
      <c r="E389" s="13" t="s">
        <v>102</v>
      </c>
      <c r="F389" s="19">
        <v>17313.200367647059</v>
      </c>
      <c r="G389" s="19">
        <v>28253.034007352941</v>
      </c>
      <c r="H389" s="19">
        <v>13499.136948529411</v>
      </c>
      <c r="I389" s="19">
        <v>4112.4938473584089</v>
      </c>
      <c r="J389" s="19">
        <v>0</v>
      </c>
      <c r="K389" s="19">
        <v>0</v>
      </c>
      <c r="L389" s="19">
        <v>0</v>
      </c>
      <c r="M389" s="19">
        <v>36179.591273828999</v>
      </c>
      <c r="N389" s="19">
        <v>22189.7</v>
      </c>
      <c r="O389" s="19">
        <v>581</v>
      </c>
      <c r="P389" s="19">
        <v>275371.45</v>
      </c>
      <c r="Q389" s="19">
        <v>17176</v>
      </c>
      <c r="R389" s="19">
        <v>2778.859778597785</v>
      </c>
      <c r="S389" s="19">
        <v>34021.597500000003</v>
      </c>
      <c r="T389" s="19">
        <v>112964.8664574268</v>
      </c>
      <c r="U389" s="19">
        <v>14562</v>
      </c>
      <c r="V389" s="19">
        <v>596</v>
      </c>
      <c r="W389" s="19">
        <v>881</v>
      </c>
      <c r="X389" s="19">
        <v>1</v>
      </c>
    </row>
    <row r="390" spans="1:24" x14ac:dyDescent="0.35">
      <c r="A390" s="13">
        <v>980824586</v>
      </c>
      <c r="B390" s="13">
        <v>6132019</v>
      </c>
      <c r="C390" s="13">
        <v>613</v>
      </c>
      <c r="D390" s="13">
        <v>2019</v>
      </c>
      <c r="E390" s="13" t="s">
        <v>102</v>
      </c>
      <c r="F390" s="19">
        <v>19056.319642857139</v>
      </c>
      <c r="G390" s="19">
        <v>26510.46428571429</v>
      </c>
      <c r="H390" s="19">
        <v>13249.736607142861</v>
      </c>
      <c r="I390" s="19">
        <v>4112.4938473584089</v>
      </c>
      <c r="J390" s="19">
        <v>0</v>
      </c>
      <c r="K390" s="19">
        <v>0</v>
      </c>
      <c r="L390" s="19">
        <v>0</v>
      </c>
      <c r="M390" s="19">
        <v>36429.541168786993</v>
      </c>
      <c r="N390" s="19">
        <v>26970.03</v>
      </c>
      <c r="O390" s="19">
        <v>883</v>
      </c>
      <c r="P390" s="19">
        <v>287737.89</v>
      </c>
      <c r="Q390" s="19">
        <v>17142</v>
      </c>
      <c r="R390" s="19">
        <v>3904.5523465703968</v>
      </c>
      <c r="S390" s="19">
        <v>30542.459589999999</v>
      </c>
      <c r="T390" s="19">
        <v>112410.2347293574</v>
      </c>
      <c r="U390" s="19">
        <v>14726</v>
      </c>
      <c r="V390" s="19">
        <v>598</v>
      </c>
      <c r="W390" s="19">
        <v>899</v>
      </c>
      <c r="X390" s="19">
        <v>1</v>
      </c>
    </row>
    <row r="391" spans="1:24" x14ac:dyDescent="0.35">
      <c r="A391" s="13">
        <v>980824586</v>
      </c>
      <c r="B391" s="13">
        <v>6132020</v>
      </c>
      <c r="C391" s="13">
        <v>613</v>
      </c>
      <c r="D391" s="13">
        <v>2020</v>
      </c>
      <c r="E391" s="13" t="s">
        <v>102</v>
      </c>
      <c r="F391" s="19">
        <v>18576.228496959171</v>
      </c>
      <c r="G391" s="19">
        <v>22966.545612510861</v>
      </c>
      <c r="H391" s="19">
        <v>12003.05212858384</v>
      </c>
      <c r="I391" s="19">
        <v>4112.4938473584089</v>
      </c>
      <c r="J391" s="19">
        <v>0</v>
      </c>
      <c r="K391" s="19">
        <v>0</v>
      </c>
      <c r="L391" s="19">
        <v>0</v>
      </c>
      <c r="M391" s="19">
        <v>33652.215828244603</v>
      </c>
      <c r="N391" s="19">
        <v>31061.54</v>
      </c>
      <c r="O391" s="19">
        <v>1092</v>
      </c>
      <c r="P391" s="19">
        <v>294994.74</v>
      </c>
      <c r="Q391" s="19">
        <v>17137</v>
      </c>
      <c r="R391" s="19">
        <v>7583.6114081996429</v>
      </c>
      <c r="S391" s="19">
        <v>30910.855070000001</v>
      </c>
      <c r="T391" s="19">
        <v>114732.0864224442</v>
      </c>
      <c r="U391" s="19">
        <v>14911</v>
      </c>
      <c r="V391" s="19">
        <v>599</v>
      </c>
      <c r="W391" s="19">
        <v>903</v>
      </c>
      <c r="X391" s="19">
        <v>1</v>
      </c>
    </row>
    <row r="392" spans="1:24" x14ac:dyDescent="0.35">
      <c r="A392" s="13">
        <v>980824586</v>
      </c>
      <c r="B392" s="13">
        <v>6132021</v>
      </c>
      <c r="C392" s="13">
        <v>613</v>
      </c>
      <c r="D392" s="13">
        <v>2021</v>
      </c>
      <c r="E392" s="13" t="s">
        <v>102</v>
      </c>
      <c r="F392" s="19">
        <v>16721.77181208054</v>
      </c>
      <c r="G392" s="19">
        <v>24695.388422818789</v>
      </c>
      <c r="H392" s="19">
        <v>15768.572986577179</v>
      </c>
      <c r="I392" s="19">
        <v>4112.4938473584089</v>
      </c>
      <c r="J392" s="19">
        <v>0</v>
      </c>
      <c r="K392" s="19">
        <v>0</v>
      </c>
      <c r="L392" s="19">
        <v>0</v>
      </c>
      <c r="M392" s="19">
        <v>29761.081095680551</v>
      </c>
      <c r="N392" s="19">
        <v>71502.95</v>
      </c>
      <c r="O392" s="19">
        <v>1274</v>
      </c>
      <c r="P392" s="19">
        <v>298242.90000000002</v>
      </c>
      <c r="Q392" s="19">
        <v>17999</v>
      </c>
      <c r="R392" s="19">
        <v>4491.0318690783806</v>
      </c>
      <c r="S392" s="19">
        <v>30589.196329999999</v>
      </c>
      <c r="T392" s="19">
        <v>111734.32428975889</v>
      </c>
      <c r="U392" s="19">
        <v>15043</v>
      </c>
      <c r="V392" s="19">
        <v>639</v>
      </c>
      <c r="W392" s="19">
        <v>929</v>
      </c>
      <c r="X392" s="19">
        <v>1</v>
      </c>
    </row>
    <row r="393" spans="1:24" x14ac:dyDescent="0.35">
      <c r="A393" s="13">
        <v>980824586</v>
      </c>
      <c r="B393" s="13">
        <v>6132022</v>
      </c>
      <c r="C393" s="13">
        <v>613</v>
      </c>
      <c r="D393" s="13">
        <v>2022</v>
      </c>
      <c r="E393" s="13" t="s">
        <v>102</v>
      </c>
      <c r="F393" s="19">
        <v>17791</v>
      </c>
      <c r="G393" s="19">
        <v>25036</v>
      </c>
      <c r="H393" s="19">
        <v>13769</v>
      </c>
      <c r="I393" s="19">
        <v>4112.4938473584089</v>
      </c>
      <c r="J393" s="19">
        <v>0</v>
      </c>
      <c r="K393" s="19">
        <v>0</v>
      </c>
      <c r="L393" s="19">
        <v>0</v>
      </c>
      <c r="M393" s="19">
        <v>33170.493847358412</v>
      </c>
      <c r="N393" s="19">
        <v>81908.98</v>
      </c>
      <c r="O393" s="19">
        <v>2417</v>
      </c>
      <c r="P393" s="19">
        <v>310012.43</v>
      </c>
      <c r="Q393" s="19">
        <v>18440</v>
      </c>
      <c r="R393" s="19">
        <v>4086</v>
      </c>
      <c r="S393" s="19">
        <v>26721.04379</v>
      </c>
      <c r="T393" s="19">
        <v>114111.0669643584</v>
      </c>
      <c r="U393" s="19">
        <v>15175</v>
      </c>
      <c r="V393" s="19">
        <v>644</v>
      </c>
      <c r="W393" s="19">
        <v>942</v>
      </c>
      <c r="X393" s="19">
        <v>1</v>
      </c>
    </row>
    <row r="394" spans="1:24" x14ac:dyDescent="0.35">
      <c r="A394" s="13">
        <v>982974011</v>
      </c>
      <c r="B394" s="13">
        <v>6242018</v>
      </c>
      <c r="C394" s="13">
        <v>624</v>
      </c>
      <c r="D394" s="13">
        <v>2018</v>
      </c>
      <c r="E394" s="13" t="s">
        <v>103</v>
      </c>
      <c r="F394" s="19">
        <v>511331.1507352941</v>
      </c>
      <c r="G394" s="19">
        <v>213845.51838235289</v>
      </c>
      <c r="H394" s="19">
        <v>82186.221507352951</v>
      </c>
      <c r="I394" s="19">
        <v>13763.10237221056</v>
      </c>
      <c r="J394" s="19">
        <v>12602.40099607252</v>
      </c>
      <c r="K394" s="19">
        <v>0</v>
      </c>
      <c r="L394" s="19">
        <v>15285.67095588235</v>
      </c>
      <c r="M394" s="19">
        <v>654070.28002269461</v>
      </c>
      <c r="N394" s="19">
        <v>1104329.96</v>
      </c>
      <c r="O394" s="19">
        <v>47662</v>
      </c>
      <c r="P394" s="19">
        <v>4515421.1399999997</v>
      </c>
      <c r="Q394" s="19">
        <v>255273</v>
      </c>
      <c r="R394" s="19">
        <v>232218.8782287823</v>
      </c>
      <c r="S394" s="19">
        <v>420572.92638000002</v>
      </c>
      <c r="T394" s="19">
        <v>2029592.491801477</v>
      </c>
      <c r="U394" s="19">
        <v>295758</v>
      </c>
      <c r="V394" s="19">
        <v>8037</v>
      </c>
      <c r="W394" s="19">
        <v>11707</v>
      </c>
      <c r="X394" s="19">
        <v>1</v>
      </c>
    </row>
    <row r="395" spans="1:24" x14ac:dyDescent="0.35">
      <c r="A395" s="13">
        <v>982974011</v>
      </c>
      <c r="B395" s="13">
        <v>6242019</v>
      </c>
      <c r="C395" s="13">
        <v>624</v>
      </c>
      <c r="D395" s="13">
        <v>2019</v>
      </c>
      <c r="E395" s="13" t="s">
        <v>103</v>
      </c>
      <c r="F395" s="19">
        <v>455389.7651785714</v>
      </c>
      <c r="G395" s="19">
        <v>199804.48928571431</v>
      </c>
      <c r="H395" s="19">
        <v>69333.876785714281</v>
      </c>
      <c r="I395" s="19">
        <v>13763.10237221056</v>
      </c>
      <c r="J395" s="19">
        <v>12602.40099607252</v>
      </c>
      <c r="K395" s="19">
        <v>0</v>
      </c>
      <c r="L395" s="19">
        <v>3452.295535714286</v>
      </c>
      <c r="M395" s="19">
        <v>608773.58551114018</v>
      </c>
      <c r="N395" s="19">
        <v>1197336.82</v>
      </c>
      <c r="O395" s="19">
        <v>40430</v>
      </c>
      <c r="P395" s="19">
        <v>4647665.49</v>
      </c>
      <c r="Q395" s="19">
        <v>235342</v>
      </c>
      <c r="R395" s="19">
        <v>68615.054151624558</v>
      </c>
      <c r="S395" s="19">
        <v>371360.51377000002</v>
      </c>
      <c r="T395" s="19">
        <v>1761142.8259897651</v>
      </c>
      <c r="U395" s="19">
        <v>300357</v>
      </c>
      <c r="V395" s="19">
        <v>8126</v>
      </c>
      <c r="W395" s="19">
        <v>11840</v>
      </c>
      <c r="X395" s="19">
        <v>1</v>
      </c>
    </row>
    <row r="396" spans="1:24" x14ac:dyDescent="0.35">
      <c r="A396" s="13">
        <v>982974011</v>
      </c>
      <c r="B396" s="13">
        <v>6242020</v>
      </c>
      <c r="C396" s="13">
        <v>624</v>
      </c>
      <c r="D396" s="13">
        <v>2020</v>
      </c>
      <c r="E396" s="13" t="s">
        <v>103</v>
      </c>
      <c r="F396" s="19">
        <v>334160.35099913122</v>
      </c>
      <c r="G396" s="19">
        <v>195265.9044309296</v>
      </c>
      <c r="H396" s="19">
        <v>70464.322328410082</v>
      </c>
      <c r="I396" s="19">
        <v>13763.10237221056</v>
      </c>
      <c r="J396" s="19">
        <v>12602.40099607252</v>
      </c>
      <c r="K396" s="19">
        <v>0</v>
      </c>
      <c r="L396" s="19">
        <v>11083.278019113821</v>
      </c>
      <c r="M396" s="19">
        <v>474244.15845082008</v>
      </c>
      <c r="N396" s="19">
        <v>1353422.22</v>
      </c>
      <c r="O396" s="19">
        <v>37469</v>
      </c>
      <c r="P396" s="19">
        <v>4964707.5199999996</v>
      </c>
      <c r="Q396" s="19">
        <v>235323</v>
      </c>
      <c r="R396" s="19">
        <v>88296.702317290546</v>
      </c>
      <c r="S396" s="19">
        <v>373992.89192000002</v>
      </c>
      <c r="T396" s="19">
        <v>1681290.044266111</v>
      </c>
      <c r="U396" s="19">
        <v>304510</v>
      </c>
      <c r="V396" s="19">
        <v>8149</v>
      </c>
      <c r="W396" s="19">
        <v>11941</v>
      </c>
      <c r="X396" s="19">
        <v>1</v>
      </c>
    </row>
    <row r="397" spans="1:24" x14ac:dyDescent="0.35">
      <c r="A397" s="13">
        <v>982974011</v>
      </c>
      <c r="B397" s="13">
        <v>6242021</v>
      </c>
      <c r="C397" s="13">
        <v>624</v>
      </c>
      <c r="D397" s="13">
        <v>2021</v>
      </c>
      <c r="E397" s="13" t="s">
        <v>103</v>
      </c>
      <c r="F397" s="19">
        <v>359809.32046979858</v>
      </c>
      <c r="G397" s="19">
        <v>221381.71812080531</v>
      </c>
      <c r="H397" s="19">
        <v>75838.687919463089</v>
      </c>
      <c r="I397" s="19">
        <v>13763.10237221056</v>
      </c>
      <c r="J397" s="19">
        <v>12602.40099607252</v>
      </c>
      <c r="K397" s="19">
        <v>0</v>
      </c>
      <c r="L397" s="19">
        <v>8541.6115771812074</v>
      </c>
      <c r="M397" s="19">
        <v>523176.24246224278</v>
      </c>
      <c r="N397" s="19">
        <v>1535501.99</v>
      </c>
      <c r="O397" s="19">
        <v>42251</v>
      </c>
      <c r="P397" s="19">
        <v>5211354.57</v>
      </c>
      <c r="Q397" s="19">
        <v>249088</v>
      </c>
      <c r="R397" s="19">
        <v>82597.543496985352</v>
      </c>
      <c r="S397" s="19">
        <v>394335.74531000003</v>
      </c>
      <c r="T397" s="19">
        <v>1795438.7163012279</v>
      </c>
      <c r="U397" s="19">
        <v>308263</v>
      </c>
      <c r="V397" s="19">
        <v>8285</v>
      </c>
      <c r="W397" s="19">
        <v>12052</v>
      </c>
      <c r="X397" s="19">
        <v>1</v>
      </c>
    </row>
    <row r="398" spans="1:24" x14ac:dyDescent="0.35">
      <c r="A398" s="13">
        <v>982974011</v>
      </c>
      <c r="B398" s="13">
        <v>6242022</v>
      </c>
      <c r="C398" s="13">
        <v>624</v>
      </c>
      <c r="D398" s="13">
        <v>2022</v>
      </c>
      <c r="E398" s="13" t="s">
        <v>103</v>
      </c>
      <c r="F398" s="19">
        <v>339420</v>
      </c>
      <c r="G398" s="19">
        <v>240145</v>
      </c>
      <c r="H398" s="19">
        <v>87456</v>
      </c>
      <c r="I398" s="19">
        <v>13763.10237221056</v>
      </c>
      <c r="J398" s="19">
        <v>12602.40099607252</v>
      </c>
      <c r="K398" s="19">
        <v>0</v>
      </c>
      <c r="L398" s="19">
        <v>8584</v>
      </c>
      <c r="M398" s="19">
        <v>509890.5033682831</v>
      </c>
      <c r="N398" s="19">
        <v>1712126.75</v>
      </c>
      <c r="O398" s="19">
        <v>46903</v>
      </c>
      <c r="P398" s="19">
        <v>5443484.8899999997</v>
      </c>
      <c r="Q398" s="19">
        <v>246908</v>
      </c>
      <c r="R398" s="19">
        <v>63156</v>
      </c>
      <c r="S398" s="19">
        <v>354466.55686999997</v>
      </c>
      <c r="T398" s="19">
        <v>1755848.2497462831</v>
      </c>
      <c r="U398" s="19">
        <v>312868</v>
      </c>
      <c r="V398" s="19">
        <v>8332</v>
      </c>
      <c r="W398" s="19">
        <v>12172</v>
      </c>
      <c r="X398" s="19">
        <v>1</v>
      </c>
    </row>
    <row r="399" spans="1:24" x14ac:dyDescent="0.35">
      <c r="A399" s="13">
        <v>918999361</v>
      </c>
      <c r="B399" s="13">
        <v>6252018</v>
      </c>
      <c r="C399" s="13">
        <v>625</v>
      </c>
      <c r="D399" s="13">
        <v>2018</v>
      </c>
      <c r="E399" s="13" t="s">
        <v>104</v>
      </c>
      <c r="F399" s="19">
        <v>22828.940257352941</v>
      </c>
      <c r="G399" s="19">
        <v>24618.868566176468</v>
      </c>
      <c r="H399" s="19">
        <v>6861.0147058823532</v>
      </c>
      <c r="I399" s="19">
        <v>3551.2064161022249</v>
      </c>
      <c r="J399" s="19">
        <v>0</v>
      </c>
      <c r="K399" s="19">
        <v>0</v>
      </c>
      <c r="L399" s="19">
        <v>2366.9595588235288</v>
      </c>
      <c r="M399" s="19">
        <v>41771.04097492576</v>
      </c>
      <c r="N399" s="19">
        <v>60950.47</v>
      </c>
      <c r="O399" s="19">
        <v>2585</v>
      </c>
      <c r="P399" s="19">
        <v>272794.94</v>
      </c>
      <c r="Q399" s="19">
        <v>18430</v>
      </c>
      <c r="R399" s="19">
        <v>2425.413284132841</v>
      </c>
      <c r="S399" s="19">
        <v>18887.1414</v>
      </c>
      <c r="T399" s="19">
        <v>109029.3777860586</v>
      </c>
      <c r="U399" s="19">
        <v>11228</v>
      </c>
      <c r="V399" s="19">
        <v>434</v>
      </c>
      <c r="W399" s="19">
        <v>593</v>
      </c>
      <c r="X399" s="19">
        <v>1</v>
      </c>
    </row>
    <row r="400" spans="1:24" x14ac:dyDescent="0.35">
      <c r="A400" s="13">
        <v>918999361</v>
      </c>
      <c r="B400" s="13">
        <v>6252019</v>
      </c>
      <c r="C400" s="13">
        <v>625</v>
      </c>
      <c r="D400" s="13">
        <v>2019</v>
      </c>
      <c r="E400" s="13" t="s">
        <v>104</v>
      </c>
      <c r="F400" s="19">
        <v>30489.232142857141</v>
      </c>
      <c r="G400" s="19">
        <v>23180.169642857141</v>
      </c>
      <c r="H400" s="19">
        <v>5118.5419642857141</v>
      </c>
      <c r="I400" s="19">
        <v>3551.2064161022249</v>
      </c>
      <c r="J400" s="19">
        <v>0</v>
      </c>
      <c r="K400" s="19">
        <v>0</v>
      </c>
      <c r="L400" s="19">
        <v>0</v>
      </c>
      <c r="M400" s="19">
        <v>52102.066237530787</v>
      </c>
      <c r="N400" s="19">
        <v>60449.51</v>
      </c>
      <c r="O400" s="19">
        <v>2767</v>
      </c>
      <c r="P400" s="19">
        <v>286597.59999999998</v>
      </c>
      <c r="Q400" s="19">
        <v>13118</v>
      </c>
      <c r="R400" s="19">
        <v>1008.5559566787</v>
      </c>
      <c r="S400" s="19">
        <v>20150.40799</v>
      </c>
      <c r="T400" s="19">
        <v>115070.4493012095</v>
      </c>
      <c r="U400" s="19">
        <v>11930</v>
      </c>
      <c r="V400" s="19">
        <v>435</v>
      </c>
      <c r="W400" s="19">
        <v>594</v>
      </c>
      <c r="X400" s="19">
        <v>1</v>
      </c>
    </row>
    <row r="401" spans="1:24" x14ac:dyDescent="0.35">
      <c r="A401" s="13">
        <v>918999361</v>
      </c>
      <c r="B401" s="13">
        <v>6252020</v>
      </c>
      <c r="C401" s="13">
        <v>625</v>
      </c>
      <c r="D401" s="13">
        <v>2020</v>
      </c>
      <c r="E401" s="13" t="s">
        <v>104</v>
      </c>
      <c r="F401" s="19">
        <v>25883.085143353612</v>
      </c>
      <c r="G401" s="19">
        <v>20213.640312771509</v>
      </c>
      <c r="H401" s="19">
        <v>4828.8140747176367</v>
      </c>
      <c r="I401" s="19">
        <v>3551.2064161022249</v>
      </c>
      <c r="J401" s="19">
        <v>0</v>
      </c>
      <c r="K401" s="19">
        <v>0</v>
      </c>
      <c r="L401" s="19">
        <v>0</v>
      </c>
      <c r="M401" s="19">
        <v>44819.117797509709</v>
      </c>
      <c r="N401" s="19">
        <v>67281.149999999994</v>
      </c>
      <c r="O401" s="19">
        <v>2250</v>
      </c>
      <c r="P401" s="19">
        <v>289111.49</v>
      </c>
      <c r="Q401" s="19">
        <v>12430</v>
      </c>
      <c r="R401" s="19">
        <v>1141.536541889483</v>
      </c>
      <c r="S401" s="19">
        <v>16887.083849999999</v>
      </c>
      <c r="T401" s="19">
        <v>104150.2683973992</v>
      </c>
      <c r="U401" s="19">
        <v>12047</v>
      </c>
      <c r="V401" s="19">
        <v>436</v>
      </c>
      <c r="W401" s="19">
        <v>598</v>
      </c>
      <c r="X401" s="19">
        <v>1</v>
      </c>
    </row>
    <row r="402" spans="1:24" x14ac:dyDescent="0.35">
      <c r="A402" s="13">
        <v>918999361</v>
      </c>
      <c r="B402" s="13">
        <v>6252021</v>
      </c>
      <c r="C402" s="13">
        <v>625</v>
      </c>
      <c r="D402" s="13">
        <v>2021</v>
      </c>
      <c r="E402" s="13" t="s">
        <v>104</v>
      </c>
      <c r="F402" s="19">
        <v>24830.674496644289</v>
      </c>
      <c r="G402" s="19">
        <v>22933.57130872483</v>
      </c>
      <c r="H402" s="19">
        <v>4067.8766778523491</v>
      </c>
      <c r="I402" s="19">
        <v>3551.2064161022249</v>
      </c>
      <c r="J402" s="19">
        <v>0</v>
      </c>
      <c r="K402" s="19">
        <v>0</v>
      </c>
      <c r="L402" s="19">
        <v>0</v>
      </c>
      <c r="M402" s="19">
        <v>47247.575543619001</v>
      </c>
      <c r="N402" s="19">
        <v>67109.45</v>
      </c>
      <c r="O402" s="19">
        <v>2384</v>
      </c>
      <c r="P402" s="19">
        <v>296106.75</v>
      </c>
      <c r="Q402" s="19">
        <v>12780</v>
      </c>
      <c r="R402" s="19">
        <v>2738.40826873385</v>
      </c>
      <c r="S402" s="19">
        <v>18851.401539999999</v>
      </c>
      <c r="T402" s="19">
        <v>111133.6354923529</v>
      </c>
      <c r="U402" s="19">
        <v>12179</v>
      </c>
      <c r="V402" s="19">
        <v>445</v>
      </c>
      <c r="W402" s="19">
        <v>603</v>
      </c>
      <c r="X402" s="19">
        <v>1</v>
      </c>
    </row>
    <row r="403" spans="1:24" x14ac:dyDescent="0.35">
      <c r="A403" s="13">
        <v>918999361</v>
      </c>
      <c r="B403" s="13">
        <v>6252022</v>
      </c>
      <c r="C403" s="13">
        <v>625</v>
      </c>
      <c r="D403" s="13">
        <v>2022</v>
      </c>
      <c r="E403" s="13" t="s">
        <v>104</v>
      </c>
      <c r="F403" s="19">
        <v>25947</v>
      </c>
      <c r="G403" s="19">
        <v>22444</v>
      </c>
      <c r="H403" s="19">
        <v>3741</v>
      </c>
      <c r="I403" s="19">
        <v>3551.2064161022249</v>
      </c>
      <c r="J403" s="19">
        <v>0</v>
      </c>
      <c r="K403" s="19">
        <v>0</v>
      </c>
      <c r="L403" s="19">
        <v>0</v>
      </c>
      <c r="M403" s="19">
        <v>48201.206416102228</v>
      </c>
      <c r="N403" s="19">
        <v>67253.88</v>
      </c>
      <c r="O403" s="19">
        <v>2448</v>
      </c>
      <c r="P403" s="19">
        <v>295669.42</v>
      </c>
      <c r="Q403" s="19">
        <v>13133</v>
      </c>
      <c r="R403" s="19">
        <v>1668</v>
      </c>
      <c r="S403" s="19">
        <v>17291.21919</v>
      </c>
      <c r="T403" s="19">
        <v>109851.7961161022</v>
      </c>
      <c r="U403" s="19">
        <v>12429</v>
      </c>
      <c r="V403" s="19">
        <v>451</v>
      </c>
      <c r="W403" s="19">
        <v>609</v>
      </c>
      <c r="X403" s="19">
        <v>1</v>
      </c>
    </row>
    <row r="404" spans="1:24" x14ac:dyDescent="0.35">
      <c r="A404" s="13">
        <v>925549738</v>
      </c>
      <c r="B404" s="13">
        <v>6592018</v>
      </c>
      <c r="C404" s="13">
        <v>659</v>
      </c>
      <c r="D404" s="13">
        <v>2018</v>
      </c>
      <c r="E404" s="13" t="s">
        <v>105</v>
      </c>
      <c r="F404" s="19">
        <v>12251.16544117647</v>
      </c>
      <c r="G404" s="19">
        <v>24578.136948529409</v>
      </c>
      <c r="H404" s="19">
        <v>8551.3768382352937</v>
      </c>
      <c r="I404" s="19">
        <v>1614.353027799737</v>
      </c>
      <c r="J404" s="19">
        <v>-1529.7822008020869</v>
      </c>
      <c r="K404" s="19">
        <v>0</v>
      </c>
      <c r="L404" s="19">
        <v>204.78952205882351</v>
      </c>
      <c r="M404" s="19">
        <v>28157.706856409412</v>
      </c>
      <c r="N404" s="19">
        <v>10238.370000000001</v>
      </c>
      <c r="O404" s="19">
        <v>227</v>
      </c>
      <c r="P404" s="19">
        <v>242749.46</v>
      </c>
      <c r="Q404" s="19">
        <v>9129</v>
      </c>
      <c r="R404" s="19">
        <v>4409.0184501845006</v>
      </c>
      <c r="S404" s="19">
        <v>17416.308700000001</v>
      </c>
      <c r="T404" s="19">
        <v>78237.224907593918</v>
      </c>
      <c r="U404" s="19">
        <v>10895</v>
      </c>
      <c r="V404" s="19">
        <v>459</v>
      </c>
      <c r="W404" s="19">
        <v>630</v>
      </c>
      <c r="X404" s="19">
        <v>1</v>
      </c>
    </row>
    <row r="405" spans="1:24" x14ac:dyDescent="0.35">
      <c r="A405" s="13">
        <v>925549738</v>
      </c>
      <c r="B405" s="13">
        <v>6592019</v>
      </c>
      <c r="C405" s="13">
        <v>659</v>
      </c>
      <c r="D405" s="13">
        <v>2019</v>
      </c>
      <c r="E405" s="13" t="s">
        <v>105</v>
      </c>
      <c r="F405" s="19">
        <v>13047.500892857141</v>
      </c>
      <c r="G405" s="19">
        <v>24095.725892857139</v>
      </c>
      <c r="H405" s="19">
        <v>6096.747321428571</v>
      </c>
      <c r="I405" s="19">
        <v>1614.353027799737</v>
      </c>
      <c r="J405" s="19">
        <v>-1529.7822008020869</v>
      </c>
      <c r="K405" s="19">
        <v>0</v>
      </c>
      <c r="L405" s="19">
        <v>0</v>
      </c>
      <c r="M405" s="19">
        <v>31131.050291283369</v>
      </c>
      <c r="N405" s="19">
        <v>12942.14</v>
      </c>
      <c r="O405" s="19">
        <v>332</v>
      </c>
      <c r="P405" s="19">
        <v>248839.76</v>
      </c>
      <c r="Q405" s="19">
        <v>9265</v>
      </c>
      <c r="R405" s="19">
        <v>1870.8158844765339</v>
      </c>
      <c r="S405" s="19">
        <v>16169.53743</v>
      </c>
      <c r="T405" s="19">
        <v>78323.511535759899</v>
      </c>
      <c r="U405" s="19">
        <v>11009</v>
      </c>
      <c r="V405" s="19">
        <v>465</v>
      </c>
      <c r="W405" s="19">
        <v>634</v>
      </c>
      <c r="X405" s="19">
        <v>1</v>
      </c>
    </row>
    <row r="406" spans="1:24" x14ac:dyDescent="0.35">
      <c r="A406" s="13">
        <v>925549738</v>
      </c>
      <c r="B406" s="13">
        <v>6592020</v>
      </c>
      <c r="C406" s="13">
        <v>659</v>
      </c>
      <c r="D406" s="13">
        <v>2020</v>
      </c>
      <c r="E406" s="13" t="s">
        <v>105</v>
      </c>
      <c r="F406" s="19">
        <v>14937.773240660301</v>
      </c>
      <c r="G406" s="19">
        <v>20985.82276281494</v>
      </c>
      <c r="H406" s="19">
        <v>5549.6602953953088</v>
      </c>
      <c r="I406" s="19">
        <v>1614.353027799737</v>
      </c>
      <c r="J406" s="19">
        <v>-1529.7822008020869</v>
      </c>
      <c r="K406" s="19">
        <v>0</v>
      </c>
      <c r="L406" s="19">
        <v>67.378801042571681</v>
      </c>
      <c r="M406" s="19">
        <v>30391.12773403501</v>
      </c>
      <c r="N406" s="19">
        <v>14083.44</v>
      </c>
      <c r="O406" s="19">
        <v>352</v>
      </c>
      <c r="P406" s="19">
        <v>253139.33</v>
      </c>
      <c r="Q406" s="19">
        <v>9791</v>
      </c>
      <c r="R406" s="19">
        <v>2489.9286987522278</v>
      </c>
      <c r="S406" s="19">
        <v>15380.51129</v>
      </c>
      <c r="T406" s="19">
        <v>78366.108641787243</v>
      </c>
      <c r="U406" s="19">
        <v>11094</v>
      </c>
      <c r="V406" s="19">
        <v>461</v>
      </c>
      <c r="W406" s="19">
        <v>634</v>
      </c>
      <c r="X406" s="19">
        <v>1</v>
      </c>
    </row>
    <row r="407" spans="1:24" x14ac:dyDescent="0.35">
      <c r="A407" s="13">
        <v>925549738</v>
      </c>
      <c r="B407" s="13">
        <v>6592021</v>
      </c>
      <c r="C407" s="13">
        <v>659</v>
      </c>
      <c r="D407" s="13">
        <v>2021</v>
      </c>
      <c r="E407" s="13" t="s">
        <v>105</v>
      </c>
      <c r="F407" s="19">
        <v>18698.394295302009</v>
      </c>
      <c r="G407" s="19">
        <v>16320.04446308725</v>
      </c>
      <c r="H407" s="19">
        <v>5485.79865771812</v>
      </c>
      <c r="I407" s="19">
        <v>1614.353027799737</v>
      </c>
      <c r="J407" s="19">
        <v>-1529.7822008020869</v>
      </c>
      <c r="K407" s="19">
        <v>0</v>
      </c>
      <c r="L407" s="19">
        <v>105.3372483221476</v>
      </c>
      <c r="M407" s="19">
        <v>29511.873679346641</v>
      </c>
      <c r="N407" s="19">
        <v>16119.6</v>
      </c>
      <c r="O407" s="19">
        <v>392</v>
      </c>
      <c r="P407" s="19">
        <v>262569.7</v>
      </c>
      <c r="Q407" s="19">
        <v>10302</v>
      </c>
      <c r="R407" s="19">
        <v>2143.9758828596041</v>
      </c>
      <c r="S407" s="19">
        <v>16588.79348</v>
      </c>
      <c r="T407" s="19">
        <v>79756.733752206244</v>
      </c>
      <c r="U407" s="19">
        <v>11245</v>
      </c>
      <c r="V407" s="19">
        <v>462</v>
      </c>
      <c r="W407" s="19">
        <v>633</v>
      </c>
      <c r="X407" s="19">
        <v>1</v>
      </c>
    </row>
    <row r="408" spans="1:24" x14ac:dyDescent="0.35">
      <c r="A408" s="13">
        <v>925549738</v>
      </c>
      <c r="B408" s="13">
        <v>6592022</v>
      </c>
      <c r="C408" s="13">
        <v>659</v>
      </c>
      <c r="D408" s="13">
        <v>2022</v>
      </c>
      <c r="E408" s="13" t="s">
        <v>105</v>
      </c>
      <c r="F408" s="19">
        <v>20724</v>
      </c>
      <c r="G408" s="19">
        <v>15554</v>
      </c>
      <c r="H408" s="19">
        <v>6719</v>
      </c>
      <c r="I408" s="19">
        <v>1614.353027799737</v>
      </c>
      <c r="J408" s="19">
        <v>-1529.7822008020869</v>
      </c>
      <c r="K408" s="19">
        <v>0</v>
      </c>
      <c r="L408" s="19">
        <v>109</v>
      </c>
      <c r="M408" s="19">
        <v>29534.570826997649</v>
      </c>
      <c r="N408" s="19">
        <v>17465.93</v>
      </c>
      <c r="O408" s="19">
        <v>446</v>
      </c>
      <c r="P408" s="19">
        <v>277486.39</v>
      </c>
      <c r="Q408" s="19">
        <v>10760</v>
      </c>
      <c r="R408" s="19">
        <v>4338</v>
      </c>
      <c r="S408" s="19">
        <v>14331.683859999999</v>
      </c>
      <c r="T408" s="19">
        <v>81443.192990997661</v>
      </c>
      <c r="U408" s="19">
        <v>11420</v>
      </c>
      <c r="V408" s="19">
        <v>464</v>
      </c>
      <c r="W408" s="19">
        <v>634</v>
      </c>
      <c r="X408" s="19">
        <v>1</v>
      </c>
    </row>
    <row r="409" spans="1:24" x14ac:dyDescent="0.35">
      <c r="A409" s="13">
        <v>980489698</v>
      </c>
      <c r="B409" s="13">
        <v>6752018</v>
      </c>
      <c r="C409" s="13">
        <v>675</v>
      </c>
      <c r="D409" s="13">
        <v>2018</v>
      </c>
      <c r="E409" s="13" t="s">
        <v>106</v>
      </c>
      <c r="F409" s="19">
        <v>998256.1424632353</v>
      </c>
      <c r="G409" s="19">
        <v>638013.27022058819</v>
      </c>
      <c r="H409" s="19">
        <v>281444.1636029412</v>
      </c>
      <c r="I409" s="19">
        <v>58388.393982727481</v>
      </c>
      <c r="J409" s="19">
        <v>-49263.062147766213</v>
      </c>
      <c r="K409" s="19">
        <v>2465.710178571429</v>
      </c>
      <c r="L409" s="19">
        <v>13510.451286764701</v>
      </c>
      <c r="M409" s="19">
        <v>1352905.8398076501</v>
      </c>
      <c r="N409" s="19">
        <v>2650290.5</v>
      </c>
      <c r="O409" s="19">
        <v>105821</v>
      </c>
      <c r="P409" s="19">
        <v>11023406.640000001</v>
      </c>
      <c r="Q409" s="19">
        <v>615097</v>
      </c>
      <c r="R409" s="19">
        <v>222175.1070110701</v>
      </c>
      <c r="S409" s="19">
        <v>1523881.64912</v>
      </c>
      <c r="T409" s="19">
        <v>4841305.7722967211</v>
      </c>
      <c r="U409" s="19">
        <v>907798</v>
      </c>
      <c r="V409" s="19">
        <v>19872</v>
      </c>
      <c r="W409" s="19">
        <v>29712</v>
      </c>
      <c r="X409" s="19">
        <v>1</v>
      </c>
    </row>
    <row r="410" spans="1:24" x14ac:dyDescent="0.35">
      <c r="A410" s="13">
        <v>980489698</v>
      </c>
      <c r="B410" s="13">
        <v>6752019</v>
      </c>
      <c r="C410" s="13">
        <v>675</v>
      </c>
      <c r="D410" s="13">
        <v>2019</v>
      </c>
      <c r="E410" s="13" t="s">
        <v>106</v>
      </c>
      <c r="F410" s="19">
        <v>972382.28749999986</v>
      </c>
      <c r="G410" s="19">
        <v>619068.80089285714</v>
      </c>
      <c r="H410" s="19">
        <v>186106.31696428571</v>
      </c>
      <c r="I410" s="19">
        <v>58388.393982727481</v>
      </c>
      <c r="J410" s="19">
        <v>-49263.062147766213</v>
      </c>
      <c r="K410" s="19">
        <v>2465.710178571429</v>
      </c>
      <c r="L410" s="19">
        <v>21124.83928571429</v>
      </c>
      <c r="M410" s="19">
        <v>1395810.9741563899</v>
      </c>
      <c r="N410" s="19">
        <v>3000086.83</v>
      </c>
      <c r="O410" s="19">
        <v>103255</v>
      </c>
      <c r="P410" s="19">
        <v>11779032.08</v>
      </c>
      <c r="Q410" s="19">
        <v>658863</v>
      </c>
      <c r="R410" s="19">
        <v>151905.15162454869</v>
      </c>
      <c r="S410" s="19">
        <v>1252812.68095</v>
      </c>
      <c r="T410" s="19">
        <v>4666646.9893079391</v>
      </c>
      <c r="U410" s="19">
        <v>935411</v>
      </c>
      <c r="V410" s="19">
        <v>20075</v>
      </c>
      <c r="W410" s="19">
        <v>29913</v>
      </c>
      <c r="X410" s="19">
        <v>1</v>
      </c>
    </row>
    <row r="411" spans="1:24" x14ac:dyDescent="0.35">
      <c r="A411" s="13">
        <v>980489698</v>
      </c>
      <c r="B411" s="13">
        <v>6752020</v>
      </c>
      <c r="C411" s="13">
        <v>675</v>
      </c>
      <c r="D411" s="13">
        <v>2020</v>
      </c>
      <c r="E411" s="13" t="s">
        <v>106</v>
      </c>
      <c r="F411" s="19">
        <v>1160922.83840139</v>
      </c>
      <c r="G411" s="19">
        <v>586023.37880104256</v>
      </c>
      <c r="H411" s="19">
        <v>312851.53779322328</v>
      </c>
      <c r="I411" s="19">
        <v>58388.393982727481</v>
      </c>
      <c r="J411" s="19">
        <v>-49263.062147766213</v>
      </c>
      <c r="K411" s="19">
        <v>2465.710178571429</v>
      </c>
      <c r="L411" s="19">
        <v>40542.787141615983</v>
      </c>
      <c r="M411" s="19">
        <v>1405142.9342811259</v>
      </c>
      <c r="N411" s="19">
        <v>3185606.66</v>
      </c>
      <c r="O411" s="19">
        <v>103182</v>
      </c>
      <c r="P411" s="19">
        <v>12429019.6</v>
      </c>
      <c r="Q411" s="19">
        <v>692532</v>
      </c>
      <c r="R411" s="19">
        <v>231216.42067736181</v>
      </c>
      <c r="S411" s="19">
        <v>1161127.56856</v>
      </c>
      <c r="T411" s="19">
        <v>4759613.505140488</v>
      </c>
      <c r="U411" s="19">
        <v>950983</v>
      </c>
      <c r="V411" s="19">
        <v>20334</v>
      </c>
      <c r="W411" s="19">
        <v>30024</v>
      </c>
      <c r="X411" s="19">
        <v>1</v>
      </c>
    </row>
    <row r="412" spans="1:24" x14ac:dyDescent="0.35">
      <c r="A412" s="13">
        <v>980489698</v>
      </c>
      <c r="B412" s="13">
        <v>6752021</v>
      </c>
      <c r="C412" s="13">
        <v>675</v>
      </c>
      <c r="D412" s="13">
        <v>2021</v>
      </c>
      <c r="E412" s="13" t="s">
        <v>106</v>
      </c>
      <c r="F412" s="19">
        <v>1255286.4320469799</v>
      </c>
      <c r="G412" s="19">
        <v>595309.32802013413</v>
      </c>
      <c r="H412" s="19">
        <v>308849.84479865769</v>
      </c>
      <c r="I412" s="19">
        <v>58388.393982727481</v>
      </c>
      <c r="J412" s="19">
        <v>-49263.062147766213</v>
      </c>
      <c r="K412" s="19">
        <v>2465.710178571429</v>
      </c>
      <c r="L412" s="19">
        <v>70983.880033557041</v>
      </c>
      <c r="M412" s="19">
        <v>1482353.077248432</v>
      </c>
      <c r="N412" s="19">
        <v>3435344.31</v>
      </c>
      <c r="O412" s="19">
        <v>109245</v>
      </c>
      <c r="P412" s="19">
        <v>12813395.300000001</v>
      </c>
      <c r="Q412" s="19">
        <v>764120</v>
      </c>
      <c r="R412" s="19">
        <v>182017.94659776051</v>
      </c>
      <c r="S412" s="19">
        <v>1229272.4846999999</v>
      </c>
      <c r="T412" s="19">
        <v>4980789.3574131923</v>
      </c>
      <c r="U412" s="19">
        <v>963870</v>
      </c>
      <c r="V412" s="19">
        <v>20505</v>
      </c>
      <c r="W412" s="19">
        <v>30083</v>
      </c>
      <c r="X412" s="19">
        <v>1</v>
      </c>
    </row>
    <row r="413" spans="1:24" x14ac:dyDescent="0.35">
      <c r="A413" s="13">
        <v>980489698</v>
      </c>
      <c r="B413" s="13">
        <v>6752022</v>
      </c>
      <c r="C413" s="13">
        <v>675</v>
      </c>
      <c r="D413" s="13">
        <v>2022</v>
      </c>
      <c r="E413" s="13" t="s">
        <v>106</v>
      </c>
      <c r="F413" s="19">
        <v>1211530</v>
      </c>
      <c r="G413" s="19">
        <v>640711</v>
      </c>
      <c r="H413" s="19">
        <v>348898</v>
      </c>
      <c r="I413" s="19">
        <v>58388.393982727481</v>
      </c>
      <c r="J413" s="19">
        <v>-49263.062147766213</v>
      </c>
      <c r="K413" s="19">
        <v>2465.710178571429</v>
      </c>
      <c r="L413" s="19">
        <v>77923</v>
      </c>
      <c r="M413" s="19">
        <v>1437011.0420135329</v>
      </c>
      <c r="N413" s="19">
        <v>3634543.58</v>
      </c>
      <c r="O413" s="19">
        <v>115010</v>
      </c>
      <c r="P413" s="19">
        <v>13465039.220000001</v>
      </c>
      <c r="Q413" s="19">
        <v>689999</v>
      </c>
      <c r="R413" s="19">
        <v>116840</v>
      </c>
      <c r="S413" s="19">
        <v>1122638.48856</v>
      </c>
      <c r="T413" s="19">
        <v>4758837.3657335332</v>
      </c>
      <c r="U413" s="19">
        <v>975657</v>
      </c>
      <c r="V413" s="19">
        <v>20605</v>
      </c>
      <c r="W413" s="19">
        <v>30319</v>
      </c>
      <c r="X413" s="19">
        <v>1</v>
      </c>
    </row>
    <row r="414" spans="1:24" x14ac:dyDescent="0.35">
      <c r="A414" s="13">
        <v>987059729</v>
      </c>
      <c r="B414" s="13">
        <v>6852018</v>
      </c>
      <c r="C414" s="13">
        <v>685</v>
      </c>
      <c r="D414" s="13">
        <v>2018</v>
      </c>
      <c r="E414" s="13" t="s">
        <v>107</v>
      </c>
      <c r="F414" s="19">
        <v>0</v>
      </c>
      <c r="G414" s="19">
        <v>0</v>
      </c>
      <c r="H414" s="19">
        <v>0</v>
      </c>
      <c r="I414" s="19">
        <v>0</v>
      </c>
      <c r="J414" s="19">
        <v>0</v>
      </c>
      <c r="K414" s="19">
        <v>0</v>
      </c>
      <c r="L414" s="19">
        <v>0</v>
      </c>
      <c r="M414" s="19">
        <v>0</v>
      </c>
      <c r="N414" s="19">
        <v>0</v>
      </c>
      <c r="O414" s="19">
        <v>0</v>
      </c>
      <c r="P414" s="19">
        <v>0</v>
      </c>
      <c r="Q414" s="19">
        <v>0</v>
      </c>
      <c r="R414" s="19">
        <v>0</v>
      </c>
      <c r="S414" s="19">
        <v>0</v>
      </c>
      <c r="T414" s="19">
        <v>0</v>
      </c>
      <c r="U414" s="19">
        <v>0</v>
      </c>
      <c r="V414" s="19">
        <v>0</v>
      </c>
      <c r="W414" s="19">
        <v>0</v>
      </c>
      <c r="X414" s="19">
        <v>0</v>
      </c>
    </row>
    <row r="415" spans="1:24" x14ac:dyDescent="0.35">
      <c r="A415" s="13">
        <v>987059729</v>
      </c>
      <c r="B415" s="13">
        <v>6852019</v>
      </c>
      <c r="C415" s="13">
        <v>685</v>
      </c>
      <c r="D415" s="13">
        <v>2019</v>
      </c>
      <c r="E415" s="13" t="s">
        <v>107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  <c r="V415" s="19">
        <v>0</v>
      </c>
      <c r="W415" s="19">
        <v>0</v>
      </c>
      <c r="X415" s="19">
        <v>0</v>
      </c>
    </row>
    <row r="416" spans="1:24" x14ac:dyDescent="0.35">
      <c r="A416" s="13">
        <v>987059729</v>
      </c>
      <c r="B416" s="13">
        <v>6852020</v>
      </c>
      <c r="C416" s="13">
        <v>685</v>
      </c>
      <c r="D416" s="13">
        <v>2020</v>
      </c>
      <c r="E416" s="13" t="s">
        <v>107</v>
      </c>
      <c r="F416" s="19">
        <v>0</v>
      </c>
      <c r="G416" s="19">
        <v>0</v>
      </c>
      <c r="H416" s="19">
        <v>0</v>
      </c>
      <c r="I416" s="19">
        <v>0</v>
      </c>
      <c r="J416" s="19">
        <v>0</v>
      </c>
      <c r="K416" s="19">
        <v>0</v>
      </c>
      <c r="L416" s="19">
        <v>0</v>
      </c>
      <c r="M416" s="19">
        <v>0</v>
      </c>
      <c r="N416" s="19">
        <v>0</v>
      </c>
      <c r="O416" s="19">
        <v>0</v>
      </c>
      <c r="P416" s="19">
        <v>0</v>
      </c>
      <c r="Q416" s="19">
        <v>0</v>
      </c>
      <c r="R416" s="19">
        <v>0</v>
      </c>
      <c r="S416" s="19">
        <v>0</v>
      </c>
      <c r="T416" s="19">
        <v>0</v>
      </c>
      <c r="U416" s="19">
        <v>0</v>
      </c>
      <c r="V416" s="19">
        <v>0</v>
      </c>
      <c r="W416" s="19">
        <v>0</v>
      </c>
      <c r="X416" s="19">
        <v>0</v>
      </c>
    </row>
    <row r="417" spans="1:24" x14ac:dyDescent="0.35">
      <c r="A417" s="13">
        <v>987059729</v>
      </c>
      <c r="B417" s="13">
        <v>6852021</v>
      </c>
      <c r="C417" s="13">
        <v>685</v>
      </c>
      <c r="D417" s="13">
        <v>2021</v>
      </c>
      <c r="E417" s="13" t="s">
        <v>107</v>
      </c>
      <c r="F417" s="19">
        <v>0</v>
      </c>
      <c r="G417" s="19">
        <v>0</v>
      </c>
      <c r="H417" s="19">
        <v>0</v>
      </c>
      <c r="I417" s="19">
        <v>0</v>
      </c>
      <c r="J417" s="19">
        <v>0</v>
      </c>
      <c r="K417" s="19">
        <v>0</v>
      </c>
      <c r="L417" s="19">
        <v>0</v>
      </c>
      <c r="M417" s="19">
        <v>0</v>
      </c>
      <c r="N417" s="19">
        <v>0</v>
      </c>
      <c r="O417" s="19">
        <v>0</v>
      </c>
      <c r="P417" s="19">
        <v>0</v>
      </c>
      <c r="Q417" s="19">
        <v>0</v>
      </c>
      <c r="R417" s="19">
        <v>0</v>
      </c>
      <c r="S417" s="19">
        <v>0</v>
      </c>
      <c r="T417" s="19">
        <v>0</v>
      </c>
      <c r="U417" s="19">
        <v>0</v>
      </c>
      <c r="V417" s="19">
        <v>0</v>
      </c>
      <c r="W417" s="19">
        <v>0</v>
      </c>
      <c r="X417" s="19">
        <v>0</v>
      </c>
    </row>
    <row r="418" spans="1:24" x14ac:dyDescent="0.35">
      <c r="A418" s="13">
        <v>987059729</v>
      </c>
      <c r="B418" s="13">
        <v>6852022</v>
      </c>
      <c r="C418" s="13">
        <v>685</v>
      </c>
      <c r="D418" s="13">
        <v>2022</v>
      </c>
      <c r="E418" s="13" t="s">
        <v>107</v>
      </c>
      <c r="F418" s="19">
        <v>0</v>
      </c>
      <c r="G418" s="19">
        <v>0</v>
      </c>
      <c r="H418" s="19">
        <v>0</v>
      </c>
      <c r="I418" s="19">
        <v>0</v>
      </c>
      <c r="J418" s="19">
        <v>0</v>
      </c>
      <c r="K418" s="19">
        <v>0</v>
      </c>
      <c r="L418" s="19">
        <v>0</v>
      </c>
      <c r="M418" s="19">
        <v>0</v>
      </c>
      <c r="N418" s="19">
        <v>0</v>
      </c>
      <c r="O418" s="19">
        <v>0</v>
      </c>
      <c r="P418" s="19">
        <v>0</v>
      </c>
      <c r="Q418" s="19">
        <v>0</v>
      </c>
      <c r="R418" s="19">
        <v>0</v>
      </c>
      <c r="S418" s="19">
        <v>0</v>
      </c>
      <c r="T418" s="19">
        <v>0</v>
      </c>
      <c r="U418" s="19">
        <v>0</v>
      </c>
      <c r="V418" s="19">
        <v>0</v>
      </c>
      <c r="W418" s="19">
        <v>0</v>
      </c>
      <c r="X418" s="19">
        <v>0</v>
      </c>
    </row>
    <row r="419" spans="1:24" x14ac:dyDescent="0.35">
      <c r="A419" s="13">
        <v>987626844</v>
      </c>
      <c r="B419" s="13">
        <v>6932018</v>
      </c>
      <c r="C419" s="13">
        <v>693</v>
      </c>
      <c r="D419" s="13">
        <v>2018</v>
      </c>
      <c r="E419" s="13" t="s">
        <v>108</v>
      </c>
      <c r="F419" s="19">
        <v>50519.651654411762</v>
      </c>
      <c r="G419" s="19">
        <v>29696.743566176468</v>
      </c>
      <c r="H419" s="19">
        <v>2137.278492647059</v>
      </c>
      <c r="I419" s="19">
        <v>3786.587545469677</v>
      </c>
      <c r="J419" s="19">
        <v>0</v>
      </c>
      <c r="K419" s="19">
        <v>6284.0351785714283</v>
      </c>
      <c r="L419" s="19">
        <v>2355.6452205882351</v>
      </c>
      <c r="M419" s="19">
        <v>85794.094231394032</v>
      </c>
      <c r="N419" s="19">
        <v>185864.24</v>
      </c>
      <c r="O419" s="19">
        <v>12400</v>
      </c>
      <c r="P419" s="19">
        <v>467208.83</v>
      </c>
      <c r="Q419" s="19">
        <v>29120</v>
      </c>
      <c r="R419" s="19">
        <v>8820.3025830258284</v>
      </c>
      <c r="S419" s="19">
        <v>46702.374750000003</v>
      </c>
      <c r="T419" s="19">
        <v>231621.3298934199</v>
      </c>
      <c r="U419" s="19">
        <v>24168</v>
      </c>
      <c r="V419" s="19">
        <v>975</v>
      </c>
      <c r="W419" s="19">
        <v>1557</v>
      </c>
      <c r="X419" s="19">
        <v>1</v>
      </c>
    </row>
    <row r="420" spans="1:24" x14ac:dyDescent="0.35">
      <c r="A420" s="13">
        <v>987626844</v>
      </c>
      <c r="B420" s="13">
        <v>6932019</v>
      </c>
      <c r="C420" s="13">
        <v>693</v>
      </c>
      <c r="D420" s="13">
        <v>2019</v>
      </c>
      <c r="E420" s="13" t="s">
        <v>108</v>
      </c>
      <c r="F420" s="19">
        <v>49863.193749999999</v>
      </c>
      <c r="G420" s="19">
        <v>33123.791964285709</v>
      </c>
      <c r="H420" s="19">
        <v>8303.7544642857138</v>
      </c>
      <c r="I420" s="19">
        <v>3786.587545469677</v>
      </c>
      <c r="J420" s="19">
        <v>0</v>
      </c>
      <c r="K420" s="19">
        <v>6284.0351785714283</v>
      </c>
      <c r="L420" s="19">
        <v>1107.9000000000001</v>
      </c>
      <c r="M420" s="19">
        <v>83645.953974041113</v>
      </c>
      <c r="N420" s="19">
        <v>199163.92</v>
      </c>
      <c r="O420" s="19">
        <v>13445</v>
      </c>
      <c r="P420" s="19">
        <v>474713.13</v>
      </c>
      <c r="Q420" s="19">
        <v>29941</v>
      </c>
      <c r="R420" s="19">
        <v>5322.0722021660649</v>
      </c>
      <c r="S420" s="19">
        <v>53316.998070000001</v>
      </c>
      <c r="T420" s="19">
        <v>236009.6398812072</v>
      </c>
      <c r="U420" s="19">
        <v>24407</v>
      </c>
      <c r="V420" s="19">
        <v>985</v>
      </c>
      <c r="W420" s="19">
        <v>1569</v>
      </c>
      <c r="X420" s="19">
        <v>1</v>
      </c>
    </row>
    <row r="421" spans="1:24" x14ac:dyDescent="0.35">
      <c r="A421" s="13">
        <v>987626844</v>
      </c>
      <c r="B421" s="13">
        <v>6932020</v>
      </c>
      <c r="C421" s="13">
        <v>693</v>
      </c>
      <c r="D421" s="13">
        <v>2020</v>
      </c>
      <c r="E421" s="13" t="s">
        <v>108</v>
      </c>
      <c r="F421" s="19">
        <v>58615.278887923538</v>
      </c>
      <c r="G421" s="19">
        <v>28440.271068635971</v>
      </c>
      <c r="H421" s="19">
        <v>6595.6359687228496</v>
      </c>
      <c r="I421" s="19">
        <v>3786.587545469677</v>
      </c>
      <c r="J421" s="19">
        <v>0</v>
      </c>
      <c r="K421" s="19">
        <v>6284.0351785714283</v>
      </c>
      <c r="L421" s="19">
        <v>0</v>
      </c>
      <c r="M421" s="19">
        <v>90530.536711877765</v>
      </c>
      <c r="N421" s="19">
        <v>193251.38</v>
      </c>
      <c r="O421" s="19">
        <v>13430</v>
      </c>
      <c r="P421" s="19">
        <v>487003.82</v>
      </c>
      <c r="Q421" s="19">
        <v>31270</v>
      </c>
      <c r="R421" s="19">
        <v>7138.1604278074856</v>
      </c>
      <c r="S421" s="19">
        <v>49477.712340000013</v>
      </c>
      <c r="T421" s="19">
        <v>242661.47291968521</v>
      </c>
      <c r="U421" s="19">
        <v>24697</v>
      </c>
      <c r="V421" s="19">
        <v>979</v>
      </c>
      <c r="W421" s="19">
        <v>1577</v>
      </c>
      <c r="X421" s="19">
        <v>1</v>
      </c>
    </row>
    <row r="422" spans="1:24" x14ac:dyDescent="0.35">
      <c r="A422" s="13">
        <v>987626844</v>
      </c>
      <c r="B422" s="13">
        <v>6932021</v>
      </c>
      <c r="C422" s="13">
        <v>693</v>
      </c>
      <c r="D422" s="13">
        <v>2021</v>
      </c>
      <c r="E422" s="13" t="s">
        <v>108</v>
      </c>
      <c r="F422" s="19">
        <v>56586.756711409391</v>
      </c>
      <c r="G422" s="19">
        <v>29744.34731543624</v>
      </c>
      <c r="H422" s="19">
        <v>7862.0830536912736</v>
      </c>
      <c r="I422" s="19">
        <v>3786.587545469677</v>
      </c>
      <c r="J422" s="19">
        <v>0</v>
      </c>
      <c r="K422" s="19">
        <v>6284.0351785714283</v>
      </c>
      <c r="L422" s="19">
        <v>459.55956375838917</v>
      </c>
      <c r="M422" s="19">
        <v>88080.084133437078</v>
      </c>
      <c r="N422" s="19">
        <v>217645.91</v>
      </c>
      <c r="O422" s="19">
        <v>4515</v>
      </c>
      <c r="P422" s="19">
        <v>489785.36</v>
      </c>
      <c r="Q422" s="19">
        <v>18776</v>
      </c>
      <c r="R422" s="19">
        <v>15499.665805340221</v>
      </c>
      <c r="S422" s="19">
        <v>65248.612869999997</v>
      </c>
      <c r="T422" s="19">
        <v>244964.47867777731</v>
      </c>
      <c r="U422" s="19">
        <v>24894</v>
      </c>
      <c r="V422" s="19">
        <v>987</v>
      </c>
      <c r="W422" s="19">
        <v>1599</v>
      </c>
      <c r="X422" s="19">
        <v>1</v>
      </c>
    </row>
    <row r="423" spans="1:24" x14ac:dyDescent="0.35">
      <c r="A423" s="13">
        <v>987626844</v>
      </c>
      <c r="B423" s="13">
        <v>6932022</v>
      </c>
      <c r="C423" s="13">
        <v>693</v>
      </c>
      <c r="D423" s="13">
        <v>2022</v>
      </c>
      <c r="E423" s="13" t="s">
        <v>108</v>
      </c>
      <c r="F423" s="19">
        <v>44910</v>
      </c>
      <c r="G423" s="19">
        <v>28577</v>
      </c>
      <c r="H423" s="19">
        <v>9361</v>
      </c>
      <c r="I423" s="19">
        <v>3786.587545469677</v>
      </c>
      <c r="J423" s="19">
        <v>0</v>
      </c>
      <c r="K423" s="19">
        <v>6284.0351785714283</v>
      </c>
      <c r="L423" s="19">
        <v>438</v>
      </c>
      <c r="M423" s="19">
        <v>73758.62272404111</v>
      </c>
      <c r="N423" s="19">
        <v>234732.08</v>
      </c>
      <c r="O423" s="19">
        <v>4379</v>
      </c>
      <c r="P423" s="19">
        <v>516995.77</v>
      </c>
      <c r="Q423" s="19">
        <v>20123</v>
      </c>
      <c r="R423" s="19">
        <v>6251</v>
      </c>
      <c r="S423" s="19">
        <v>46570.412190000003</v>
      </c>
      <c r="T423" s="19">
        <v>207236.1053090411</v>
      </c>
      <c r="U423" s="19">
        <v>25429</v>
      </c>
      <c r="V423" s="19">
        <v>1018</v>
      </c>
      <c r="W423" s="19">
        <v>1524</v>
      </c>
      <c r="X423" s="19">
        <v>1</v>
      </c>
    </row>
    <row r="424" spans="1:24" x14ac:dyDescent="0.35">
      <c r="A424" s="13">
        <v>988807648</v>
      </c>
      <c r="B424" s="13">
        <v>6992018</v>
      </c>
      <c r="C424" s="13">
        <v>699</v>
      </c>
      <c r="D424" s="13">
        <v>2018</v>
      </c>
      <c r="E424" s="13" t="s">
        <v>109</v>
      </c>
      <c r="F424" s="19">
        <v>142980.4237132353</v>
      </c>
      <c r="G424" s="19">
        <v>151235.3648897059</v>
      </c>
      <c r="H424" s="19">
        <v>94083.248161764714</v>
      </c>
      <c r="I424" s="19">
        <v>10445.779856435851</v>
      </c>
      <c r="J424" s="19">
        <v>15594.16487305822</v>
      </c>
      <c r="K424" s="19">
        <v>0</v>
      </c>
      <c r="L424" s="19">
        <v>7662.0698529411766</v>
      </c>
      <c r="M424" s="19">
        <v>218510.41531772941</v>
      </c>
      <c r="N424" s="19">
        <v>339232.74</v>
      </c>
      <c r="O424" s="19">
        <v>14101</v>
      </c>
      <c r="P424" s="19">
        <v>1857045.59</v>
      </c>
      <c r="Q424" s="19">
        <v>96320</v>
      </c>
      <c r="R424" s="19">
        <v>17532.985239852402</v>
      </c>
      <c r="S424" s="19">
        <v>96022.006940000007</v>
      </c>
      <c r="T424" s="19">
        <v>606548.39874858188</v>
      </c>
      <c r="U424" s="19">
        <v>87377</v>
      </c>
      <c r="V424" s="19">
        <v>5299</v>
      </c>
      <c r="W424" s="19">
        <v>6988</v>
      </c>
      <c r="X424" s="19">
        <v>1</v>
      </c>
    </row>
    <row r="425" spans="1:24" x14ac:dyDescent="0.35">
      <c r="A425" s="13">
        <v>988807648</v>
      </c>
      <c r="B425" s="13">
        <v>6992019</v>
      </c>
      <c r="C425" s="13">
        <v>699</v>
      </c>
      <c r="D425" s="13">
        <v>2019</v>
      </c>
      <c r="E425" s="13" t="s">
        <v>109</v>
      </c>
      <c r="F425" s="19">
        <v>141694.6946428571</v>
      </c>
      <c r="G425" s="19">
        <v>157258.05178571431</v>
      </c>
      <c r="H425" s="19">
        <v>108912.72500000001</v>
      </c>
      <c r="I425" s="19">
        <v>10445.779856435851</v>
      </c>
      <c r="J425" s="19">
        <v>15594.16487305822</v>
      </c>
      <c r="K425" s="19">
        <v>0</v>
      </c>
      <c r="L425" s="19">
        <v>3211.591071428571</v>
      </c>
      <c r="M425" s="19">
        <v>212868.37508663689</v>
      </c>
      <c r="N425" s="19">
        <v>396499.74</v>
      </c>
      <c r="O425" s="19">
        <v>15074</v>
      </c>
      <c r="P425" s="19">
        <v>1976725.54</v>
      </c>
      <c r="Q425" s="19">
        <v>103614</v>
      </c>
      <c r="R425" s="19">
        <v>17678.545126353791</v>
      </c>
      <c r="S425" s="19">
        <v>125626.98251</v>
      </c>
      <c r="T425" s="19">
        <v>652141.8311389907</v>
      </c>
      <c r="U425" s="19">
        <v>88594</v>
      </c>
      <c r="V425" s="19">
        <v>5322</v>
      </c>
      <c r="W425" s="19">
        <v>6998</v>
      </c>
      <c r="X425" s="19">
        <v>1</v>
      </c>
    </row>
    <row r="426" spans="1:24" x14ac:dyDescent="0.35">
      <c r="A426" s="13">
        <v>988807648</v>
      </c>
      <c r="B426" s="13">
        <v>6992020</v>
      </c>
      <c r="C426" s="13">
        <v>699</v>
      </c>
      <c r="D426" s="13">
        <v>2020</v>
      </c>
      <c r="E426" s="13" t="s">
        <v>109</v>
      </c>
      <c r="F426" s="19">
        <v>160886.6733275413</v>
      </c>
      <c r="G426" s="19">
        <v>152089.99652476111</v>
      </c>
      <c r="H426" s="19">
        <v>99903.510860121634</v>
      </c>
      <c r="I426" s="19">
        <v>10445.779856435851</v>
      </c>
      <c r="J426" s="19">
        <v>15594.16487305822</v>
      </c>
      <c r="K426" s="19">
        <v>0</v>
      </c>
      <c r="L426" s="19">
        <v>9199.8801042571686</v>
      </c>
      <c r="M426" s="19">
        <v>229913.22361741759</v>
      </c>
      <c r="N426" s="19">
        <v>455432.23</v>
      </c>
      <c r="O426" s="19">
        <v>11417</v>
      </c>
      <c r="P426" s="19">
        <v>2044980.33</v>
      </c>
      <c r="Q426" s="19">
        <v>96456</v>
      </c>
      <c r="R426" s="19">
        <v>20824.55971479501</v>
      </c>
      <c r="S426" s="19">
        <v>84465.660670000012</v>
      </c>
      <c r="T426" s="19">
        <v>629857.2622342126</v>
      </c>
      <c r="U426" s="19">
        <v>88694</v>
      </c>
      <c r="V426" s="19">
        <v>5332</v>
      </c>
      <c r="W426" s="19">
        <v>7028</v>
      </c>
      <c r="X426" s="19">
        <v>1</v>
      </c>
    </row>
    <row r="427" spans="1:24" x14ac:dyDescent="0.35">
      <c r="A427" s="13">
        <v>988807648</v>
      </c>
      <c r="B427" s="13">
        <v>6992021</v>
      </c>
      <c r="C427" s="13">
        <v>699</v>
      </c>
      <c r="D427" s="13">
        <v>2021</v>
      </c>
      <c r="E427" s="13" t="s">
        <v>109</v>
      </c>
      <c r="F427" s="19">
        <v>143738.87164429529</v>
      </c>
      <c r="G427" s="19">
        <v>151190.9656040268</v>
      </c>
      <c r="H427" s="19">
        <v>97179.807885906033</v>
      </c>
      <c r="I427" s="19">
        <v>10445.779856435851</v>
      </c>
      <c r="J427" s="19">
        <v>15594.16487305822</v>
      </c>
      <c r="K427" s="19">
        <v>0</v>
      </c>
      <c r="L427" s="19">
        <v>3228.2768456375838</v>
      </c>
      <c r="M427" s="19">
        <v>220561.69724627261</v>
      </c>
      <c r="N427" s="19">
        <v>529147.07999999996</v>
      </c>
      <c r="O427" s="19">
        <v>12787</v>
      </c>
      <c r="P427" s="19">
        <v>2119360.77</v>
      </c>
      <c r="Q427" s="19">
        <v>101520</v>
      </c>
      <c r="R427" s="19">
        <v>20787.15245478036</v>
      </c>
      <c r="S427" s="19">
        <v>127611.91935</v>
      </c>
      <c r="T427" s="19">
        <v>681111.30544605292</v>
      </c>
      <c r="U427" s="19">
        <v>89377</v>
      </c>
      <c r="V427" s="19">
        <v>5408</v>
      </c>
      <c r="W427" s="19">
        <v>7085</v>
      </c>
      <c r="X427" s="19">
        <v>1</v>
      </c>
    </row>
    <row r="428" spans="1:24" x14ac:dyDescent="0.35">
      <c r="A428" s="13">
        <v>988807648</v>
      </c>
      <c r="B428" s="13">
        <v>6992022</v>
      </c>
      <c r="C428" s="13">
        <v>699</v>
      </c>
      <c r="D428" s="13">
        <v>2022</v>
      </c>
      <c r="E428" s="13" t="s">
        <v>109</v>
      </c>
      <c r="F428" s="19">
        <v>143735</v>
      </c>
      <c r="G428" s="19">
        <v>132132</v>
      </c>
      <c r="H428" s="19">
        <v>64356</v>
      </c>
      <c r="I428" s="19">
        <v>10445.779856435851</v>
      </c>
      <c r="J428" s="19">
        <v>15594.16487305822</v>
      </c>
      <c r="K428" s="19">
        <v>0</v>
      </c>
      <c r="L428" s="19">
        <v>3414</v>
      </c>
      <c r="M428" s="19">
        <v>234136.94472949411</v>
      </c>
      <c r="N428" s="19">
        <v>594490.04</v>
      </c>
      <c r="O428" s="19">
        <v>14392</v>
      </c>
      <c r="P428" s="19">
        <v>2131630.25</v>
      </c>
      <c r="Q428" s="19">
        <v>101537</v>
      </c>
      <c r="R428" s="19">
        <v>27970</v>
      </c>
      <c r="S428" s="19">
        <v>124943.80134000001</v>
      </c>
      <c r="T428" s="19">
        <v>706620.93173249415</v>
      </c>
      <c r="U428" s="19">
        <v>90939</v>
      </c>
      <c r="V428" s="19">
        <v>5416</v>
      </c>
      <c r="W428" s="19">
        <v>7125</v>
      </c>
      <c r="X428" s="19">
        <v>1</v>
      </c>
    </row>
    <row r="429" spans="1:24" x14ac:dyDescent="0.35">
      <c r="A429" s="13">
        <v>921025610</v>
      </c>
      <c r="B429" s="13">
        <v>7432018</v>
      </c>
      <c r="C429" s="13">
        <v>743</v>
      </c>
      <c r="D429" s="13">
        <v>2018</v>
      </c>
      <c r="E429" s="13" t="s">
        <v>110</v>
      </c>
      <c r="F429" s="19">
        <v>7586.2637867647063</v>
      </c>
      <c r="G429" s="19">
        <v>8184.792279411764</v>
      </c>
      <c r="H429" s="19">
        <v>1226.474264705882</v>
      </c>
      <c r="I429" s="19">
        <v>556.76641829225696</v>
      </c>
      <c r="J429" s="19">
        <v>0</v>
      </c>
      <c r="K429" s="19">
        <v>0</v>
      </c>
      <c r="L429" s="19">
        <v>0</v>
      </c>
      <c r="M429" s="19">
        <v>15101.34821976284</v>
      </c>
      <c r="N429" s="19">
        <v>27729.55</v>
      </c>
      <c r="O429" s="19">
        <v>465</v>
      </c>
      <c r="P429" s="19">
        <v>44608.67</v>
      </c>
      <c r="Q429" s="19">
        <v>3935</v>
      </c>
      <c r="R429" s="19">
        <v>0</v>
      </c>
      <c r="S429" s="19">
        <v>1241.2728300000001</v>
      </c>
      <c r="T429" s="19">
        <v>26146.28608376285</v>
      </c>
      <c r="U429" s="19">
        <v>257</v>
      </c>
      <c r="V429" s="19">
        <v>41</v>
      </c>
      <c r="W429" s="19">
        <v>69</v>
      </c>
      <c r="X429" s="19">
        <v>0</v>
      </c>
    </row>
    <row r="430" spans="1:24" x14ac:dyDescent="0.35">
      <c r="A430" s="13">
        <v>921025610</v>
      </c>
      <c r="B430" s="13">
        <v>7432019</v>
      </c>
      <c r="C430" s="13">
        <v>743</v>
      </c>
      <c r="D430" s="13">
        <v>2019</v>
      </c>
      <c r="E430" s="13" t="s">
        <v>110</v>
      </c>
      <c r="F430" s="19">
        <v>9998.5776785714279</v>
      </c>
      <c r="G430" s="19">
        <v>10914.133928571429</v>
      </c>
      <c r="H430" s="19">
        <v>620.99553571428567</v>
      </c>
      <c r="I430" s="19">
        <v>556.76641829225696</v>
      </c>
      <c r="J430" s="19">
        <v>0</v>
      </c>
      <c r="K430" s="19">
        <v>0</v>
      </c>
      <c r="L430" s="19">
        <v>0</v>
      </c>
      <c r="M430" s="19">
        <v>20848.482489720831</v>
      </c>
      <c r="N430" s="19">
        <v>27719.45</v>
      </c>
      <c r="O430" s="19">
        <v>885</v>
      </c>
      <c r="P430" s="19">
        <v>42791.68</v>
      </c>
      <c r="Q430" s="19">
        <v>4182</v>
      </c>
      <c r="R430" s="19">
        <v>404.53068592057758</v>
      </c>
      <c r="S430" s="19">
        <v>1758.12619</v>
      </c>
      <c r="T430" s="19">
        <v>33345.320776641413</v>
      </c>
      <c r="U430" s="19">
        <v>273</v>
      </c>
      <c r="V430" s="19">
        <v>42</v>
      </c>
      <c r="W430" s="19">
        <v>70</v>
      </c>
      <c r="X430" s="19">
        <v>0</v>
      </c>
    </row>
    <row r="431" spans="1:24" x14ac:dyDescent="0.35">
      <c r="A431" s="13">
        <v>921025610</v>
      </c>
      <c r="B431" s="13">
        <v>7432020</v>
      </c>
      <c r="C431" s="13">
        <v>743</v>
      </c>
      <c r="D431" s="13">
        <v>2020</v>
      </c>
      <c r="E431" s="13" t="s">
        <v>110</v>
      </c>
      <c r="F431" s="19">
        <v>7556.0512597741099</v>
      </c>
      <c r="G431" s="19">
        <v>10615.90443092963</v>
      </c>
      <c r="H431" s="19">
        <v>891.96698523023463</v>
      </c>
      <c r="I431" s="19">
        <v>556.76641829225696</v>
      </c>
      <c r="J431" s="19">
        <v>0</v>
      </c>
      <c r="K431" s="19">
        <v>0</v>
      </c>
      <c r="L431" s="19">
        <v>0</v>
      </c>
      <c r="M431" s="19">
        <v>17836.755123765761</v>
      </c>
      <c r="N431" s="19">
        <v>26825.599999999999</v>
      </c>
      <c r="O431" s="19">
        <v>885</v>
      </c>
      <c r="P431" s="19">
        <v>44091.55</v>
      </c>
      <c r="Q431" s="19">
        <v>4417</v>
      </c>
      <c r="R431" s="19">
        <v>109.4474153297683</v>
      </c>
      <c r="S431" s="19">
        <v>1852.9742799999999</v>
      </c>
      <c r="T431" s="19">
        <v>30398.68792409552</v>
      </c>
      <c r="U431" s="19">
        <v>269</v>
      </c>
      <c r="V431" s="19">
        <v>42</v>
      </c>
      <c r="W431" s="19">
        <v>70</v>
      </c>
      <c r="X431" s="19">
        <v>0</v>
      </c>
    </row>
    <row r="432" spans="1:24" x14ac:dyDescent="0.35">
      <c r="A432" s="13">
        <v>921025610</v>
      </c>
      <c r="B432" s="13">
        <v>7432021</v>
      </c>
      <c r="C432" s="13">
        <v>743</v>
      </c>
      <c r="D432" s="13">
        <v>2021</v>
      </c>
      <c r="E432" s="13" t="s">
        <v>110</v>
      </c>
      <c r="F432" s="19">
        <v>8605.6401006711403</v>
      </c>
      <c r="G432" s="19">
        <v>10982.9572147651</v>
      </c>
      <c r="H432" s="19">
        <v>1308.453859060402</v>
      </c>
      <c r="I432" s="19">
        <v>556.76641829225696</v>
      </c>
      <c r="J432" s="19">
        <v>0</v>
      </c>
      <c r="K432" s="19">
        <v>0</v>
      </c>
      <c r="L432" s="19">
        <v>0</v>
      </c>
      <c r="M432" s="19">
        <v>18836.90987466809</v>
      </c>
      <c r="N432" s="19">
        <v>25931.75</v>
      </c>
      <c r="O432" s="19">
        <v>885</v>
      </c>
      <c r="P432" s="19">
        <v>36947.82</v>
      </c>
      <c r="Q432" s="19">
        <v>4049</v>
      </c>
      <c r="R432" s="19">
        <v>6401.2540913006032</v>
      </c>
      <c r="S432" s="19">
        <v>2006.9305999999999</v>
      </c>
      <c r="T432" s="19">
        <v>36876.198444968693</v>
      </c>
      <c r="U432" s="19">
        <v>281</v>
      </c>
      <c r="V432" s="19">
        <v>43</v>
      </c>
      <c r="W432" s="19">
        <v>71</v>
      </c>
      <c r="X432" s="19">
        <v>0</v>
      </c>
    </row>
    <row r="433" spans="1:24" x14ac:dyDescent="0.35">
      <c r="A433" s="13">
        <v>921025610</v>
      </c>
      <c r="B433" s="13">
        <v>7432022</v>
      </c>
      <c r="C433" s="13">
        <v>743</v>
      </c>
      <c r="D433" s="13">
        <v>2022</v>
      </c>
      <c r="E433" s="13" t="s">
        <v>110</v>
      </c>
      <c r="F433" s="19">
        <v>9382</v>
      </c>
      <c r="G433" s="19">
        <v>11755</v>
      </c>
      <c r="H433" s="19">
        <v>2338</v>
      </c>
      <c r="I433" s="19">
        <v>556.76641829225696</v>
      </c>
      <c r="J433" s="19">
        <v>0</v>
      </c>
      <c r="K433" s="19">
        <v>0</v>
      </c>
      <c r="L433" s="19">
        <v>0</v>
      </c>
      <c r="M433" s="19">
        <v>19355.76641829226</v>
      </c>
      <c r="N433" s="19">
        <v>25037.9</v>
      </c>
      <c r="O433" s="19">
        <v>885</v>
      </c>
      <c r="P433" s="19">
        <v>39618.26</v>
      </c>
      <c r="Q433" s="19">
        <v>4293</v>
      </c>
      <c r="R433" s="19">
        <v>2531</v>
      </c>
      <c r="S433" s="19">
        <v>2121.0232299999998</v>
      </c>
      <c r="T433" s="19">
        <v>34015.604800292247</v>
      </c>
      <c r="U433" s="19">
        <v>294</v>
      </c>
      <c r="V433" s="19">
        <v>45</v>
      </c>
      <c r="W433" s="19">
        <v>73</v>
      </c>
      <c r="X433" s="19">
        <v>0</v>
      </c>
    </row>
    <row r="434" spans="1:24" x14ac:dyDescent="0.35">
      <c r="A434" s="13">
        <v>915729290</v>
      </c>
      <c r="B434" s="13">
        <v>7532018</v>
      </c>
      <c r="C434" s="13">
        <v>753</v>
      </c>
      <c r="D434" s="13">
        <v>2018</v>
      </c>
      <c r="E434" s="13" t="s">
        <v>111</v>
      </c>
      <c r="F434" s="19">
        <v>0</v>
      </c>
      <c r="G434" s="19">
        <v>0</v>
      </c>
      <c r="H434" s="19">
        <v>0</v>
      </c>
      <c r="I434" s="19">
        <v>0</v>
      </c>
      <c r="J434" s="19">
        <v>0</v>
      </c>
      <c r="K434" s="19">
        <v>0</v>
      </c>
      <c r="L434" s="19">
        <v>0</v>
      </c>
      <c r="M434" s="19">
        <v>0</v>
      </c>
      <c r="N434" s="19">
        <v>0</v>
      </c>
      <c r="O434" s="19">
        <v>0</v>
      </c>
      <c r="P434" s="19">
        <v>0</v>
      </c>
      <c r="Q434" s="19">
        <v>0</v>
      </c>
      <c r="R434" s="19">
        <v>0</v>
      </c>
      <c r="S434" s="19">
        <v>0</v>
      </c>
      <c r="T434" s="19">
        <v>0</v>
      </c>
      <c r="U434" s="19">
        <v>0</v>
      </c>
      <c r="V434" s="19">
        <v>0</v>
      </c>
      <c r="W434" s="19">
        <v>21</v>
      </c>
      <c r="X434" s="19">
        <v>0</v>
      </c>
    </row>
    <row r="435" spans="1:24" x14ac:dyDescent="0.35">
      <c r="A435" s="13">
        <v>915729290</v>
      </c>
      <c r="B435" s="13">
        <v>7532019</v>
      </c>
      <c r="C435" s="13">
        <v>753</v>
      </c>
      <c r="D435" s="13">
        <v>2019</v>
      </c>
      <c r="E435" s="13" t="s">
        <v>111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  <c r="V435" s="19">
        <v>0</v>
      </c>
      <c r="W435" s="19">
        <v>21</v>
      </c>
      <c r="X435" s="19">
        <v>0</v>
      </c>
    </row>
    <row r="436" spans="1:24" x14ac:dyDescent="0.35">
      <c r="A436" s="13">
        <v>915729290</v>
      </c>
      <c r="B436" s="13">
        <v>7532020</v>
      </c>
      <c r="C436" s="13">
        <v>753</v>
      </c>
      <c r="D436" s="13">
        <v>2020</v>
      </c>
      <c r="E436" s="13" t="s">
        <v>111</v>
      </c>
      <c r="F436" s="19">
        <v>0</v>
      </c>
      <c r="G436" s="19">
        <v>0</v>
      </c>
      <c r="H436" s="19">
        <v>0</v>
      </c>
      <c r="I436" s="19">
        <v>0</v>
      </c>
      <c r="J436" s="19">
        <v>0</v>
      </c>
      <c r="K436" s="19">
        <v>0</v>
      </c>
      <c r="L436" s="19">
        <v>0</v>
      </c>
      <c r="M436" s="19">
        <v>0</v>
      </c>
      <c r="N436" s="19">
        <v>0</v>
      </c>
      <c r="O436" s="19">
        <v>0</v>
      </c>
      <c r="P436" s="19">
        <v>0</v>
      </c>
      <c r="Q436" s="19">
        <v>0</v>
      </c>
      <c r="R436" s="19">
        <v>0</v>
      </c>
      <c r="S436" s="19">
        <v>0</v>
      </c>
      <c r="T436" s="19">
        <v>0</v>
      </c>
      <c r="U436" s="19">
        <v>0</v>
      </c>
      <c r="V436" s="19">
        <v>0</v>
      </c>
      <c r="W436" s="19">
        <v>21</v>
      </c>
      <c r="X436" s="19">
        <v>0</v>
      </c>
    </row>
    <row r="437" spans="1:24" x14ac:dyDescent="0.35">
      <c r="A437" s="13">
        <v>915729290</v>
      </c>
      <c r="B437" s="13">
        <v>7532021</v>
      </c>
      <c r="C437" s="13">
        <v>753</v>
      </c>
      <c r="D437" s="13">
        <v>2021</v>
      </c>
      <c r="E437" s="13" t="s">
        <v>111</v>
      </c>
      <c r="F437" s="19">
        <v>0</v>
      </c>
      <c r="G437" s="19">
        <v>0</v>
      </c>
      <c r="H437" s="19">
        <v>0</v>
      </c>
      <c r="I437" s="19">
        <v>0</v>
      </c>
      <c r="J437" s="19">
        <v>0</v>
      </c>
      <c r="K437" s="19">
        <v>0</v>
      </c>
      <c r="L437" s="19">
        <v>0</v>
      </c>
      <c r="M437" s="19">
        <v>0</v>
      </c>
      <c r="N437" s="19">
        <v>0</v>
      </c>
      <c r="O437" s="19">
        <v>0</v>
      </c>
      <c r="P437" s="19">
        <v>0</v>
      </c>
      <c r="Q437" s="19">
        <v>0</v>
      </c>
      <c r="R437" s="19">
        <v>0</v>
      </c>
      <c r="S437" s="19">
        <v>0</v>
      </c>
      <c r="T437" s="19">
        <v>0</v>
      </c>
      <c r="U437" s="19">
        <v>0</v>
      </c>
      <c r="V437" s="19">
        <v>0</v>
      </c>
      <c r="W437" s="19">
        <v>0</v>
      </c>
      <c r="X437" s="19">
        <v>0</v>
      </c>
    </row>
    <row r="438" spans="1:24" x14ac:dyDescent="0.35">
      <c r="A438" s="13">
        <v>915729290</v>
      </c>
      <c r="B438" s="13">
        <v>7532022</v>
      </c>
      <c r="C438" s="13">
        <v>753</v>
      </c>
      <c r="D438" s="13">
        <v>2022</v>
      </c>
      <c r="E438" s="13" t="s">
        <v>111</v>
      </c>
      <c r="F438" s="19">
        <v>0</v>
      </c>
      <c r="G438" s="19">
        <v>0</v>
      </c>
      <c r="H438" s="19">
        <v>0</v>
      </c>
      <c r="I438" s="19">
        <v>0</v>
      </c>
      <c r="J438" s="19">
        <v>0</v>
      </c>
      <c r="K438" s="19">
        <v>0</v>
      </c>
      <c r="L438" s="19">
        <v>0</v>
      </c>
      <c r="M438" s="19">
        <v>0</v>
      </c>
      <c r="N438" s="19">
        <v>8069.9</v>
      </c>
      <c r="O438" s="19">
        <v>210</v>
      </c>
      <c r="P438" s="19">
        <v>0</v>
      </c>
      <c r="Q438" s="19">
        <v>0</v>
      </c>
      <c r="R438" s="19">
        <v>0</v>
      </c>
      <c r="S438" s="19">
        <v>0</v>
      </c>
      <c r="T438" s="19">
        <v>812.82152999999994</v>
      </c>
      <c r="U438" s="19">
        <v>0</v>
      </c>
      <c r="V438" s="19">
        <v>0</v>
      </c>
      <c r="W438" s="19">
        <v>5</v>
      </c>
      <c r="X438" s="19">
        <v>0</v>
      </c>
    </row>
    <row r="439" spans="1:24" x14ac:dyDescent="0.35">
      <c r="A439" s="13">
        <v>998509289</v>
      </c>
      <c r="B439" s="13">
        <v>8522018</v>
      </c>
      <c r="C439" s="13">
        <v>852</v>
      </c>
      <c r="D439" s="13">
        <v>2018</v>
      </c>
      <c r="E439" s="13" t="s">
        <v>112</v>
      </c>
      <c r="F439" s="19">
        <v>13087.29503676471</v>
      </c>
      <c r="G439" s="19">
        <v>15362.60845588235</v>
      </c>
      <c r="H439" s="19">
        <v>0</v>
      </c>
      <c r="I439" s="19">
        <v>1131.62220859576</v>
      </c>
      <c r="J439" s="19">
        <v>-149.12180007829869</v>
      </c>
      <c r="K439" s="19">
        <v>0</v>
      </c>
      <c r="L439" s="19">
        <v>0</v>
      </c>
      <c r="M439" s="19">
        <v>29432.403901164522</v>
      </c>
      <c r="N439" s="19">
        <v>94275.42</v>
      </c>
      <c r="O439" s="19">
        <v>6355</v>
      </c>
      <c r="P439" s="19">
        <v>11944.26</v>
      </c>
      <c r="Q439" s="19">
        <v>1713</v>
      </c>
      <c r="R439" s="19">
        <v>0</v>
      </c>
      <c r="S439" s="19">
        <v>11374.89775</v>
      </c>
      <c r="T439" s="19">
        <v>56809.911747164508</v>
      </c>
      <c r="U439" s="19">
        <v>30</v>
      </c>
      <c r="V439" s="19">
        <v>117</v>
      </c>
      <c r="W439" s="19">
        <v>75</v>
      </c>
      <c r="X439" s="19">
        <v>0</v>
      </c>
    </row>
    <row r="440" spans="1:24" x14ac:dyDescent="0.35">
      <c r="A440" s="13">
        <v>998509289</v>
      </c>
      <c r="B440" s="13">
        <v>8522019</v>
      </c>
      <c r="C440" s="13">
        <v>852</v>
      </c>
      <c r="D440" s="13">
        <v>2019</v>
      </c>
      <c r="E440" s="13" t="s">
        <v>112</v>
      </c>
      <c r="F440" s="19">
        <v>17038.35892857143</v>
      </c>
      <c r="G440" s="19">
        <v>15174.273214285709</v>
      </c>
      <c r="H440" s="19">
        <v>0</v>
      </c>
      <c r="I440" s="19">
        <v>1131.62220859576</v>
      </c>
      <c r="J440" s="19">
        <v>-149.12180007829869</v>
      </c>
      <c r="K440" s="19">
        <v>0</v>
      </c>
      <c r="L440" s="19">
        <v>0</v>
      </c>
      <c r="M440" s="19">
        <v>33195.132551374612</v>
      </c>
      <c r="N440" s="19">
        <v>96655.99</v>
      </c>
      <c r="O440" s="19">
        <v>7345</v>
      </c>
      <c r="P440" s="19">
        <v>13210.8</v>
      </c>
      <c r="Q440" s="19">
        <v>1064</v>
      </c>
      <c r="R440" s="19">
        <v>350.22382671480142</v>
      </c>
      <c r="S440" s="19">
        <v>10768.694740000001</v>
      </c>
      <c r="T440" s="19">
        <v>60930.100331089401</v>
      </c>
      <c r="U440" s="19">
        <v>32</v>
      </c>
      <c r="V440" s="19">
        <v>117</v>
      </c>
      <c r="W440" s="19">
        <v>75</v>
      </c>
      <c r="X440" s="19">
        <v>0</v>
      </c>
    </row>
    <row r="441" spans="1:24" x14ac:dyDescent="0.35">
      <c r="A441" s="13">
        <v>998509289</v>
      </c>
      <c r="B441" s="13">
        <v>8522020</v>
      </c>
      <c r="C441" s="13">
        <v>852</v>
      </c>
      <c r="D441" s="13">
        <v>2020</v>
      </c>
      <c r="E441" s="13" t="s">
        <v>112</v>
      </c>
      <c r="F441" s="19">
        <v>14561.307558644659</v>
      </c>
      <c r="G441" s="19">
        <v>11834.070373588191</v>
      </c>
      <c r="H441" s="19">
        <v>798.92006950477844</v>
      </c>
      <c r="I441" s="19">
        <v>1131.62220859576</v>
      </c>
      <c r="J441" s="19">
        <v>-149.12180007829869</v>
      </c>
      <c r="K441" s="19">
        <v>0</v>
      </c>
      <c r="L441" s="19">
        <v>0</v>
      </c>
      <c r="M441" s="19">
        <v>26578.95827124553</v>
      </c>
      <c r="N441" s="19">
        <v>92099.88</v>
      </c>
      <c r="O441" s="19">
        <v>7647</v>
      </c>
      <c r="P441" s="19">
        <v>14505.62</v>
      </c>
      <c r="Q441" s="19">
        <v>634</v>
      </c>
      <c r="R441" s="19">
        <v>2107.9572192513369</v>
      </c>
      <c r="S441" s="19">
        <v>10941.8956</v>
      </c>
      <c r="T441" s="19">
        <v>55873.241940496868</v>
      </c>
      <c r="U441" s="19">
        <v>33</v>
      </c>
      <c r="V441" s="19">
        <v>117</v>
      </c>
      <c r="W441" s="19">
        <v>75</v>
      </c>
      <c r="X441" s="19">
        <v>0</v>
      </c>
    </row>
    <row r="442" spans="1:24" x14ac:dyDescent="0.35">
      <c r="A442" s="13">
        <v>998509289</v>
      </c>
      <c r="B442" s="13">
        <v>8522021</v>
      </c>
      <c r="C442" s="13">
        <v>852</v>
      </c>
      <c r="D442" s="13">
        <v>2021</v>
      </c>
      <c r="E442" s="13" t="s">
        <v>112</v>
      </c>
      <c r="F442" s="19">
        <v>9819.0838926174492</v>
      </c>
      <c r="G442" s="19">
        <v>12759.232382550341</v>
      </c>
      <c r="H442" s="19">
        <v>313.94630872483219</v>
      </c>
      <c r="I442" s="19">
        <v>1131.62220859576</v>
      </c>
      <c r="J442" s="19">
        <v>-149.12180007829869</v>
      </c>
      <c r="K442" s="19">
        <v>0</v>
      </c>
      <c r="L442" s="19">
        <v>0</v>
      </c>
      <c r="M442" s="19">
        <v>23246.87037496041</v>
      </c>
      <c r="N442" s="19">
        <v>85915.65</v>
      </c>
      <c r="O442" s="19">
        <v>7679</v>
      </c>
      <c r="P442" s="19">
        <v>21363.52</v>
      </c>
      <c r="Q442" s="19">
        <v>921</v>
      </c>
      <c r="R442" s="19">
        <v>0</v>
      </c>
      <c r="S442" s="19">
        <v>8826.3708100000003</v>
      </c>
      <c r="T442" s="19">
        <v>48686.995183960411</v>
      </c>
      <c r="U442" s="19">
        <v>33</v>
      </c>
      <c r="V442" s="19">
        <v>109</v>
      </c>
      <c r="W442" s="19">
        <v>77</v>
      </c>
      <c r="X442" s="19">
        <v>0</v>
      </c>
    </row>
    <row r="443" spans="1:24" x14ac:dyDescent="0.35">
      <c r="A443" s="13">
        <v>998509289</v>
      </c>
      <c r="B443" s="13">
        <v>8522022</v>
      </c>
      <c r="C443" s="13">
        <v>852</v>
      </c>
      <c r="D443" s="13">
        <v>2022</v>
      </c>
      <c r="E443" s="13" t="s">
        <v>112</v>
      </c>
      <c r="F443" s="19">
        <v>11110</v>
      </c>
      <c r="G443" s="19">
        <v>14972</v>
      </c>
      <c r="H443" s="19">
        <v>131</v>
      </c>
      <c r="I443" s="19">
        <v>1131.62220859576</v>
      </c>
      <c r="J443" s="19">
        <v>-149.12180007829869</v>
      </c>
      <c r="K443" s="19">
        <v>0</v>
      </c>
      <c r="L443" s="19">
        <v>0</v>
      </c>
      <c r="M443" s="19">
        <v>26933.500408517459</v>
      </c>
      <c r="N443" s="19">
        <v>79901.100000000006</v>
      </c>
      <c r="O443" s="19">
        <v>7399</v>
      </c>
      <c r="P443" s="19">
        <v>20194.95</v>
      </c>
      <c r="Q443" s="19">
        <v>1157</v>
      </c>
      <c r="R443" s="19">
        <v>699</v>
      </c>
      <c r="S443" s="19">
        <v>3006.27207</v>
      </c>
      <c r="T443" s="19">
        <v>46671.947413517461</v>
      </c>
      <c r="U443" s="19">
        <v>32</v>
      </c>
      <c r="V443" s="19">
        <v>95</v>
      </c>
      <c r="W443" s="19">
        <v>78</v>
      </c>
      <c r="X443" s="19">
        <v>0</v>
      </c>
    </row>
    <row r="444" spans="1:24" x14ac:dyDescent="0.35">
      <c r="A444" s="13">
        <v>916574894</v>
      </c>
      <c r="B444" s="13">
        <v>8732018</v>
      </c>
      <c r="C444" s="13">
        <v>873</v>
      </c>
      <c r="D444" s="13">
        <v>2018</v>
      </c>
      <c r="E444" s="13" t="s">
        <v>113</v>
      </c>
      <c r="F444" s="19">
        <v>819.15808823529403</v>
      </c>
      <c r="G444" s="19">
        <v>1099.7536764705881</v>
      </c>
      <c r="H444" s="19">
        <v>0</v>
      </c>
      <c r="I444" s="19">
        <v>179.13182106780661</v>
      </c>
      <c r="J444" s="19">
        <v>-5.0635450455991586</v>
      </c>
      <c r="K444" s="19">
        <v>0</v>
      </c>
      <c r="L444" s="19">
        <v>0</v>
      </c>
      <c r="M444" s="19">
        <v>2092.98004072809</v>
      </c>
      <c r="N444" s="19">
        <v>0</v>
      </c>
      <c r="O444" s="19">
        <v>0</v>
      </c>
      <c r="P444" s="19">
        <v>13264.33</v>
      </c>
      <c r="Q444" s="19">
        <v>1138</v>
      </c>
      <c r="R444" s="19">
        <v>135.94095940959409</v>
      </c>
      <c r="S444" s="19">
        <v>6187.1196100000006</v>
      </c>
      <c r="T444" s="19">
        <v>10544.88606113768</v>
      </c>
      <c r="U444" s="19">
        <v>2</v>
      </c>
      <c r="V444" s="19">
        <v>0</v>
      </c>
      <c r="W444" s="19">
        <v>0</v>
      </c>
      <c r="X444" s="19">
        <v>0</v>
      </c>
    </row>
    <row r="445" spans="1:24" x14ac:dyDescent="0.35">
      <c r="A445" s="13">
        <v>916574894</v>
      </c>
      <c r="B445" s="13">
        <v>8732019</v>
      </c>
      <c r="C445" s="13">
        <v>873</v>
      </c>
      <c r="D445" s="13">
        <v>2019</v>
      </c>
      <c r="E445" s="13" t="s">
        <v>113</v>
      </c>
      <c r="F445" s="19">
        <v>1475.001785714285</v>
      </c>
      <c r="G445" s="19">
        <v>1039.7553571428571</v>
      </c>
      <c r="H445" s="19">
        <v>0</v>
      </c>
      <c r="I445" s="19">
        <v>179.13182106780661</v>
      </c>
      <c r="J445" s="19">
        <v>-5.0635450455991586</v>
      </c>
      <c r="K445" s="19">
        <v>0</v>
      </c>
      <c r="L445" s="19">
        <v>0</v>
      </c>
      <c r="M445" s="19">
        <v>2688.8254188793499</v>
      </c>
      <c r="N445" s="19">
        <v>0</v>
      </c>
      <c r="O445" s="19">
        <v>0</v>
      </c>
      <c r="P445" s="19">
        <v>11844.27</v>
      </c>
      <c r="Q445" s="19">
        <v>1406</v>
      </c>
      <c r="R445" s="19">
        <v>648.35740072202168</v>
      </c>
      <c r="S445" s="19">
        <v>5986.4265500000001</v>
      </c>
      <c r="T445" s="19">
        <v>11614.376338601371</v>
      </c>
      <c r="U445" s="19">
        <v>2</v>
      </c>
      <c r="V445" s="19">
        <v>0</v>
      </c>
      <c r="W445" s="19">
        <v>0</v>
      </c>
      <c r="X445" s="19">
        <v>0</v>
      </c>
    </row>
    <row r="446" spans="1:24" x14ac:dyDescent="0.35">
      <c r="A446" s="13">
        <v>916574894</v>
      </c>
      <c r="B446" s="13">
        <v>8732020</v>
      </c>
      <c r="C446" s="13">
        <v>873</v>
      </c>
      <c r="D446" s="13">
        <v>2020</v>
      </c>
      <c r="E446" s="13" t="s">
        <v>113</v>
      </c>
      <c r="F446" s="19">
        <v>1134.7445699391831</v>
      </c>
      <c r="G446" s="19">
        <v>1589.2841007819291</v>
      </c>
      <c r="H446" s="19">
        <v>0</v>
      </c>
      <c r="I446" s="19">
        <v>179.13182106780661</v>
      </c>
      <c r="J446" s="19">
        <v>-5.0635450455991586</v>
      </c>
      <c r="K446" s="19">
        <v>0</v>
      </c>
      <c r="L446" s="19">
        <v>0</v>
      </c>
      <c r="M446" s="19">
        <v>2898.0969467433201</v>
      </c>
      <c r="N446" s="19">
        <v>0</v>
      </c>
      <c r="O446" s="19">
        <v>0</v>
      </c>
      <c r="P446" s="19">
        <v>10235.34</v>
      </c>
      <c r="Q446" s="19">
        <v>1593</v>
      </c>
      <c r="R446" s="19">
        <v>571.31550802139031</v>
      </c>
      <c r="S446" s="19">
        <v>6002.9218700000001</v>
      </c>
      <c r="T446" s="19">
        <v>11829.91422276471</v>
      </c>
      <c r="U446" s="19">
        <v>2</v>
      </c>
      <c r="V446" s="19">
        <v>0</v>
      </c>
      <c r="W446" s="19">
        <v>0</v>
      </c>
      <c r="X446" s="19">
        <v>0</v>
      </c>
    </row>
    <row r="447" spans="1:24" x14ac:dyDescent="0.35">
      <c r="A447" s="13">
        <v>916574894</v>
      </c>
      <c r="B447" s="13">
        <v>8732021</v>
      </c>
      <c r="C447" s="13">
        <v>873</v>
      </c>
      <c r="D447" s="13">
        <v>2021</v>
      </c>
      <c r="E447" s="13" t="s">
        <v>113</v>
      </c>
      <c r="F447" s="19">
        <v>1124.630033557047</v>
      </c>
      <c r="G447" s="19">
        <v>1809.3221476510071</v>
      </c>
      <c r="H447" s="19">
        <v>0</v>
      </c>
      <c r="I447" s="19">
        <v>179.13182106780661</v>
      </c>
      <c r="J447" s="19">
        <v>-5.0635450455991586</v>
      </c>
      <c r="K447" s="19">
        <v>0</v>
      </c>
      <c r="L447" s="19">
        <v>0</v>
      </c>
      <c r="M447" s="19">
        <v>3108.0204572302609</v>
      </c>
      <c r="N447" s="19">
        <v>0</v>
      </c>
      <c r="O447" s="19">
        <v>0</v>
      </c>
      <c r="P447" s="19">
        <v>9166.76</v>
      </c>
      <c r="Q447" s="19">
        <v>1058</v>
      </c>
      <c r="R447" s="19">
        <v>1334.828596037898</v>
      </c>
      <c r="S447" s="19">
        <v>10665.59899</v>
      </c>
      <c r="T447" s="19">
        <v>16851.205015268159</v>
      </c>
      <c r="U447" s="19">
        <v>2</v>
      </c>
      <c r="V447" s="19">
        <v>0</v>
      </c>
      <c r="W447" s="19">
        <v>0</v>
      </c>
      <c r="X447" s="19">
        <v>0</v>
      </c>
    </row>
    <row r="448" spans="1:24" x14ac:dyDescent="0.35">
      <c r="A448" s="13">
        <v>916574894</v>
      </c>
      <c r="B448" s="13">
        <v>8732022</v>
      </c>
      <c r="C448" s="13">
        <v>873</v>
      </c>
      <c r="D448" s="13">
        <v>2022</v>
      </c>
      <c r="E448" s="13" t="s">
        <v>113</v>
      </c>
      <c r="F448" s="19">
        <v>4363</v>
      </c>
      <c r="G448" s="19">
        <v>5879.0000000000009</v>
      </c>
      <c r="H448" s="19">
        <v>0</v>
      </c>
      <c r="I448" s="19">
        <v>179.13182106780661</v>
      </c>
      <c r="J448" s="19">
        <v>-5.0635450455991586</v>
      </c>
      <c r="K448" s="19">
        <v>0</v>
      </c>
      <c r="L448" s="19">
        <v>0</v>
      </c>
      <c r="M448" s="19">
        <v>10416.06827602221</v>
      </c>
      <c r="N448" s="19">
        <v>0</v>
      </c>
      <c r="O448" s="19">
        <v>0</v>
      </c>
      <c r="P448" s="19">
        <v>8097.17</v>
      </c>
      <c r="Q448" s="19">
        <v>1058</v>
      </c>
      <c r="R448" s="19">
        <v>393</v>
      </c>
      <c r="S448" s="19">
        <v>11462.872789999999</v>
      </c>
      <c r="T448" s="19">
        <v>23934.799665022209</v>
      </c>
      <c r="U448" s="19">
        <v>2</v>
      </c>
      <c r="V448" s="19">
        <v>0</v>
      </c>
      <c r="W448" s="19">
        <v>0</v>
      </c>
      <c r="X448" s="19">
        <v>0</v>
      </c>
    </row>
    <row r="449" spans="1:24" x14ac:dyDescent="0.35">
      <c r="A449" s="13">
        <v>983452841</v>
      </c>
      <c r="B449" s="13">
        <v>9002018</v>
      </c>
      <c r="C449" s="13">
        <v>900</v>
      </c>
      <c r="D449" s="13">
        <v>2018</v>
      </c>
      <c r="E449" s="13" t="s">
        <v>114</v>
      </c>
      <c r="F449" s="19">
        <v>0</v>
      </c>
      <c r="G449" s="19">
        <v>0</v>
      </c>
      <c r="H449" s="19">
        <v>0</v>
      </c>
      <c r="I449" s="19">
        <v>0</v>
      </c>
      <c r="J449" s="19">
        <v>0</v>
      </c>
      <c r="K449" s="19">
        <v>0</v>
      </c>
      <c r="L449" s="19">
        <v>0</v>
      </c>
      <c r="M449" s="19">
        <v>0</v>
      </c>
      <c r="N449" s="19">
        <v>0</v>
      </c>
      <c r="O449" s="19">
        <v>0</v>
      </c>
      <c r="P449" s="19">
        <v>0</v>
      </c>
      <c r="Q449" s="19">
        <v>0</v>
      </c>
      <c r="R449" s="19">
        <v>0</v>
      </c>
      <c r="S449" s="19">
        <v>0</v>
      </c>
      <c r="T449" s="19">
        <v>0</v>
      </c>
      <c r="U449" s="19">
        <v>0</v>
      </c>
      <c r="V449" s="19">
        <v>0</v>
      </c>
      <c r="W449" s="19">
        <v>0</v>
      </c>
      <c r="X449" s="19">
        <v>0</v>
      </c>
    </row>
    <row r="450" spans="1:24" x14ac:dyDescent="0.35">
      <c r="A450" s="13">
        <v>983452841</v>
      </c>
      <c r="B450" s="13">
        <v>9002019</v>
      </c>
      <c r="C450" s="13">
        <v>900</v>
      </c>
      <c r="D450" s="13">
        <v>2019</v>
      </c>
      <c r="E450" s="13" t="s">
        <v>114</v>
      </c>
      <c r="F450" s="19">
        <v>0</v>
      </c>
      <c r="G450" s="19">
        <v>0</v>
      </c>
      <c r="H450" s="19">
        <v>0</v>
      </c>
      <c r="I450" s="19">
        <v>0</v>
      </c>
      <c r="J450" s="19">
        <v>0</v>
      </c>
      <c r="K450" s="19">
        <v>0</v>
      </c>
      <c r="L450" s="19">
        <v>0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19">
        <v>0</v>
      </c>
      <c r="S450" s="19">
        <v>0</v>
      </c>
      <c r="T450" s="19">
        <v>0</v>
      </c>
      <c r="U450" s="19">
        <v>0</v>
      </c>
      <c r="V450" s="19">
        <v>0</v>
      </c>
      <c r="W450" s="19">
        <v>0</v>
      </c>
      <c r="X450" s="19">
        <v>0</v>
      </c>
    </row>
    <row r="451" spans="1:24" x14ac:dyDescent="0.35">
      <c r="A451" s="13">
        <v>983452841</v>
      </c>
      <c r="B451" s="13">
        <v>9002020</v>
      </c>
      <c r="C451" s="13">
        <v>900</v>
      </c>
      <c r="D451" s="13">
        <v>2020</v>
      </c>
      <c r="E451" s="13" t="s">
        <v>114</v>
      </c>
      <c r="F451" s="19">
        <v>0</v>
      </c>
      <c r="G451" s="19">
        <v>0</v>
      </c>
      <c r="H451" s="19">
        <v>0</v>
      </c>
      <c r="I451" s="19">
        <v>0</v>
      </c>
      <c r="J451" s="19">
        <v>0</v>
      </c>
      <c r="K451" s="19">
        <v>0</v>
      </c>
      <c r="L451" s="19">
        <v>0</v>
      </c>
      <c r="M451" s="19">
        <v>0</v>
      </c>
      <c r="N451" s="19">
        <v>0</v>
      </c>
      <c r="O451" s="19">
        <v>0</v>
      </c>
      <c r="P451" s="19">
        <v>0</v>
      </c>
      <c r="Q451" s="19">
        <v>0</v>
      </c>
      <c r="R451" s="19">
        <v>0</v>
      </c>
      <c r="S451" s="19">
        <v>0</v>
      </c>
      <c r="T451" s="19">
        <v>0</v>
      </c>
      <c r="U451" s="19">
        <v>0</v>
      </c>
      <c r="V451" s="19">
        <v>0</v>
      </c>
      <c r="W451" s="19">
        <v>0</v>
      </c>
      <c r="X451" s="19">
        <v>0</v>
      </c>
    </row>
    <row r="452" spans="1:24" x14ac:dyDescent="0.35">
      <c r="A452" s="13">
        <v>983452841</v>
      </c>
      <c r="B452" s="13">
        <v>9002021</v>
      </c>
      <c r="C452" s="13">
        <v>900</v>
      </c>
      <c r="D452" s="13">
        <v>2021</v>
      </c>
      <c r="E452" s="13" t="s">
        <v>114</v>
      </c>
      <c r="F452" s="19">
        <v>0</v>
      </c>
      <c r="G452" s="19">
        <v>0</v>
      </c>
      <c r="H452" s="19">
        <v>0</v>
      </c>
      <c r="I452" s="19">
        <v>0</v>
      </c>
      <c r="J452" s="19">
        <v>0</v>
      </c>
      <c r="K452" s="19">
        <v>0</v>
      </c>
      <c r="L452" s="19">
        <v>0</v>
      </c>
      <c r="M452" s="19">
        <v>0</v>
      </c>
      <c r="N452" s="19">
        <v>0</v>
      </c>
      <c r="O452" s="19">
        <v>0</v>
      </c>
      <c r="P452" s="19">
        <v>0</v>
      </c>
      <c r="Q452" s="19">
        <v>0</v>
      </c>
      <c r="R452" s="19">
        <v>0</v>
      </c>
      <c r="S452" s="19">
        <v>0</v>
      </c>
      <c r="T452" s="19">
        <v>0</v>
      </c>
      <c r="U452" s="19">
        <v>0</v>
      </c>
      <c r="V452" s="19">
        <v>0</v>
      </c>
      <c r="W452" s="19">
        <v>0</v>
      </c>
      <c r="X452" s="19">
        <v>0</v>
      </c>
    </row>
    <row r="453" spans="1:24" x14ac:dyDescent="0.35">
      <c r="A453" s="13">
        <v>983452841</v>
      </c>
      <c r="B453" s="13">
        <v>9002022</v>
      </c>
      <c r="C453" s="13">
        <v>900</v>
      </c>
      <c r="D453" s="13">
        <v>2022</v>
      </c>
      <c r="E453" s="13" t="s">
        <v>114</v>
      </c>
      <c r="F453" s="19">
        <v>0</v>
      </c>
      <c r="G453" s="19">
        <v>0</v>
      </c>
      <c r="H453" s="19">
        <v>0</v>
      </c>
      <c r="I453" s="19">
        <v>0</v>
      </c>
      <c r="J453" s="19">
        <v>0</v>
      </c>
      <c r="K453" s="19">
        <v>0</v>
      </c>
      <c r="L453" s="19">
        <v>0</v>
      </c>
      <c r="M453" s="19">
        <v>0</v>
      </c>
      <c r="N453" s="19">
        <v>0</v>
      </c>
      <c r="O453" s="19">
        <v>0</v>
      </c>
      <c r="P453" s="19">
        <v>0</v>
      </c>
      <c r="Q453" s="19">
        <v>0</v>
      </c>
      <c r="R453" s="19">
        <v>0</v>
      </c>
      <c r="S453" s="19">
        <v>0</v>
      </c>
      <c r="T453" s="19">
        <v>0</v>
      </c>
      <c r="U453" s="19">
        <v>0</v>
      </c>
      <c r="V453" s="19">
        <v>0</v>
      </c>
      <c r="W453" s="19">
        <v>0</v>
      </c>
      <c r="X453" s="19">
        <v>0</v>
      </c>
    </row>
    <row r="454" spans="1:24" x14ac:dyDescent="0.35">
      <c r="A454" s="13">
        <v>921688679</v>
      </c>
      <c r="B454" s="13">
        <v>9032018</v>
      </c>
      <c r="C454" s="13">
        <v>903</v>
      </c>
      <c r="D454" s="13">
        <v>2018</v>
      </c>
      <c r="E454" s="13" t="s">
        <v>115</v>
      </c>
      <c r="F454" s="19">
        <v>33329.777573529413</v>
      </c>
      <c r="G454" s="19">
        <v>36500.055147058833</v>
      </c>
      <c r="H454" s="19">
        <v>15109.16727941176</v>
      </c>
      <c r="I454" s="19">
        <v>4321.9064117748367</v>
      </c>
      <c r="J454" s="19">
        <v>395.5413834774547</v>
      </c>
      <c r="K454" s="19">
        <v>1810.243788010426</v>
      </c>
      <c r="L454" s="19">
        <v>1470.8639705882349</v>
      </c>
      <c r="M454" s="19">
        <v>59777.493053850951</v>
      </c>
      <c r="N454" s="19">
        <v>90742.44</v>
      </c>
      <c r="O454" s="19">
        <v>4048</v>
      </c>
      <c r="P454" s="19">
        <v>433495.03</v>
      </c>
      <c r="Q454" s="19">
        <v>26483</v>
      </c>
      <c r="R454" s="19">
        <v>6644.1143911439112</v>
      </c>
      <c r="S454" s="19">
        <v>43861.05588</v>
      </c>
      <c r="T454" s="19">
        <v>179974.20233399491</v>
      </c>
      <c r="U454" s="19">
        <v>23837</v>
      </c>
      <c r="V454" s="19">
        <v>1252</v>
      </c>
      <c r="W454" s="19">
        <v>1471</v>
      </c>
      <c r="X454" s="19">
        <v>1</v>
      </c>
    </row>
    <row r="455" spans="1:24" x14ac:dyDescent="0.35">
      <c r="A455" s="13">
        <v>921688679</v>
      </c>
      <c r="B455" s="13">
        <v>9032019</v>
      </c>
      <c r="C455" s="13">
        <v>903</v>
      </c>
      <c r="D455" s="13">
        <v>2019</v>
      </c>
      <c r="E455" s="13" t="s">
        <v>115</v>
      </c>
      <c r="F455" s="19">
        <v>35516.548214285707</v>
      </c>
      <c r="G455" s="19">
        <v>32448.940178571429</v>
      </c>
      <c r="H455" s="19">
        <v>11110.874107142859</v>
      </c>
      <c r="I455" s="19">
        <v>4321.9064117748367</v>
      </c>
      <c r="J455" s="19">
        <v>395.5413834774547</v>
      </c>
      <c r="K455" s="19">
        <v>1810.243788010426</v>
      </c>
      <c r="L455" s="19">
        <v>589.12142857142851</v>
      </c>
      <c r="M455" s="19">
        <v>62793.184440405566</v>
      </c>
      <c r="N455" s="19">
        <v>99615.290000000008</v>
      </c>
      <c r="O455" s="19">
        <v>4048</v>
      </c>
      <c r="P455" s="19">
        <v>436074.57</v>
      </c>
      <c r="Q455" s="19">
        <v>21416</v>
      </c>
      <c r="R455" s="19">
        <v>7386.841155234657</v>
      </c>
      <c r="S455" s="19">
        <v>45184.805310000003</v>
      </c>
      <c r="T455" s="19">
        <v>180844.86344764021</v>
      </c>
      <c r="U455" s="19">
        <v>23978</v>
      </c>
      <c r="V455" s="19">
        <v>1247</v>
      </c>
      <c r="W455" s="19">
        <v>1488</v>
      </c>
      <c r="X455" s="19">
        <v>1</v>
      </c>
    </row>
    <row r="456" spans="1:24" x14ac:dyDescent="0.35">
      <c r="A456" s="13">
        <v>921688679</v>
      </c>
      <c r="B456" s="13">
        <v>9032020</v>
      </c>
      <c r="C456" s="13">
        <v>903</v>
      </c>
      <c r="D456" s="13">
        <v>2020</v>
      </c>
      <c r="E456" s="13" t="s">
        <v>115</v>
      </c>
      <c r="F456" s="19">
        <v>31385.687228496961</v>
      </c>
      <c r="G456" s="19">
        <v>32137.54908774978</v>
      </c>
      <c r="H456" s="19">
        <v>7989.2006950477853</v>
      </c>
      <c r="I456" s="19">
        <v>4321.9064117748367</v>
      </c>
      <c r="J456" s="19">
        <v>395.5413834774547</v>
      </c>
      <c r="K456" s="19">
        <v>1810.243788010426</v>
      </c>
      <c r="L456" s="19">
        <v>927.26064291920068</v>
      </c>
      <c r="M456" s="19">
        <v>61134.466561542467</v>
      </c>
      <c r="N456" s="19">
        <v>124097.69</v>
      </c>
      <c r="O456" s="19">
        <v>4846</v>
      </c>
      <c r="P456" s="19">
        <v>431721.47</v>
      </c>
      <c r="Q456" s="19">
        <v>21378</v>
      </c>
      <c r="R456" s="19">
        <v>5065.2263814616754</v>
      </c>
      <c r="S456" s="19">
        <v>51491.515990000007</v>
      </c>
      <c r="T456" s="19">
        <v>185434.9001850042</v>
      </c>
      <c r="U456" s="19">
        <v>24247</v>
      </c>
      <c r="V456" s="19">
        <v>1254</v>
      </c>
      <c r="W456" s="19">
        <v>1522</v>
      </c>
      <c r="X456" s="19">
        <v>1</v>
      </c>
    </row>
    <row r="457" spans="1:24" x14ac:dyDescent="0.35">
      <c r="A457" s="13">
        <v>921688679</v>
      </c>
      <c r="B457" s="13">
        <v>9032021</v>
      </c>
      <c r="C457" s="13">
        <v>903</v>
      </c>
      <c r="D457" s="13">
        <v>2021</v>
      </c>
      <c r="E457" s="13" t="s">
        <v>115</v>
      </c>
      <c r="F457" s="19">
        <v>28491.660234899329</v>
      </c>
      <c r="G457" s="19">
        <v>39409.556208053677</v>
      </c>
      <c r="H457" s="19">
        <v>7372.5746644295295</v>
      </c>
      <c r="I457" s="19">
        <v>4321.9064117748367</v>
      </c>
      <c r="J457" s="19">
        <v>395.5413834774547</v>
      </c>
      <c r="K457" s="19">
        <v>1810.243788010426</v>
      </c>
      <c r="L457" s="19">
        <v>1119.4664429530201</v>
      </c>
      <c r="M457" s="19">
        <v>65936.86691883317</v>
      </c>
      <c r="N457" s="19">
        <v>146207.6</v>
      </c>
      <c r="O457" s="19">
        <v>5494</v>
      </c>
      <c r="P457" s="19">
        <v>445591.8</v>
      </c>
      <c r="Q457" s="19">
        <v>21140</v>
      </c>
      <c r="R457" s="19">
        <v>5793.071490094746</v>
      </c>
      <c r="S457" s="19">
        <v>56096.459490000001</v>
      </c>
      <c r="T457" s="19">
        <v>198667.81307892789</v>
      </c>
      <c r="U457" s="19">
        <v>24443</v>
      </c>
      <c r="V457" s="19">
        <v>1256</v>
      </c>
      <c r="W457" s="19">
        <v>1516</v>
      </c>
      <c r="X457" s="19">
        <v>1</v>
      </c>
    </row>
    <row r="458" spans="1:24" x14ac:dyDescent="0.35">
      <c r="A458" s="13">
        <v>921688679</v>
      </c>
      <c r="B458" s="13">
        <v>9032022</v>
      </c>
      <c r="C458" s="13">
        <v>903</v>
      </c>
      <c r="D458" s="13">
        <v>2022</v>
      </c>
      <c r="E458" s="13" t="s">
        <v>115</v>
      </c>
      <c r="F458" s="19">
        <v>33156</v>
      </c>
      <c r="G458" s="19">
        <v>23308</v>
      </c>
      <c r="H458" s="19">
        <v>5209</v>
      </c>
      <c r="I458" s="19">
        <v>4321.9064117748367</v>
      </c>
      <c r="J458" s="19">
        <v>395.5413834774547</v>
      </c>
      <c r="K458" s="19">
        <v>1810.243788010426</v>
      </c>
      <c r="L458" s="19">
        <v>1084</v>
      </c>
      <c r="M458" s="19">
        <v>56698.691583262713</v>
      </c>
      <c r="N458" s="19">
        <v>143353.34</v>
      </c>
      <c r="O458" s="19">
        <v>5218</v>
      </c>
      <c r="P458" s="19">
        <v>469425.78</v>
      </c>
      <c r="Q458" s="19">
        <v>24274</v>
      </c>
      <c r="R458" s="19">
        <v>6483</v>
      </c>
      <c r="S458" s="19">
        <v>51879.156010000013</v>
      </c>
      <c r="T458" s="19">
        <v>190327.44785726271</v>
      </c>
      <c r="U458" s="19">
        <v>24600</v>
      </c>
      <c r="V458" s="19">
        <v>1274</v>
      </c>
      <c r="W458" s="19">
        <v>1530</v>
      </c>
      <c r="X458" s="19">
        <v>1</v>
      </c>
    </row>
  </sheetData>
  <autoFilter ref="A3:X3" xr:uid="{00000000-0001-0000-0000-000000000000}">
    <sortState xmlns:xlrd2="http://schemas.microsoft.com/office/spreadsheetml/2017/richdata2" ref="A4:X458">
      <sortCondition ref="C3"/>
    </sortState>
  </autoFilter>
  <mergeCells count="2">
    <mergeCell ref="F1:M1"/>
    <mergeCell ref="T1:W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82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E4" sqref="E4"/>
    </sheetView>
  </sheetViews>
  <sheetFormatPr baseColWidth="10" defaultColWidth="11.7265625" defaultRowHeight="14.5" x14ac:dyDescent="0.35"/>
  <cols>
    <col min="1" max="1" width="9.81640625" style="5" bestFit="1" customWidth="1"/>
    <col min="2" max="2" width="8.81640625" style="5" bestFit="1" customWidth="1"/>
    <col min="3" max="3" width="7.1796875" style="5" bestFit="1" customWidth="1"/>
    <col min="4" max="4" width="6.54296875" style="5" bestFit="1" customWidth="1"/>
    <col min="5" max="5" width="33.08984375" style="5" bestFit="1" customWidth="1"/>
    <col min="6" max="6" width="12.81640625" style="5" bestFit="1" customWidth="1"/>
    <col min="7" max="17" width="11.7265625" style="5"/>
    <col min="18" max="18" width="12.26953125" style="5" bestFit="1" customWidth="1"/>
    <col min="19" max="22" width="11.7265625" style="5"/>
    <col min="23" max="23" width="25.36328125" style="5" bestFit="1" customWidth="1"/>
    <col min="24" max="24" width="15.08984375" style="5" bestFit="1" customWidth="1"/>
    <col min="25" max="25" width="15.81640625" style="5" bestFit="1" customWidth="1"/>
    <col min="26" max="26" width="29" style="5" bestFit="1" customWidth="1"/>
    <col min="27" max="27" width="15.81640625" style="5" bestFit="1" customWidth="1"/>
    <col min="28" max="28" width="20.26953125" style="5" bestFit="1" customWidth="1"/>
    <col min="29" max="16384" width="11.7265625" style="5"/>
  </cols>
  <sheetData>
    <row r="1" spans="1:28" x14ac:dyDescent="0.35">
      <c r="F1" s="20"/>
      <c r="G1" s="20"/>
      <c r="H1" s="35" t="s">
        <v>159</v>
      </c>
      <c r="I1" s="35"/>
      <c r="J1" s="35"/>
      <c r="K1" s="35"/>
      <c r="L1" s="35"/>
      <c r="M1" s="35"/>
      <c r="N1" s="21" t="s">
        <v>169</v>
      </c>
      <c r="O1" s="21"/>
      <c r="P1" s="21"/>
      <c r="Q1" s="21"/>
      <c r="R1" s="21"/>
      <c r="S1" s="22" t="s">
        <v>171</v>
      </c>
      <c r="T1" s="22"/>
      <c r="U1" s="22"/>
      <c r="V1" s="22"/>
      <c r="W1" s="23" t="s">
        <v>164</v>
      </c>
      <c r="X1" s="23"/>
      <c r="Y1" s="23"/>
      <c r="Z1" s="23"/>
      <c r="AA1" s="23"/>
      <c r="AB1" s="23"/>
    </row>
    <row r="2" spans="1:28" s="29" customFormat="1" ht="15" customHeight="1" x14ac:dyDescent="0.3">
      <c r="F2" s="20"/>
      <c r="G2" s="20"/>
      <c r="H2" s="33">
        <v>0.51600000000000001</v>
      </c>
      <c r="I2" s="33">
        <v>3.2000000000000001E-2</v>
      </c>
      <c r="J2" s="33">
        <v>5.8000000000000003E-2</v>
      </c>
      <c r="K2" s="33">
        <v>2.8000000000000001E-2</v>
      </c>
      <c r="L2" s="33"/>
      <c r="M2" s="24"/>
      <c r="N2" s="34"/>
      <c r="O2" s="34"/>
      <c r="P2" s="34"/>
      <c r="Q2" s="34"/>
      <c r="R2" s="34"/>
      <c r="S2" s="30"/>
      <c r="T2" s="30"/>
      <c r="U2" s="30"/>
      <c r="V2" s="30"/>
      <c r="W2" s="32"/>
      <c r="X2" s="32"/>
      <c r="Y2" s="32"/>
      <c r="Z2" s="32"/>
      <c r="AA2" s="32"/>
      <c r="AB2" s="32"/>
    </row>
    <row r="3" spans="1:28" s="29" customFormat="1" ht="52" x14ac:dyDescent="0.3">
      <c r="D3" s="29" t="s">
        <v>134</v>
      </c>
      <c r="E3" s="29" t="s">
        <v>135</v>
      </c>
      <c r="F3" s="20" t="s">
        <v>157</v>
      </c>
      <c r="G3" s="20" t="s">
        <v>158</v>
      </c>
      <c r="H3" s="24" t="s">
        <v>160</v>
      </c>
      <c r="I3" s="24" t="s">
        <v>161</v>
      </c>
      <c r="J3" s="24" t="s">
        <v>172</v>
      </c>
      <c r="K3" s="24" t="s">
        <v>163</v>
      </c>
      <c r="L3" s="24" t="s">
        <v>173</v>
      </c>
      <c r="M3" s="24" t="s">
        <v>162</v>
      </c>
      <c r="N3" s="25" t="s">
        <v>165</v>
      </c>
      <c r="O3" s="25" t="s">
        <v>168</v>
      </c>
      <c r="P3" s="25" t="s">
        <v>166</v>
      </c>
      <c r="Q3" s="25" t="s">
        <v>167</v>
      </c>
      <c r="R3" s="25" t="s">
        <v>170</v>
      </c>
      <c r="S3" s="24" t="s">
        <v>165</v>
      </c>
      <c r="T3" s="30" t="s">
        <v>166</v>
      </c>
      <c r="U3" s="30" t="s">
        <v>167</v>
      </c>
      <c r="V3" s="30" t="s">
        <v>168</v>
      </c>
      <c r="W3" s="31" t="s">
        <v>31</v>
      </c>
      <c r="X3" s="31" t="s">
        <v>52</v>
      </c>
      <c r="Y3" s="31" t="s">
        <v>53</v>
      </c>
      <c r="Z3" s="31" t="s">
        <v>61</v>
      </c>
      <c r="AA3" s="32" t="s">
        <v>106</v>
      </c>
      <c r="AB3" s="31" t="s">
        <v>109</v>
      </c>
    </row>
    <row r="4" spans="1:28" s="11" customFormat="1" x14ac:dyDescent="0.3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116</v>
      </c>
      <c r="G4" s="11" t="s">
        <v>117</v>
      </c>
      <c r="M4" s="11" t="s">
        <v>118</v>
      </c>
      <c r="N4" s="11" t="s">
        <v>24</v>
      </c>
      <c r="O4" s="11" t="s">
        <v>119</v>
      </c>
      <c r="P4" s="11" t="s">
        <v>120</v>
      </c>
      <c r="Q4" s="11" t="s">
        <v>121</v>
      </c>
      <c r="R4" s="11" t="s">
        <v>122</v>
      </c>
      <c r="S4" s="11" t="s">
        <v>123</v>
      </c>
      <c r="T4" s="11" t="s">
        <v>124</v>
      </c>
      <c r="U4" s="11" t="s">
        <v>125</v>
      </c>
      <c r="V4" s="11" t="s">
        <v>126</v>
      </c>
      <c r="W4" s="11" t="s">
        <v>127</v>
      </c>
      <c r="X4" s="11" t="s">
        <v>128</v>
      </c>
      <c r="Y4" s="11" t="s">
        <v>129</v>
      </c>
      <c r="Z4" s="11" t="s">
        <v>130</v>
      </c>
      <c r="AA4" s="11" t="s">
        <v>131</v>
      </c>
      <c r="AB4" s="11" t="s">
        <v>132</v>
      </c>
    </row>
    <row r="5" spans="1:28" x14ac:dyDescent="0.35">
      <c r="A5" s="5">
        <v>925336637</v>
      </c>
      <c r="B5" s="5">
        <v>72022</v>
      </c>
      <c r="C5" s="5">
        <v>7</v>
      </c>
      <c r="D5" s="5">
        <v>2022</v>
      </c>
      <c r="E5" s="5" t="s">
        <v>25</v>
      </c>
      <c r="F5" s="26">
        <v>89560.656348345947</v>
      </c>
      <c r="G5" s="27">
        <v>0.86254936049763342</v>
      </c>
      <c r="H5" s="27">
        <f>H$2*S5</f>
        <v>-1.0042428476426639E-2</v>
      </c>
      <c r="I5" s="27">
        <f>I$2*T5</f>
        <v>-1.1965047184579572E-2</v>
      </c>
      <c r="J5" s="27">
        <f>J$2*U5</f>
        <v>7.9355932337137988E-2</v>
      </c>
      <c r="K5" s="27">
        <f>K$2*V5</f>
        <v>-1.816914415892416E-2</v>
      </c>
      <c r="L5" s="27">
        <f>SUM(H5:K5)</f>
        <v>3.9179312517207618E-2</v>
      </c>
      <c r="M5" s="27">
        <v>0.90179041538912086</v>
      </c>
      <c r="N5" s="28">
        <v>3.2868787799105957E-5</v>
      </c>
      <c r="O5" s="28">
        <v>1.279837643832159</v>
      </c>
      <c r="P5" s="28">
        <v>-1.0360819958968801</v>
      </c>
      <c r="Q5" s="28">
        <v>0.17771585695711159</v>
      </c>
      <c r="R5" s="26">
        <v>98204.137398690655</v>
      </c>
      <c r="S5" s="28">
        <v>-1.9462070690749299E-2</v>
      </c>
      <c r="T5" s="28">
        <v>-0.37390772451811161</v>
      </c>
      <c r="U5" s="28">
        <v>1.3682057299506549</v>
      </c>
      <c r="V5" s="28">
        <v>-0.64889800567586287</v>
      </c>
      <c r="W5" s="27">
        <v>0.69042588513436365</v>
      </c>
      <c r="X5" s="27">
        <v>0</v>
      </c>
      <c r="Y5" s="27">
        <v>0</v>
      </c>
      <c r="Z5" s="27">
        <v>0.24972456958693151</v>
      </c>
      <c r="AA5" s="27">
        <v>0</v>
      </c>
      <c r="AB5" s="27">
        <v>5.9849545278704883E-2</v>
      </c>
    </row>
    <row r="6" spans="1:28" x14ac:dyDescent="0.35">
      <c r="A6" s="5">
        <v>921680554</v>
      </c>
      <c r="B6" s="5">
        <v>92022</v>
      </c>
      <c r="C6" s="5">
        <v>9</v>
      </c>
      <c r="D6" s="5">
        <v>2022</v>
      </c>
      <c r="E6" s="5" t="s">
        <v>26</v>
      </c>
      <c r="F6" s="26">
        <v>35749.117280923892</v>
      </c>
      <c r="G6" s="27">
        <v>0.77663495059541865</v>
      </c>
      <c r="H6" s="27">
        <f t="shared" ref="H6:H69" si="0">H$2*S6</f>
        <v>-6.6324137895023888E-5</v>
      </c>
      <c r="I6" s="27">
        <f t="shared" ref="I6:I69" si="1">I$2*T6</f>
        <v>-2.4698678901386693E-2</v>
      </c>
      <c r="J6" s="27">
        <f t="shared" ref="J6:J69" si="2">J$2*U6</f>
        <v>0.13396646122723402</v>
      </c>
      <c r="K6" s="27">
        <f t="shared" ref="K6:K69" si="3">K$2*V6</f>
        <v>-6.7089996923594991E-2</v>
      </c>
      <c r="L6" s="27">
        <f t="shared" ref="L6:L69" si="4">SUM(H6:K6)</f>
        <v>4.2111461264357303E-2</v>
      </c>
      <c r="M6" s="27">
        <v>0.81875763387041312</v>
      </c>
      <c r="N6" s="28">
        <v>1.1112345816201799E-4</v>
      </c>
      <c r="O6" s="28">
        <v>-0.69746874123307989</v>
      </c>
      <c r="P6" s="28">
        <v>-1.873097878748631</v>
      </c>
      <c r="Q6" s="28">
        <v>2.136177249449827</v>
      </c>
      <c r="R6" s="26">
        <v>30601.214883202589</v>
      </c>
      <c r="S6" s="28">
        <v>-1.2853515095934861E-4</v>
      </c>
      <c r="T6" s="28">
        <v>-0.77183371566833414</v>
      </c>
      <c r="U6" s="28">
        <v>2.309766572883345</v>
      </c>
      <c r="V6" s="28">
        <v>-2.3960713186998208</v>
      </c>
      <c r="W6" s="27">
        <v>0</v>
      </c>
      <c r="X6" s="27">
        <v>0.70862693287931344</v>
      </c>
      <c r="Y6" s="27">
        <v>0</v>
      </c>
      <c r="Z6" s="27">
        <v>0.29137306712068672</v>
      </c>
      <c r="AA6" s="27">
        <v>0</v>
      </c>
      <c r="AB6" s="27">
        <v>0</v>
      </c>
    </row>
    <row r="7" spans="1:28" x14ac:dyDescent="0.35">
      <c r="A7" s="5">
        <v>924004150</v>
      </c>
      <c r="B7" s="5">
        <v>162022</v>
      </c>
      <c r="C7" s="5">
        <v>16</v>
      </c>
      <c r="D7" s="5">
        <v>2022</v>
      </c>
      <c r="E7" s="5" t="s">
        <v>27</v>
      </c>
      <c r="F7" s="26">
        <v>36615.254055246609</v>
      </c>
      <c r="G7" s="27">
        <v>0.5686105921597141</v>
      </c>
      <c r="H7" s="27">
        <f t="shared" si="0"/>
        <v>5.3643832779652074E-2</v>
      </c>
      <c r="I7" s="27">
        <f t="shared" si="1"/>
        <v>1.2458499729720011E-2</v>
      </c>
      <c r="J7" s="27">
        <f t="shared" si="2"/>
        <v>0.28550038198505501</v>
      </c>
      <c r="K7" s="27">
        <f t="shared" si="3"/>
        <v>-6.5543539266027878E-2</v>
      </c>
      <c r="L7" s="27">
        <f t="shared" si="4"/>
        <v>0.28605917522839919</v>
      </c>
      <c r="M7" s="27">
        <v>0.85570260442430945</v>
      </c>
      <c r="N7" s="28">
        <v>0.2143820224719101</v>
      </c>
      <c r="O7" s="28">
        <v>-1.972426520921992</v>
      </c>
      <c r="P7" s="28">
        <v>-1.094317870654868</v>
      </c>
      <c r="Q7" s="28">
        <v>3.715528673990502</v>
      </c>
      <c r="R7" s="26">
        <v>26187.736372524399</v>
      </c>
      <c r="S7" s="28">
        <v>0.1039609162396358</v>
      </c>
      <c r="T7" s="28">
        <v>0.38932811655375033</v>
      </c>
      <c r="U7" s="28">
        <v>4.9224203790526726</v>
      </c>
      <c r="V7" s="28">
        <v>-2.340840688072424</v>
      </c>
      <c r="W7" s="27">
        <v>0</v>
      </c>
      <c r="X7" s="27">
        <v>0</v>
      </c>
      <c r="Y7" s="27">
        <v>0</v>
      </c>
      <c r="Z7" s="27">
        <v>0.43977994217963801</v>
      </c>
      <c r="AA7" s="27">
        <v>0.56022005782036211</v>
      </c>
      <c r="AB7" s="27">
        <v>0</v>
      </c>
    </row>
    <row r="8" spans="1:28" x14ac:dyDescent="0.35">
      <c r="A8" s="5">
        <v>953181606</v>
      </c>
      <c r="B8" s="5">
        <v>222022</v>
      </c>
      <c r="C8" s="5">
        <v>22</v>
      </c>
      <c r="D8" s="5">
        <v>2022</v>
      </c>
      <c r="E8" s="5" t="s">
        <v>28</v>
      </c>
      <c r="F8" s="26">
        <v>14224.40553318703</v>
      </c>
      <c r="G8" s="27">
        <v>0.7546460571028043</v>
      </c>
      <c r="H8" s="27">
        <f t="shared" si="0"/>
        <v>3.1463056293434252E-2</v>
      </c>
      <c r="I8" s="27">
        <f t="shared" si="1"/>
        <v>4.3080955831769602E-2</v>
      </c>
      <c r="J8" s="27">
        <f t="shared" si="2"/>
        <v>1.5913432277733341E-2</v>
      </c>
      <c r="K8" s="27">
        <f t="shared" si="3"/>
        <v>-5.7665094828853403E-2</v>
      </c>
      <c r="L8" s="27">
        <f t="shared" si="4"/>
        <v>3.2792349574083793E-2</v>
      </c>
      <c r="M8" s="27">
        <v>0.78804532466025989</v>
      </c>
      <c r="N8" s="28">
        <v>7.5595727198027943E-2</v>
      </c>
      <c r="O8" s="28">
        <v>-0.74334784193403214</v>
      </c>
      <c r="P8" s="28">
        <v>0.17172965558346309</v>
      </c>
      <c r="Q8" s="28">
        <v>-7.7328508136901897E-2</v>
      </c>
      <c r="R8" s="26">
        <v>13790.55260310415</v>
      </c>
      <c r="S8" s="28">
        <v>6.0974915297353202E-2</v>
      </c>
      <c r="T8" s="28">
        <v>1.3462798697428</v>
      </c>
      <c r="U8" s="28">
        <v>0.27436952202988518</v>
      </c>
      <c r="V8" s="28">
        <v>-2.0594676724590499</v>
      </c>
      <c r="W8" s="27">
        <v>0</v>
      </c>
      <c r="X8" s="27">
        <v>0.59010450690273508</v>
      </c>
      <c r="Y8" s="27">
        <v>0.40989549309726492</v>
      </c>
      <c r="Z8" s="27">
        <v>0</v>
      </c>
      <c r="AA8" s="27">
        <v>0</v>
      </c>
      <c r="AB8" s="27">
        <v>0</v>
      </c>
    </row>
    <row r="9" spans="1:28" x14ac:dyDescent="0.35">
      <c r="A9" s="5">
        <v>980234088</v>
      </c>
      <c r="B9" s="5">
        <v>322022</v>
      </c>
      <c r="C9" s="5">
        <v>32</v>
      </c>
      <c r="D9" s="5">
        <v>2022</v>
      </c>
      <c r="E9" s="5" t="s">
        <v>29</v>
      </c>
      <c r="F9" s="26">
        <v>375916.78216181853</v>
      </c>
      <c r="G9" s="27">
        <v>1.034756122041582</v>
      </c>
      <c r="H9" s="27">
        <f t="shared" si="0"/>
        <v>-1.4472982618567783E-2</v>
      </c>
      <c r="I9" s="27">
        <f t="shared" si="1"/>
        <v>5.0022191156035515E-3</v>
      </c>
      <c r="J9" s="27">
        <f t="shared" si="2"/>
        <v>8.8669153579408341E-2</v>
      </c>
      <c r="K9" s="27">
        <f t="shared" si="3"/>
        <v>-2.1105089053014097E-2</v>
      </c>
      <c r="L9" s="27">
        <f t="shared" si="4"/>
        <v>5.8093301023430008E-2</v>
      </c>
      <c r="M9" s="27">
        <v>1.093173215760203</v>
      </c>
      <c r="N9" s="28">
        <v>0.16905467720685111</v>
      </c>
      <c r="O9" s="28">
        <v>-1.5577657866401571</v>
      </c>
      <c r="P9" s="28">
        <v>-1.5523488843261799</v>
      </c>
      <c r="Q9" s="28">
        <v>0.34667872481183881</v>
      </c>
      <c r="R9" s="26">
        <v>514348.86018708802</v>
      </c>
      <c r="S9" s="28">
        <v>-2.8048415927456941E-2</v>
      </c>
      <c r="T9" s="28">
        <v>0.15631934736261099</v>
      </c>
      <c r="U9" s="28">
        <v>1.528778509989799</v>
      </c>
      <c r="V9" s="28">
        <v>-0.75375318046478912</v>
      </c>
      <c r="W9" s="27">
        <v>0</v>
      </c>
      <c r="X9" s="27">
        <v>0</v>
      </c>
      <c r="Y9" s="27">
        <v>0</v>
      </c>
      <c r="Z9" s="27">
        <v>0</v>
      </c>
      <c r="AA9" s="27">
        <v>1</v>
      </c>
      <c r="AB9" s="27">
        <v>0</v>
      </c>
    </row>
    <row r="10" spans="1:28" x14ac:dyDescent="0.35">
      <c r="A10" s="5">
        <v>924862602</v>
      </c>
      <c r="B10" s="5">
        <v>352022</v>
      </c>
      <c r="C10" s="5">
        <v>35</v>
      </c>
      <c r="D10" s="5">
        <v>2022</v>
      </c>
      <c r="E10" s="5" t="s">
        <v>30</v>
      </c>
      <c r="F10" s="26">
        <v>27653.03726742437</v>
      </c>
      <c r="G10" s="27">
        <v>0.91516797713027376</v>
      </c>
      <c r="H10" s="27">
        <f t="shared" si="0"/>
        <v>0.10893608244017451</v>
      </c>
      <c r="I10" s="27">
        <f t="shared" si="1"/>
        <v>5.8805285411889598E-2</v>
      </c>
      <c r="J10" s="27">
        <f t="shared" si="2"/>
        <v>-9.5213358703857779E-3</v>
      </c>
      <c r="K10" s="27">
        <f t="shared" si="3"/>
        <v>-8.0249845076429668E-2</v>
      </c>
      <c r="L10" s="27">
        <f t="shared" si="4"/>
        <v>7.7970186905248665E-2</v>
      </c>
      <c r="M10" s="27">
        <v>0.9938917304184085</v>
      </c>
      <c r="N10" s="28">
        <v>0.22428666224286661</v>
      </c>
      <c r="O10" s="28">
        <v>-0.77956158715122192</v>
      </c>
      <c r="P10" s="28">
        <v>1.2459293105368101</v>
      </c>
      <c r="Q10" s="28">
        <v>-1.2384732517834089</v>
      </c>
      <c r="R10" s="26">
        <v>29979.60337167836</v>
      </c>
      <c r="S10" s="28">
        <v>0.21111643883754749</v>
      </c>
      <c r="T10" s="28">
        <v>1.83766516912155</v>
      </c>
      <c r="U10" s="28">
        <v>-0.16416096328251339</v>
      </c>
      <c r="V10" s="28">
        <v>-2.8660658955867739</v>
      </c>
      <c r="W10" s="27">
        <v>0.81798306502797447</v>
      </c>
      <c r="X10" s="27">
        <v>0.1092409011089692</v>
      </c>
      <c r="Y10" s="27">
        <v>0</v>
      </c>
      <c r="Z10" s="27">
        <v>7.2776033863056352E-2</v>
      </c>
      <c r="AA10" s="27">
        <v>0</v>
      </c>
      <c r="AB10" s="27">
        <v>0</v>
      </c>
    </row>
    <row r="11" spans="1:28" x14ac:dyDescent="0.35">
      <c r="A11" s="5">
        <v>923354204</v>
      </c>
      <c r="B11" s="5">
        <v>372022</v>
      </c>
      <c r="C11" s="5">
        <v>37</v>
      </c>
      <c r="D11" s="5">
        <v>2022</v>
      </c>
      <c r="E11" s="5" t="s">
        <v>31</v>
      </c>
      <c r="F11" s="26">
        <v>78763.396188301951</v>
      </c>
      <c r="G11" s="27">
        <v>1.0194738389265541</v>
      </c>
      <c r="H11" s="27">
        <f t="shared" si="0"/>
        <v>-7.5053779256189571E-3</v>
      </c>
      <c r="I11" s="27">
        <f t="shared" si="1"/>
        <v>1.1579259599856472E-3</v>
      </c>
      <c r="J11" s="27">
        <f t="shared" si="2"/>
        <v>-5.6210098184765033E-3</v>
      </c>
      <c r="K11" s="27">
        <f t="shared" si="3"/>
        <v>9.4428325799985943E-3</v>
      </c>
      <c r="L11" s="27">
        <f t="shared" si="4"/>
        <v>-2.525629204111219E-3</v>
      </c>
      <c r="M11" s="27">
        <v>1.016953197550716</v>
      </c>
      <c r="N11" s="28">
        <v>1.6055684454756379E-2</v>
      </c>
      <c r="O11" s="28">
        <v>2.1672574829239002</v>
      </c>
      <c r="P11" s="28">
        <v>-0.47509557815680381</v>
      </c>
      <c r="Q11" s="28">
        <v>-1.2384732517834089</v>
      </c>
      <c r="R11" s="26">
        <v>109257.20398890279</v>
      </c>
      <c r="S11" s="28">
        <v>-1.454530605740108E-2</v>
      </c>
      <c r="T11" s="28">
        <v>3.6185186249551471E-2</v>
      </c>
      <c r="U11" s="28">
        <v>-9.691396238752592E-2</v>
      </c>
      <c r="V11" s="28">
        <v>0.33724402071423548</v>
      </c>
      <c r="W11" s="27">
        <v>0.84802504452611516</v>
      </c>
      <c r="X11" s="27">
        <v>0</v>
      </c>
      <c r="Y11" s="27">
        <v>0</v>
      </c>
      <c r="Z11" s="27">
        <v>3.1094418789461231E-2</v>
      </c>
      <c r="AA11" s="27">
        <v>0</v>
      </c>
      <c r="AB11" s="27">
        <v>0.1208805366844237</v>
      </c>
    </row>
    <row r="12" spans="1:28" x14ac:dyDescent="0.35">
      <c r="A12" s="5">
        <v>914385261</v>
      </c>
      <c r="B12" s="5">
        <v>422022</v>
      </c>
      <c r="C12" s="5">
        <v>42</v>
      </c>
      <c r="D12" s="5">
        <v>2022</v>
      </c>
      <c r="E12" s="5" t="s">
        <v>32</v>
      </c>
      <c r="F12" s="26">
        <v>52913.033084967297</v>
      </c>
      <c r="G12" s="27">
        <v>0.76858767727080435</v>
      </c>
      <c r="H12" s="27">
        <f t="shared" si="0"/>
        <v>2.3665158190739116E-3</v>
      </c>
      <c r="I12" s="27">
        <f t="shared" si="1"/>
        <v>7.0813695838726501E-2</v>
      </c>
      <c r="J12" s="27">
        <f t="shared" si="2"/>
        <v>1.4799878875068066E-2</v>
      </c>
      <c r="K12" s="27">
        <f t="shared" si="3"/>
        <v>-1.6310577759578046E-2</v>
      </c>
      <c r="L12" s="27">
        <f t="shared" si="4"/>
        <v>7.1669512773290422E-2</v>
      </c>
      <c r="M12" s="27">
        <v>0.84127867705884363</v>
      </c>
      <c r="N12" s="28">
        <v>2.9470489577509779E-2</v>
      </c>
      <c r="O12" s="28">
        <v>0.94283213960888024</v>
      </c>
      <c r="P12" s="28">
        <v>0.9513316298985206</v>
      </c>
      <c r="Q12" s="28">
        <v>-0.97618578960553259</v>
      </c>
      <c r="R12" s="26">
        <v>51310.011461751317</v>
      </c>
      <c r="S12" s="28">
        <v>4.5862709671975026E-3</v>
      </c>
      <c r="T12" s="28">
        <v>2.2129279949602032</v>
      </c>
      <c r="U12" s="28">
        <v>0.25517032543220802</v>
      </c>
      <c r="V12" s="28">
        <v>-0.58252063427064449</v>
      </c>
      <c r="W12" s="27">
        <v>0</v>
      </c>
      <c r="X12" s="27">
        <v>0</v>
      </c>
      <c r="Y12" s="27">
        <v>0</v>
      </c>
      <c r="Z12" s="27">
        <v>0.87375023793586071</v>
      </c>
      <c r="AA12" s="27">
        <v>0.12624976206413929</v>
      </c>
      <c r="AB12" s="27">
        <v>0</v>
      </c>
    </row>
    <row r="13" spans="1:28" x14ac:dyDescent="0.35">
      <c r="A13" s="5">
        <v>923934138</v>
      </c>
      <c r="B13" s="5">
        <v>432022</v>
      </c>
      <c r="C13" s="5">
        <v>43</v>
      </c>
      <c r="D13" s="5">
        <v>2022</v>
      </c>
      <c r="E13" s="5" t="s">
        <v>33</v>
      </c>
      <c r="F13" s="26">
        <v>58145.966513897743</v>
      </c>
      <c r="G13" s="27">
        <v>0.75107667490812635</v>
      </c>
      <c r="H13" s="27">
        <f t="shared" si="0"/>
        <v>3.2351187796679191E-2</v>
      </c>
      <c r="I13" s="27">
        <f t="shared" si="1"/>
        <v>8.6865307844348448E-3</v>
      </c>
      <c r="J13" s="27">
        <f t="shared" si="2"/>
        <v>0.27829119489322479</v>
      </c>
      <c r="K13" s="27">
        <f t="shared" si="3"/>
        <v>-5.6381652531520235E-2</v>
      </c>
      <c r="L13" s="27">
        <f t="shared" si="4"/>
        <v>0.26294726094281862</v>
      </c>
      <c r="M13" s="27">
        <v>1.0149821757986459</v>
      </c>
      <c r="N13" s="28">
        <v>0.1977210117705985</v>
      </c>
      <c r="O13" s="28">
        <v>-1.9779977604194361</v>
      </c>
      <c r="P13" s="28">
        <v>-1.276062188095499</v>
      </c>
      <c r="Q13" s="28">
        <v>3.5982692804993879</v>
      </c>
      <c r="R13" s="26">
        <v>48436.650498637777</v>
      </c>
      <c r="S13" s="28">
        <v>6.2696100381161218E-2</v>
      </c>
      <c r="T13" s="28">
        <v>0.27145408701358892</v>
      </c>
      <c r="U13" s="28">
        <v>4.7981240498831861</v>
      </c>
      <c r="V13" s="28">
        <v>-2.0136304475542941</v>
      </c>
      <c r="W13" s="27">
        <v>0</v>
      </c>
      <c r="X13" s="27">
        <v>0</v>
      </c>
      <c r="Y13" s="27">
        <v>0</v>
      </c>
      <c r="Z13" s="27">
        <v>0.31495285415216723</v>
      </c>
      <c r="AA13" s="27">
        <v>0.68504714584783277</v>
      </c>
      <c r="AB13" s="27">
        <v>0</v>
      </c>
    </row>
    <row r="14" spans="1:28" x14ac:dyDescent="0.35">
      <c r="A14" s="5">
        <v>923833706</v>
      </c>
      <c r="B14" s="5">
        <v>552022</v>
      </c>
      <c r="C14" s="5">
        <v>55</v>
      </c>
      <c r="D14" s="5">
        <v>2022</v>
      </c>
      <c r="E14" s="5" t="s">
        <v>34</v>
      </c>
      <c r="F14" s="26">
        <v>31758.042494352751</v>
      </c>
      <c r="G14" s="27">
        <v>0.61584548449411858</v>
      </c>
      <c r="H14" s="27">
        <f t="shared" si="0"/>
        <v>7.7609758234207238E-2</v>
      </c>
      <c r="I14" s="27">
        <f t="shared" si="1"/>
        <v>0.10350722761721258</v>
      </c>
      <c r="J14" s="27">
        <f t="shared" si="2"/>
        <v>2.4009642247466649E-2</v>
      </c>
      <c r="K14" s="27">
        <f t="shared" si="3"/>
        <v>-5.0930902881730002E-2</v>
      </c>
      <c r="L14" s="27">
        <f t="shared" si="4"/>
        <v>0.15419572521715649</v>
      </c>
      <c r="M14" s="27">
        <v>0.77154331005771282</v>
      </c>
      <c r="N14" s="28">
        <v>0.27654977563569888</v>
      </c>
      <c r="O14" s="28">
        <v>-2.0811868459078222</v>
      </c>
      <c r="P14" s="28">
        <v>2.5147273157718262</v>
      </c>
      <c r="Q14" s="28">
        <v>-0.1587167022028774</v>
      </c>
      <c r="R14" s="26">
        <v>23456.645383264749</v>
      </c>
      <c r="S14" s="28">
        <v>0.15040650820582799</v>
      </c>
      <c r="T14" s="28">
        <v>3.2346008630378931</v>
      </c>
      <c r="U14" s="28">
        <v>0.41395934909425253</v>
      </c>
      <c r="V14" s="28">
        <v>-1.818960817204643</v>
      </c>
      <c r="W14" s="27">
        <v>0</v>
      </c>
      <c r="X14" s="27">
        <v>0</v>
      </c>
      <c r="Y14" s="27">
        <v>0</v>
      </c>
      <c r="Z14" s="27">
        <v>0.12260705724115641</v>
      </c>
      <c r="AA14" s="27">
        <v>5.0496432917498363E-2</v>
      </c>
      <c r="AB14" s="27">
        <v>0.82689650984134522</v>
      </c>
    </row>
    <row r="15" spans="1:28" x14ac:dyDescent="0.35">
      <c r="A15" s="5">
        <v>917983550</v>
      </c>
      <c r="B15" s="5">
        <v>632022</v>
      </c>
      <c r="C15" s="5">
        <v>63</v>
      </c>
      <c r="D15" s="5">
        <v>2022</v>
      </c>
      <c r="E15" s="5" t="s">
        <v>35</v>
      </c>
      <c r="F15" s="26">
        <v>66850.015191064129</v>
      </c>
      <c r="G15" s="27">
        <v>0.5198467055695416</v>
      </c>
      <c r="H15" s="27">
        <f t="shared" si="0"/>
        <v>5.7571022748658468E-5</v>
      </c>
      <c r="I15" s="27">
        <f t="shared" si="1"/>
        <v>7.7039141084847803E-3</v>
      </c>
      <c r="J15" s="27">
        <f t="shared" si="2"/>
        <v>0.276162068956045</v>
      </c>
      <c r="K15" s="27">
        <f t="shared" si="3"/>
        <v>-7.3622701109473151E-2</v>
      </c>
      <c r="L15" s="27">
        <f t="shared" si="4"/>
        <v>0.21030085297780526</v>
      </c>
      <c r="M15" s="27">
        <v>0.73105545536113747</v>
      </c>
      <c r="N15" s="28">
        <v>2.0485506504148309E-4</v>
      </c>
      <c r="O15" s="28">
        <v>-0.83102661524153665</v>
      </c>
      <c r="P15" s="28">
        <v>-0.91898788918452956</v>
      </c>
      <c r="Q15" s="28">
        <v>3.9374309232146891</v>
      </c>
      <c r="R15" s="26">
        <v>40126.978359099048</v>
      </c>
      <c r="S15" s="28">
        <v>1.11571749512904E-4</v>
      </c>
      <c r="T15" s="28">
        <v>0.24074731589014939</v>
      </c>
      <c r="U15" s="28">
        <v>4.7614149820007761</v>
      </c>
      <c r="V15" s="28">
        <v>-2.629382182481184</v>
      </c>
      <c r="W15" s="27">
        <v>0</v>
      </c>
      <c r="X15" s="27">
        <v>0.27582180341518509</v>
      </c>
      <c r="Y15" s="27">
        <v>0</v>
      </c>
      <c r="Z15" s="27">
        <v>0.72417819658481486</v>
      </c>
      <c r="AA15" s="27">
        <v>0</v>
      </c>
      <c r="AB15" s="27">
        <v>0</v>
      </c>
    </row>
    <row r="16" spans="1:28" x14ac:dyDescent="0.35">
      <c r="A16" s="5">
        <v>982897327</v>
      </c>
      <c r="B16" s="5">
        <v>652022</v>
      </c>
      <c r="C16" s="5">
        <v>65</v>
      </c>
      <c r="D16" s="5">
        <v>2022</v>
      </c>
      <c r="E16" s="5" t="s">
        <v>36</v>
      </c>
      <c r="F16" s="26">
        <v>70303.557233003259</v>
      </c>
      <c r="G16" s="27">
        <v>0.65094199071440195</v>
      </c>
      <c r="H16" s="27">
        <f t="shared" si="0"/>
        <v>-4.114563389458175E-5</v>
      </c>
      <c r="I16" s="27">
        <f t="shared" si="1"/>
        <v>8.5847250006583237E-3</v>
      </c>
      <c r="J16" s="27">
        <f t="shared" si="2"/>
        <v>0.19955661002460479</v>
      </c>
      <c r="K16" s="27">
        <f t="shared" si="3"/>
        <v>2.4778762582270557E-2</v>
      </c>
      <c r="L16" s="27">
        <f t="shared" si="4"/>
        <v>0.23287895197363909</v>
      </c>
      <c r="M16" s="27">
        <v>0.88459761618753086</v>
      </c>
      <c r="N16" s="28">
        <v>0</v>
      </c>
      <c r="O16" s="28">
        <v>2.692541251459545</v>
      </c>
      <c r="P16" s="28">
        <v>-0.89687271814766945</v>
      </c>
      <c r="Q16" s="28">
        <v>2.5564678608326261</v>
      </c>
      <c r="R16" s="26">
        <v>56610.808158946158</v>
      </c>
      <c r="S16" s="28">
        <v>-7.9739600570894858E-5</v>
      </c>
      <c r="T16" s="28">
        <v>0.26827265627057262</v>
      </c>
      <c r="U16" s="28">
        <v>3.4406312073207719</v>
      </c>
      <c r="V16" s="28">
        <v>0.88495580650966277</v>
      </c>
      <c r="W16" s="27">
        <v>0</v>
      </c>
      <c r="X16" s="27">
        <v>0.23577550077894141</v>
      </c>
      <c r="Y16" s="27">
        <v>0</v>
      </c>
      <c r="Z16" s="27">
        <v>0.76422449922105873</v>
      </c>
      <c r="AA16" s="27">
        <v>0</v>
      </c>
      <c r="AB16" s="27">
        <v>0</v>
      </c>
    </row>
    <row r="17" spans="1:28" x14ac:dyDescent="0.35">
      <c r="A17" s="5">
        <v>917424799</v>
      </c>
      <c r="B17" s="5">
        <v>712022</v>
      </c>
      <c r="C17" s="5">
        <v>71</v>
      </c>
      <c r="D17" s="5">
        <v>2022</v>
      </c>
      <c r="E17" s="5" t="s">
        <v>37</v>
      </c>
      <c r="F17" s="26">
        <v>360298.40546392149</v>
      </c>
      <c r="G17" s="27">
        <v>0.74141471684340954</v>
      </c>
      <c r="H17" s="27">
        <f t="shared" si="0"/>
        <v>2.8589364171701132E-2</v>
      </c>
      <c r="I17" s="27">
        <f t="shared" si="1"/>
        <v>3.7142433239441122E-2</v>
      </c>
      <c r="J17" s="27">
        <f t="shared" si="2"/>
        <v>8.3643866395042107E-2</v>
      </c>
      <c r="K17" s="27">
        <f t="shared" si="3"/>
        <v>-4.3556067539575728E-2</v>
      </c>
      <c r="L17" s="27">
        <f t="shared" si="4"/>
        <v>0.10581959626660864</v>
      </c>
      <c r="M17" s="27">
        <v>0.8479856899559397</v>
      </c>
      <c r="N17" s="28">
        <v>6.133278906010816E-2</v>
      </c>
      <c r="O17" s="28">
        <v>0.37215704185070259</v>
      </c>
      <c r="P17" s="28">
        <v>0.25393676509162438</v>
      </c>
      <c r="Q17" s="28">
        <v>0.50121837841870942</v>
      </c>
      <c r="R17" s="26">
        <v>340066.99739983509</v>
      </c>
      <c r="S17" s="28">
        <v>5.5405744518800641E-2</v>
      </c>
      <c r="T17" s="28">
        <v>1.1607010387325349</v>
      </c>
      <c r="U17" s="28">
        <v>1.442135627500726</v>
      </c>
      <c r="V17" s="28">
        <v>-1.5555738406991331</v>
      </c>
      <c r="W17" s="27">
        <v>0.36498461142790378</v>
      </c>
      <c r="X17" s="27">
        <v>0.19800862041448269</v>
      </c>
      <c r="Y17" s="27">
        <v>0</v>
      </c>
      <c r="Z17" s="27">
        <v>0.43700676815761352</v>
      </c>
      <c r="AA17" s="27">
        <v>0</v>
      </c>
      <c r="AB17" s="27">
        <v>0</v>
      </c>
    </row>
    <row r="18" spans="1:28" x14ac:dyDescent="0.35">
      <c r="A18" s="5">
        <v>917743193</v>
      </c>
      <c r="B18" s="5">
        <v>822022</v>
      </c>
      <c r="C18" s="5">
        <v>82</v>
      </c>
      <c r="D18" s="5">
        <v>2022</v>
      </c>
      <c r="E18" s="5" t="s">
        <v>38</v>
      </c>
      <c r="F18" s="26">
        <v>38630.467824658634</v>
      </c>
      <c r="G18" s="27">
        <v>0.9108084506030284</v>
      </c>
      <c r="H18" s="27">
        <f t="shared" si="0"/>
        <v>7.9791890284496805E-2</v>
      </c>
      <c r="I18" s="27">
        <f t="shared" si="1"/>
        <v>2.3380361430658327E-2</v>
      </c>
      <c r="J18" s="27">
        <f t="shared" si="2"/>
        <v>2.5977307928368762E-2</v>
      </c>
      <c r="K18" s="27">
        <f t="shared" si="3"/>
        <v>-1.9295196401128877E-2</v>
      </c>
      <c r="L18" s="27">
        <f t="shared" si="4"/>
        <v>0.10985436324239502</v>
      </c>
      <c r="M18" s="27">
        <v>1.0210834711613319</v>
      </c>
      <c r="N18" s="28">
        <v>0.337475038828489</v>
      </c>
      <c r="O18" s="28">
        <v>-1.4276143278975419</v>
      </c>
      <c r="P18" s="28">
        <v>-0.69575266807033564</v>
      </c>
      <c r="Q18" s="28">
        <v>-0.54634539536994486</v>
      </c>
      <c r="R18" s="26">
        <v>41978.439399413168</v>
      </c>
      <c r="S18" s="28">
        <v>0.1546354462877845</v>
      </c>
      <c r="T18" s="28">
        <v>0.73063629470807268</v>
      </c>
      <c r="U18" s="28">
        <v>0.44788461945463381</v>
      </c>
      <c r="V18" s="28">
        <v>-0.68911415718317415</v>
      </c>
      <c r="W18" s="27">
        <v>0</v>
      </c>
      <c r="X18" s="27">
        <v>0</v>
      </c>
      <c r="Y18" s="27">
        <v>0</v>
      </c>
      <c r="Z18" s="27">
        <v>0</v>
      </c>
      <c r="AA18" s="27">
        <v>0.7479475826242088</v>
      </c>
      <c r="AB18" s="27">
        <v>0.2520524173757912</v>
      </c>
    </row>
    <row r="19" spans="1:28" x14ac:dyDescent="0.35">
      <c r="A19" s="5">
        <v>923488960</v>
      </c>
      <c r="B19" s="5">
        <v>842022</v>
      </c>
      <c r="C19" s="5">
        <v>84</v>
      </c>
      <c r="D19" s="5">
        <v>2022</v>
      </c>
      <c r="E19" s="5" t="s">
        <v>39</v>
      </c>
      <c r="F19" s="26">
        <v>35503.55118006593</v>
      </c>
      <c r="G19" s="27">
        <v>0.92964291512502817</v>
      </c>
      <c r="H19" s="27">
        <f t="shared" si="0"/>
        <v>3.5748889248284038E-2</v>
      </c>
      <c r="I19" s="27">
        <f t="shared" si="1"/>
        <v>-2.3417807354842758E-2</v>
      </c>
      <c r="J19" s="27">
        <f t="shared" si="2"/>
        <v>-1.6929081065212463E-2</v>
      </c>
      <c r="K19" s="27">
        <f t="shared" si="3"/>
        <v>-2.9549400733230587E-2</v>
      </c>
      <c r="L19" s="27">
        <f t="shared" si="4"/>
        <v>-3.414739990500177E-2</v>
      </c>
      <c r="M19" s="27">
        <v>0.89509861773039834</v>
      </c>
      <c r="N19" s="28">
        <v>0.20843202273803879</v>
      </c>
      <c r="O19" s="28">
        <v>-1.2428384599301949</v>
      </c>
      <c r="P19" s="28">
        <v>-1.967951435690765</v>
      </c>
      <c r="Q19" s="28">
        <v>-1.2384732517834089</v>
      </c>
      <c r="R19" s="26">
        <v>40726.884668426494</v>
      </c>
      <c r="S19" s="28">
        <v>6.9280793116829525E-2</v>
      </c>
      <c r="T19" s="28">
        <v>-0.73180647983883618</v>
      </c>
      <c r="U19" s="28">
        <v>-0.29188070802090449</v>
      </c>
      <c r="V19" s="28">
        <v>-1.055335740472521</v>
      </c>
      <c r="W19" s="27">
        <v>0</v>
      </c>
      <c r="X19" s="27">
        <v>0</v>
      </c>
      <c r="Y19" s="27">
        <v>0</v>
      </c>
      <c r="Z19" s="27">
        <v>0.1989820331099868</v>
      </c>
      <c r="AA19" s="27">
        <v>0.47000399515447783</v>
      </c>
      <c r="AB19" s="27">
        <v>0.33101397173553548</v>
      </c>
    </row>
    <row r="20" spans="1:28" x14ac:dyDescent="0.35">
      <c r="A20" s="5">
        <v>979379455</v>
      </c>
      <c r="B20" s="5">
        <v>862022</v>
      </c>
      <c r="C20" s="5">
        <v>86</v>
      </c>
      <c r="D20" s="5">
        <v>2022</v>
      </c>
      <c r="E20" s="5" t="s">
        <v>40</v>
      </c>
      <c r="F20" s="26">
        <v>202273.8920450834</v>
      </c>
      <c r="G20" s="27">
        <v>0.80968498658203625</v>
      </c>
      <c r="H20" s="27">
        <f t="shared" si="0"/>
        <v>6.5432721083641177E-2</v>
      </c>
      <c r="I20" s="27">
        <f t="shared" si="1"/>
        <v>5.5552207077055035E-2</v>
      </c>
      <c r="J20" s="27">
        <f t="shared" si="2"/>
        <v>8.8123613190816782E-2</v>
      </c>
      <c r="K20" s="27">
        <f t="shared" si="3"/>
        <v>-6.5396670226233689E-2</v>
      </c>
      <c r="L20" s="27">
        <f t="shared" si="4"/>
        <v>0.14371187112527931</v>
      </c>
      <c r="M20" s="27">
        <v>0.95441213052669638</v>
      </c>
      <c r="N20" s="28">
        <v>0.19649499659454081</v>
      </c>
      <c r="O20" s="28">
        <v>-1.4567510900962211</v>
      </c>
      <c r="P20" s="28">
        <v>0.4360966855795968</v>
      </c>
      <c r="Q20" s="28">
        <v>0.36187318256583861</v>
      </c>
      <c r="R20" s="26">
        <v>195038.55794066019</v>
      </c>
      <c r="S20" s="28">
        <v>0.1268075989993046</v>
      </c>
      <c r="T20" s="28">
        <v>1.7360064711579699</v>
      </c>
      <c r="U20" s="28">
        <v>1.5193726412209789</v>
      </c>
      <c r="V20" s="28">
        <v>-2.3355953652226318</v>
      </c>
      <c r="W20" s="27">
        <v>0</v>
      </c>
      <c r="X20" s="27">
        <v>0</v>
      </c>
      <c r="Y20" s="27">
        <v>0</v>
      </c>
      <c r="Z20" s="27">
        <v>0.62342860870140304</v>
      </c>
      <c r="AA20" s="27">
        <v>0.29641527269086287</v>
      </c>
      <c r="AB20" s="27">
        <v>8.0156118607734084E-2</v>
      </c>
    </row>
    <row r="21" spans="1:28" x14ac:dyDescent="0.35">
      <c r="A21" s="5">
        <v>824914982</v>
      </c>
      <c r="B21" s="5">
        <v>882022</v>
      </c>
      <c r="C21" s="5">
        <v>88</v>
      </c>
      <c r="D21" s="5">
        <v>2022</v>
      </c>
      <c r="E21" s="5" t="s">
        <v>41</v>
      </c>
      <c r="F21" s="26">
        <v>48643.220880075853</v>
      </c>
      <c r="G21" s="27">
        <v>0.9618307627121172</v>
      </c>
      <c r="H21" s="27">
        <f t="shared" si="0"/>
        <v>-7.1816229382522551E-2</v>
      </c>
      <c r="I21" s="27">
        <f t="shared" si="1"/>
        <v>-2.6930838980183929E-2</v>
      </c>
      <c r="J21" s="27">
        <f t="shared" si="2"/>
        <v>2.7227721897495265E-2</v>
      </c>
      <c r="K21" s="27">
        <f t="shared" si="3"/>
        <v>-1.5107339166804455E-3</v>
      </c>
      <c r="L21" s="27">
        <f t="shared" si="4"/>
        <v>-7.3030080381891654E-2</v>
      </c>
      <c r="M21" s="27">
        <v>0.88848096777024921</v>
      </c>
      <c r="N21" s="28">
        <v>3.0974968567836329E-2</v>
      </c>
      <c r="O21" s="28">
        <v>-0.65993863641237538</v>
      </c>
      <c r="P21" s="28">
        <v>-2.1598436547363571</v>
      </c>
      <c r="Q21" s="28">
        <v>-0.46955703540873628</v>
      </c>
      <c r="R21" s="26">
        <v>53112.867724879317</v>
      </c>
      <c r="S21" s="28">
        <v>-0.1391787391134158</v>
      </c>
      <c r="T21" s="28">
        <v>-0.84158871813074776</v>
      </c>
      <c r="U21" s="28">
        <v>0.46944348099129768</v>
      </c>
      <c r="V21" s="28">
        <v>-5.3954782738587337E-2</v>
      </c>
      <c r="W21" s="27">
        <v>0</v>
      </c>
      <c r="X21" s="27">
        <v>0</v>
      </c>
      <c r="Y21" s="27">
        <v>0</v>
      </c>
      <c r="Z21" s="27">
        <v>4.2172038444393337E-2</v>
      </c>
      <c r="AA21" s="27">
        <v>0.62848820867335453</v>
      </c>
      <c r="AB21" s="27">
        <v>0.32933975288225209</v>
      </c>
    </row>
    <row r="22" spans="1:28" x14ac:dyDescent="0.35">
      <c r="A22" s="5">
        <v>977285712</v>
      </c>
      <c r="B22" s="5">
        <v>912022</v>
      </c>
      <c r="C22" s="5">
        <v>91</v>
      </c>
      <c r="D22" s="5">
        <v>2022</v>
      </c>
      <c r="E22" s="5" t="s">
        <v>42</v>
      </c>
      <c r="F22" s="26">
        <v>44555.878081089228</v>
      </c>
      <c r="G22" s="27">
        <v>0.88439189173525601</v>
      </c>
      <c r="H22" s="27">
        <f t="shared" si="0"/>
        <v>-8.7457338533631176E-2</v>
      </c>
      <c r="I22" s="27">
        <f t="shared" si="1"/>
        <v>-2.4521660484809325E-2</v>
      </c>
      <c r="J22" s="27">
        <f t="shared" si="2"/>
        <v>1.8406934067324437E-2</v>
      </c>
      <c r="K22" s="27">
        <f t="shared" si="3"/>
        <v>-6.6954695611517899E-3</v>
      </c>
      <c r="L22" s="27">
        <f t="shared" si="4"/>
        <v>-0.10026753451226784</v>
      </c>
      <c r="M22" s="27">
        <v>0.78379912561126386</v>
      </c>
      <c r="N22" s="28">
        <v>2.3403483309143689E-2</v>
      </c>
      <c r="O22" s="28">
        <v>-1.023806166380153</v>
      </c>
      <c r="P22" s="28">
        <v>-2.3916797085350709</v>
      </c>
      <c r="Q22" s="28">
        <v>-0.8093052716203093</v>
      </c>
      <c r="R22" s="26">
        <v>49051.469193967059</v>
      </c>
      <c r="S22" s="28">
        <v>-0.16949096615044801</v>
      </c>
      <c r="T22" s="28">
        <v>-0.76630189015029138</v>
      </c>
      <c r="U22" s="28">
        <v>0.31736093219524891</v>
      </c>
      <c r="V22" s="28">
        <v>-0.2391239128982782</v>
      </c>
      <c r="W22" s="27">
        <v>0</v>
      </c>
      <c r="X22" s="27">
        <v>0</v>
      </c>
      <c r="Y22" s="27">
        <v>0</v>
      </c>
      <c r="Z22" s="27">
        <v>0</v>
      </c>
      <c r="AA22" s="27">
        <v>0.92562843846612775</v>
      </c>
      <c r="AB22" s="27">
        <v>7.4371561533872282E-2</v>
      </c>
    </row>
    <row r="23" spans="1:28" x14ac:dyDescent="0.35">
      <c r="A23" s="5">
        <v>979399901</v>
      </c>
      <c r="B23" s="5">
        <v>932022</v>
      </c>
      <c r="C23" s="5">
        <v>93</v>
      </c>
      <c r="D23" s="5">
        <v>2022</v>
      </c>
      <c r="E23" s="5" t="s">
        <v>43</v>
      </c>
      <c r="F23" s="26">
        <v>61949.747053297331</v>
      </c>
      <c r="G23" s="27">
        <v>0.761006963437873</v>
      </c>
      <c r="H23" s="27">
        <f t="shared" si="0"/>
        <v>7.5333934347301595E-2</v>
      </c>
      <c r="I23" s="27">
        <f t="shared" si="1"/>
        <v>4.7013347855988735E-2</v>
      </c>
      <c r="J23" s="27">
        <f t="shared" si="2"/>
        <v>0.10263410203545803</v>
      </c>
      <c r="K23" s="27">
        <f t="shared" si="3"/>
        <v>-6.0774956122541107E-2</v>
      </c>
      <c r="L23" s="27">
        <f t="shared" si="4"/>
        <v>0.16420642811620725</v>
      </c>
      <c r="M23" s="27">
        <v>0.92616369547672917</v>
      </c>
      <c r="N23" s="28">
        <v>0.25322966507177042</v>
      </c>
      <c r="O23" s="28">
        <v>-1.7590079364699109</v>
      </c>
      <c r="P23" s="28">
        <v>-6.2044319735150566E-3</v>
      </c>
      <c r="Q23" s="28">
        <v>0.56175013900065862</v>
      </c>
      <c r="R23" s="26">
        <v>56481.20356419016</v>
      </c>
      <c r="S23" s="28">
        <v>0.1459959967970961</v>
      </c>
      <c r="T23" s="28">
        <v>1.4691671204996479</v>
      </c>
      <c r="U23" s="28">
        <v>1.769553483369966</v>
      </c>
      <c r="V23" s="28">
        <v>-2.170534147233611</v>
      </c>
      <c r="W23" s="27">
        <v>0</v>
      </c>
      <c r="X23" s="27">
        <v>0</v>
      </c>
      <c r="Y23" s="27">
        <v>0</v>
      </c>
      <c r="Z23" s="27">
        <v>0.45595136753331361</v>
      </c>
      <c r="AA23" s="27">
        <v>0.54404863246668644</v>
      </c>
      <c r="AB23" s="27">
        <v>0</v>
      </c>
    </row>
    <row r="24" spans="1:28" x14ac:dyDescent="0.35">
      <c r="A24" s="5">
        <v>824701482</v>
      </c>
      <c r="B24" s="5">
        <v>952022</v>
      </c>
      <c r="C24" s="5">
        <v>95</v>
      </c>
      <c r="D24" s="5">
        <v>2022</v>
      </c>
      <c r="E24" s="5" t="s">
        <v>44</v>
      </c>
      <c r="F24" s="26">
        <v>20303.473880834579</v>
      </c>
      <c r="G24" s="27">
        <v>0.81611791365940423</v>
      </c>
      <c r="H24" s="27">
        <f t="shared" si="0"/>
        <v>0.14184195390292648</v>
      </c>
      <c r="I24" s="27">
        <f t="shared" si="1"/>
        <v>1.3001208964705184E-2</v>
      </c>
      <c r="J24" s="27">
        <f t="shared" si="2"/>
        <v>-2.8162311222779013E-2</v>
      </c>
      <c r="K24" s="27">
        <f t="shared" si="3"/>
        <v>-1.2842091804865181E-2</v>
      </c>
      <c r="L24" s="27">
        <f t="shared" si="4"/>
        <v>0.11383875983998748</v>
      </c>
      <c r="M24" s="27">
        <v>0.93009136443656837</v>
      </c>
      <c r="N24" s="28">
        <v>0.41174661746617458</v>
      </c>
      <c r="O24" s="28">
        <v>-0.74413820054001389</v>
      </c>
      <c r="P24" s="28">
        <v>-0.57561070761878796</v>
      </c>
      <c r="Q24" s="28">
        <v>-1.2384732517834089</v>
      </c>
      <c r="R24" s="26">
        <v>21887.523574777071</v>
      </c>
      <c r="S24" s="28">
        <v>0.27488750756381097</v>
      </c>
      <c r="T24" s="28">
        <v>0.40628778014703698</v>
      </c>
      <c r="U24" s="28">
        <v>-0.48555709004791398</v>
      </c>
      <c r="V24" s="28">
        <v>-0.45864613588804221</v>
      </c>
      <c r="W24" s="27">
        <v>0</v>
      </c>
      <c r="X24" s="27">
        <v>0</v>
      </c>
      <c r="Y24" s="27">
        <v>0</v>
      </c>
      <c r="Z24" s="27">
        <v>0.13734710765716629</v>
      </c>
      <c r="AA24" s="27">
        <v>0.27645776342327327</v>
      </c>
      <c r="AB24" s="27">
        <v>0.58619512891956038</v>
      </c>
    </row>
    <row r="25" spans="1:28" x14ac:dyDescent="0.35">
      <c r="A25" s="5">
        <v>923789324</v>
      </c>
      <c r="B25" s="5">
        <v>962022</v>
      </c>
      <c r="C25" s="5">
        <v>96</v>
      </c>
      <c r="D25" s="5">
        <v>2022</v>
      </c>
      <c r="E25" s="5" t="s">
        <v>45</v>
      </c>
      <c r="F25" s="26">
        <v>57176.153683728662</v>
      </c>
      <c r="G25" s="27">
        <v>0.70417033963532683</v>
      </c>
      <c r="H25" s="27">
        <f t="shared" si="0"/>
        <v>1.838898487947372E-2</v>
      </c>
      <c r="I25" s="27">
        <f t="shared" si="1"/>
        <v>0.11413982142835485</v>
      </c>
      <c r="J25" s="27">
        <f t="shared" si="2"/>
        <v>1.5641379721747208E-2</v>
      </c>
      <c r="K25" s="27">
        <f t="shared" si="3"/>
        <v>-1.6598477182225624E-2</v>
      </c>
      <c r="L25" s="27">
        <f t="shared" si="4"/>
        <v>0.13157170884735014</v>
      </c>
      <c r="M25" s="27">
        <v>0.83737791339772238</v>
      </c>
      <c r="N25" s="28">
        <v>0.20360709494708601</v>
      </c>
      <c r="O25" s="28">
        <v>-1.2630045330354689</v>
      </c>
      <c r="P25" s="28">
        <v>2.4347638344055138</v>
      </c>
      <c r="Q25" s="28">
        <v>-0.5286920001539368</v>
      </c>
      <c r="R25" s="26">
        <v>45987.063218222327</v>
      </c>
      <c r="S25" s="28">
        <v>3.5637567595879299E-2</v>
      </c>
      <c r="T25" s="28">
        <v>3.5668694196360891</v>
      </c>
      <c r="U25" s="28">
        <v>0.26967896071977943</v>
      </c>
      <c r="V25" s="28">
        <v>-0.59280275650805803</v>
      </c>
      <c r="W25" s="27">
        <v>0</v>
      </c>
      <c r="X25" s="27">
        <v>0</v>
      </c>
      <c r="Y25" s="27">
        <v>0</v>
      </c>
      <c r="Z25" s="27">
        <v>0</v>
      </c>
      <c r="AA25" s="27">
        <v>0.48517647303913819</v>
      </c>
      <c r="AB25" s="27">
        <v>0.51482352696086164</v>
      </c>
    </row>
    <row r="26" spans="1:28" x14ac:dyDescent="0.35">
      <c r="A26" s="5">
        <v>924934867</v>
      </c>
      <c r="B26" s="5">
        <v>1032022</v>
      </c>
      <c r="C26" s="5">
        <v>103</v>
      </c>
      <c r="D26" s="5">
        <v>2022</v>
      </c>
      <c r="E26" s="5" t="s">
        <v>47</v>
      </c>
      <c r="F26" s="26">
        <v>42069.700867379157</v>
      </c>
      <c r="G26" s="27">
        <v>0.93148895722720615</v>
      </c>
      <c r="H26" s="27">
        <f t="shared" si="0"/>
        <v>-1.876620087873338E-3</v>
      </c>
      <c r="I26" s="27">
        <f t="shared" si="1"/>
        <v>-1.7404932966937105E-2</v>
      </c>
      <c r="J26" s="27">
        <f t="shared" si="2"/>
        <v>-2.9629237527420135E-2</v>
      </c>
      <c r="K26" s="27">
        <f t="shared" si="3"/>
        <v>2.6328398375204012E-3</v>
      </c>
      <c r="L26" s="27">
        <f t="shared" si="4"/>
        <v>-4.6277950744710181E-2</v>
      </c>
      <c r="M26" s="27">
        <v>0.88487577366056658</v>
      </c>
      <c r="N26" s="28">
        <v>0</v>
      </c>
      <c r="O26" s="28">
        <v>1.6526500897882319</v>
      </c>
      <c r="P26" s="28">
        <v>-1.6318216566629631</v>
      </c>
      <c r="Q26" s="28">
        <v>-0.38884108440049009</v>
      </c>
      <c r="R26" s="26">
        <v>45375.333236244587</v>
      </c>
      <c r="S26" s="28">
        <v>-3.6368606354134458E-3</v>
      </c>
      <c r="T26" s="28">
        <v>-0.54390415521678448</v>
      </c>
      <c r="U26" s="28">
        <v>-0.51084892288655404</v>
      </c>
      <c r="V26" s="28">
        <v>9.4029994197157185E-2</v>
      </c>
      <c r="W26" s="27">
        <v>0</v>
      </c>
      <c r="X26" s="27">
        <v>0.9053320428376237</v>
      </c>
      <c r="Y26" s="27">
        <v>9.4667957162376332E-2</v>
      </c>
      <c r="Z26" s="27">
        <v>0</v>
      </c>
      <c r="AA26" s="27">
        <v>0</v>
      </c>
      <c r="AB26" s="27">
        <v>0</v>
      </c>
    </row>
    <row r="27" spans="1:28" x14ac:dyDescent="0.35">
      <c r="A27" s="5">
        <v>924527994</v>
      </c>
      <c r="B27" s="5">
        <v>1042022</v>
      </c>
      <c r="C27" s="5">
        <v>104</v>
      </c>
      <c r="D27" s="5">
        <v>2022</v>
      </c>
      <c r="E27" s="5" t="s">
        <v>48</v>
      </c>
      <c r="F27" s="26">
        <v>29471.883066134629</v>
      </c>
      <c r="G27" s="27">
        <v>0.74723200298307402</v>
      </c>
      <c r="H27" s="27">
        <f t="shared" si="0"/>
        <v>3.5163514321896946E-2</v>
      </c>
      <c r="I27" s="27">
        <f t="shared" si="1"/>
        <v>0.1678736699110715</v>
      </c>
      <c r="J27" s="27">
        <f t="shared" si="2"/>
        <v>2.5561646243829457E-2</v>
      </c>
      <c r="K27" s="27">
        <f t="shared" si="3"/>
        <v>-7.233697013995774E-2</v>
      </c>
      <c r="L27" s="27">
        <f t="shared" si="4"/>
        <v>0.15626186033684017</v>
      </c>
      <c r="M27" s="27">
        <v>0.90586286962150897</v>
      </c>
      <c r="N27" s="28">
        <v>8.0067782249523406E-2</v>
      </c>
      <c r="O27" s="28">
        <v>-0.49970641585677222</v>
      </c>
      <c r="P27" s="28">
        <v>4.5875402650096069</v>
      </c>
      <c r="Q27" s="28">
        <v>-0.76680231084527628</v>
      </c>
      <c r="R27" s="26">
        <v>28562.547632101039</v>
      </c>
      <c r="S27" s="28">
        <v>6.8146345585071599E-2</v>
      </c>
      <c r="T27" s="28">
        <v>5.246052184720984</v>
      </c>
      <c r="U27" s="28">
        <v>0.44071803868671477</v>
      </c>
      <c r="V27" s="28">
        <v>-2.5834632192842051</v>
      </c>
      <c r="W27" s="27">
        <v>0.74207179139513124</v>
      </c>
      <c r="X27" s="27">
        <v>2.059760655804424E-2</v>
      </c>
      <c r="Y27" s="27">
        <v>0</v>
      </c>
      <c r="Z27" s="27">
        <v>0.23733060204682449</v>
      </c>
      <c r="AA27" s="27">
        <v>0</v>
      </c>
      <c r="AB27" s="27">
        <v>0</v>
      </c>
    </row>
    <row r="28" spans="1:28" x14ac:dyDescent="0.35">
      <c r="A28" s="5">
        <v>919173122</v>
      </c>
      <c r="B28" s="5">
        <v>1162022</v>
      </c>
      <c r="C28" s="5">
        <v>116</v>
      </c>
      <c r="D28" s="5">
        <v>2022</v>
      </c>
      <c r="E28" s="5" t="s">
        <v>49</v>
      </c>
      <c r="F28" s="26">
        <v>44182.685621711847</v>
      </c>
      <c r="G28" s="27">
        <v>0.63137715872517086</v>
      </c>
      <c r="H28" s="27">
        <f t="shared" si="0"/>
        <v>1.7521973255808249E-2</v>
      </c>
      <c r="I28" s="27">
        <f t="shared" si="1"/>
        <v>4.6015270380658363E-2</v>
      </c>
      <c r="J28" s="27">
        <f t="shared" si="2"/>
        <v>0.13830764343051605</v>
      </c>
      <c r="K28" s="27">
        <f t="shared" si="3"/>
        <v>-6.9108672907364832E-2</v>
      </c>
      <c r="L28" s="27">
        <f t="shared" si="4"/>
        <v>0.13273621415961784</v>
      </c>
      <c r="M28" s="27">
        <v>0.7651318583068436</v>
      </c>
      <c r="N28" s="28">
        <v>4.199863419075802E-2</v>
      </c>
      <c r="O28" s="28">
        <v>-0.47165286527113892</v>
      </c>
      <c r="P28" s="28">
        <v>0.61181479629104307</v>
      </c>
      <c r="Q28" s="28">
        <v>1.2624383333728799</v>
      </c>
      <c r="R28" s="26">
        <v>34922.037034515102</v>
      </c>
      <c r="S28" s="28">
        <v>3.3957312511256298E-2</v>
      </c>
      <c r="T28" s="28">
        <v>1.4379771993955739</v>
      </c>
      <c r="U28" s="28">
        <v>2.384614541905449</v>
      </c>
      <c r="V28" s="28">
        <v>-2.4681668895487441</v>
      </c>
      <c r="W28" s="27">
        <v>0.49920938249020741</v>
      </c>
      <c r="X28" s="27">
        <v>7.7389858995691771E-2</v>
      </c>
      <c r="Y28" s="27">
        <v>0</v>
      </c>
      <c r="Z28" s="27">
        <v>0.42340075851410092</v>
      </c>
      <c r="AA28" s="27">
        <v>0</v>
      </c>
      <c r="AB28" s="27">
        <v>0</v>
      </c>
    </row>
    <row r="29" spans="1:28" x14ac:dyDescent="0.35">
      <c r="A29" s="5">
        <v>923152601</v>
      </c>
      <c r="B29" s="5">
        <v>1322022</v>
      </c>
      <c r="C29" s="5">
        <v>132</v>
      </c>
      <c r="D29" s="5">
        <v>2022</v>
      </c>
      <c r="E29" s="5" t="s">
        <v>51</v>
      </c>
      <c r="F29" s="26">
        <v>64767.756712839422</v>
      </c>
      <c r="G29" s="27">
        <v>0.92051124056949796</v>
      </c>
      <c r="H29" s="27">
        <f t="shared" si="0"/>
        <v>9.0745446898612119E-3</v>
      </c>
      <c r="I29" s="27">
        <f t="shared" si="1"/>
        <v>3.7056120650791814E-2</v>
      </c>
      <c r="J29" s="27">
        <f t="shared" si="2"/>
        <v>-3.58199993295373E-4</v>
      </c>
      <c r="K29" s="27">
        <f t="shared" si="3"/>
        <v>-5.6936283098412963E-2</v>
      </c>
      <c r="L29" s="27">
        <f t="shared" si="4"/>
        <v>-1.1163817751055308E-2</v>
      </c>
      <c r="M29" s="27">
        <v>0.90981064569139047</v>
      </c>
      <c r="N29" s="28">
        <v>1.7924528301886788E-2</v>
      </c>
      <c r="O29" s="28">
        <v>-0.40199181190178102</v>
      </c>
      <c r="P29" s="28">
        <v>9.6103481859680553E-2</v>
      </c>
      <c r="Q29" s="28">
        <v>0.25809355513557869</v>
      </c>
      <c r="R29" s="26">
        <v>74905.13355747379</v>
      </c>
      <c r="S29" s="28">
        <v>1.7586326918335681E-2</v>
      </c>
      <c r="T29" s="28">
        <v>1.1580037703372441</v>
      </c>
      <c r="U29" s="28">
        <v>-6.1758619533685E-3</v>
      </c>
      <c r="V29" s="28">
        <v>-2.0334386820861772</v>
      </c>
      <c r="W29" s="27">
        <v>0</v>
      </c>
      <c r="X29" s="27">
        <v>1</v>
      </c>
      <c r="Y29" s="27">
        <v>0</v>
      </c>
      <c r="Z29" s="27">
        <v>0</v>
      </c>
      <c r="AA29" s="27">
        <v>0</v>
      </c>
      <c r="AB29" s="27">
        <v>0</v>
      </c>
    </row>
    <row r="30" spans="1:28" x14ac:dyDescent="0.35">
      <c r="A30" s="5">
        <v>921683057</v>
      </c>
      <c r="B30" s="5">
        <v>1332022</v>
      </c>
      <c r="C30" s="5">
        <v>133</v>
      </c>
      <c r="D30" s="5">
        <v>2022</v>
      </c>
      <c r="E30" s="5" t="s">
        <v>52</v>
      </c>
      <c r="F30" s="26">
        <v>66095.136957446928</v>
      </c>
      <c r="G30" s="27">
        <v>1.036954650249948</v>
      </c>
      <c r="H30" s="27">
        <f t="shared" si="0"/>
        <v>9.7764133070905717E-7</v>
      </c>
      <c r="I30" s="27">
        <f t="shared" si="1"/>
        <v>2.4218814697626101E-5</v>
      </c>
      <c r="J30" s="27">
        <f t="shared" si="2"/>
        <v>4.8827791727931285E-4</v>
      </c>
      <c r="K30" s="27">
        <f t="shared" si="3"/>
        <v>-3.6153140185052549E-5</v>
      </c>
      <c r="L30" s="27">
        <f t="shared" si="4"/>
        <v>4.7732123312259545E-4</v>
      </c>
      <c r="M30" s="27">
        <v>1.037433819833774</v>
      </c>
      <c r="N30" s="28">
        <v>3.3820138355111448E-4</v>
      </c>
      <c r="O30" s="28">
        <v>1.631446870184396</v>
      </c>
      <c r="P30" s="28">
        <v>-1.061900288477563</v>
      </c>
      <c r="Q30" s="28">
        <v>0.26426941708894719</v>
      </c>
      <c r="R30" s="26">
        <v>87178.77905138908</v>
      </c>
      <c r="S30" s="28">
        <v>1.8946537416842191E-6</v>
      </c>
      <c r="T30" s="28">
        <v>7.5683795930081565E-4</v>
      </c>
      <c r="U30" s="28">
        <v>8.4185847806778069E-3</v>
      </c>
      <c r="V30" s="28">
        <v>-1.2911835780375911E-3</v>
      </c>
      <c r="W30" s="27">
        <v>0</v>
      </c>
      <c r="X30" s="27">
        <v>0.99439785336833819</v>
      </c>
      <c r="Y30" s="27">
        <v>0</v>
      </c>
      <c r="Z30" s="27">
        <v>5.6021466316618623E-3</v>
      </c>
      <c r="AA30" s="27">
        <v>0</v>
      </c>
      <c r="AB30" s="27">
        <v>0</v>
      </c>
    </row>
    <row r="31" spans="1:28" x14ac:dyDescent="0.35">
      <c r="A31" s="5">
        <v>923436596</v>
      </c>
      <c r="B31" s="5">
        <v>1352022</v>
      </c>
      <c r="C31" s="5">
        <v>135</v>
      </c>
      <c r="D31" s="5">
        <v>2022</v>
      </c>
      <c r="E31" s="5" t="s">
        <v>53</v>
      </c>
      <c r="F31" s="26">
        <v>81627.251949760976</v>
      </c>
      <c r="G31" s="27">
        <v>1.0575561866432079</v>
      </c>
      <c r="H31" s="27">
        <f t="shared" si="0"/>
        <v>2.0423710974409705E-3</v>
      </c>
      <c r="I31" s="27">
        <f t="shared" si="1"/>
        <v>-9.9898334765714499E-4</v>
      </c>
      <c r="J31" s="27">
        <f t="shared" si="2"/>
        <v>-9.9006364988222639E-3</v>
      </c>
      <c r="K31" s="27">
        <f t="shared" si="3"/>
        <v>-2.4467894879367826E-3</v>
      </c>
      <c r="L31" s="27">
        <f t="shared" si="4"/>
        <v>-1.1304038236975221E-2</v>
      </c>
      <c r="M31" s="27">
        <v>1.04620516837338</v>
      </c>
      <c r="N31" s="28">
        <v>3.5182718480338222E-2</v>
      </c>
      <c r="O31" s="28">
        <v>0.86216044237643441</v>
      </c>
      <c r="P31" s="28">
        <v>-1.336726256508012</v>
      </c>
      <c r="Q31" s="28">
        <v>-1.2384732517834089</v>
      </c>
      <c r="R31" s="26">
        <v>106087.3288656615</v>
      </c>
      <c r="S31" s="28">
        <v>3.9580835221724236E-3</v>
      </c>
      <c r="T31" s="28">
        <v>-3.1218229614285779E-2</v>
      </c>
      <c r="U31" s="28">
        <v>-0.17070062929003901</v>
      </c>
      <c r="V31" s="28">
        <v>-8.7385338854885086E-2</v>
      </c>
      <c r="W31" s="27">
        <v>0</v>
      </c>
      <c r="X31" s="27">
        <v>0.1135927213793238</v>
      </c>
      <c r="Y31" s="27">
        <v>0.88640727862067614</v>
      </c>
      <c r="Z31" s="27">
        <v>0</v>
      </c>
      <c r="AA31" s="27">
        <v>0</v>
      </c>
      <c r="AB31" s="27">
        <v>0</v>
      </c>
    </row>
    <row r="32" spans="1:28" x14ac:dyDescent="0.35">
      <c r="A32" s="5">
        <v>924868759</v>
      </c>
      <c r="B32" s="5">
        <v>1382022</v>
      </c>
      <c r="C32" s="5">
        <v>138</v>
      </c>
      <c r="D32" s="5">
        <v>2022</v>
      </c>
      <c r="E32" s="5" t="s">
        <v>54</v>
      </c>
      <c r="F32" s="26">
        <v>24437.57197766309</v>
      </c>
      <c r="G32" s="27">
        <v>0.66728410634678947</v>
      </c>
      <c r="H32" s="27">
        <f t="shared" si="0"/>
        <v>-1.7451191391237508E-4</v>
      </c>
      <c r="I32" s="27">
        <f t="shared" si="1"/>
        <v>-1.9473255133552953E-3</v>
      </c>
      <c r="J32" s="27">
        <f t="shared" si="2"/>
        <v>9.6535531947518183E-2</v>
      </c>
      <c r="K32" s="27">
        <f t="shared" si="3"/>
        <v>9.3723073873441545E-2</v>
      </c>
      <c r="L32" s="27">
        <f t="shared" si="4"/>
        <v>0.18813676839369206</v>
      </c>
      <c r="M32" s="27">
        <v>0.85579347457040811</v>
      </c>
      <c r="N32" s="28">
        <v>0</v>
      </c>
      <c r="O32" s="28">
        <v>4.9786995085215944</v>
      </c>
      <c r="P32" s="28">
        <v>-1.122754210769916</v>
      </c>
      <c r="Q32" s="28">
        <v>1.928675140322019</v>
      </c>
      <c r="R32" s="26">
        <v>21676.36496726943</v>
      </c>
      <c r="S32" s="28">
        <v>-3.3820138355111448E-4</v>
      </c>
      <c r="T32" s="28">
        <v>-6.085392229235298E-2</v>
      </c>
      <c r="U32" s="28">
        <v>1.664405723233072</v>
      </c>
      <c r="V32" s="28">
        <v>3.3472526383371979</v>
      </c>
      <c r="W32" s="27">
        <v>0</v>
      </c>
      <c r="X32" s="27">
        <v>1</v>
      </c>
      <c r="Y32" s="27">
        <v>0</v>
      </c>
      <c r="Z32" s="27">
        <v>0</v>
      </c>
      <c r="AA32" s="27">
        <v>0</v>
      </c>
      <c r="AB32" s="27">
        <v>0</v>
      </c>
    </row>
    <row r="33" spans="1:28" x14ac:dyDescent="0.35">
      <c r="A33" s="5">
        <v>968398083</v>
      </c>
      <c r="B33" s="5">
        <v>1572022</v>
      </c>
      <c r="C33" s="5">
        <v>157</v>
      </c>
      <c r="D33" s="5">
        <v>2022</v>
      </c>
      <c r="E33" s="5" t="s">
        <v>55</v>
      </c>
      <c r="F33" s="26">
        <v>27527.742971210151</v>
      </c>
      <c r="G33" s="27">
        <v>1.043725073236234</v>
      </c>
      <c r="H33" s="27">
        <f t="shared" si="0"/>
        <v>-1.8644716328945898E-4</v>
      </c>
      <c r="I33" s="27">
        <f t="shared" si="1"/>
        <v>-4.9631086973771811E-2</v>
      </c>
      <c r="J33" s="27">
        <f t="shared" si="2"/>
        <v>-4.650053658473554E-2</v>
      </c>
      <c r="K33" s="27">
        <f t="shared" si="3"/>
        <v>-2.1655918012904646E-2</v>
      </c>
      <c r="L33" s="27">
        <f t="shared" si="4"/>
        <v>-0.11797398873470145</v>
      </c>
      <c r="M33" s="27">
        <v>0.92488806889805064</v>
      </c>
      <c r="N33" s="28">
        <v>0.14015233949945591</v>
      </c>
      <c r="O33" s="28">
        <v>-1.3175223314352611</v>
      </c>
      <c r="P33" s="28">
        <v>-2.1397168206827288</v>
      </c>
      <c r="Q33" s="28">
        <v>-1.2384732517834089</v>
      </c>
      <c r="R33" s="26">
        <v>37669.297330318848</v>
      </c>
      <c r="S33" s="28">
        <v>-3.613317118012771E-4</v>
      </c>
      <c r="T33" s="28">
        <v>-1.550971467930369</v>
      </c>
      <c r="U33" s="28">
        <v>-0.80173338939199201</v>
      </c>
      <c r="V33" s="28">
        <v>-0.77342564331802299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1</v>
      </c>
    </row>
    <row r="34" spans="1:28" x14ac:dyDescent="0.35">
      <c r="A34" s="5">
        <v>925017809</v>
      </c>
      <c r="B34" s="5">
        <v>1612022</v>
      </c>
      <c r="C34" s="5">
        <v>161</v>
      </c>
      <c r="D34" s="5">
        <v>2022</v>
      </c>
      <c r="E34" s="5" t="s">
        <v>56</v>
      </c>
      <c r="F34" s="26">
        <v>31667.893471060281</v>
      </c>
      <c r="G34" s="27">
        <v>0.78797488086828649</v>
      </c>
      <c r="H34" s="27">
        <f t="shared" si="0"/>
        <v>1.6624102011868033E-3</v>
      </c>
      <c r="I34" s="27">
        <f t="shared" si="1"/>
        <v>2.1550051145146042E-2</v>
      </c>
      <c r="J34" s="27">
        <f t="shared" si="2"/>
        <v>-1.1002473679801082E-2</v>
      </c>
      <c r="K34" s="27">
        <f t="shared" si="3"/>
        <v>3.7479953516625059E-2</v>
      </c>
      <c r="L34" s="27">
        <f t="shared" si="4"/>
        <v>4.9689941183156824E-2</v>
      </c>
      <c r="M34" s="27">
        <v>0.83796966282843888</v>
      </c>
      <c r="N34" s="28">
        <v>3.2644178454842221E-3</v>
      </c>
      <c r="O34" s="28">
        <v>3.171402261942784</v>
      </c>
      <c r="P34" s="28">
        <v>-0.50650504295530308</v>
      </c>
      <c r="Q34" s="28">
        <v>-1.2384732517834089</v>
      </c>
      <c r="R34" s="26">
        <v>33661.951932618402</v>
      </c>
      <c r="S34" s="28">
        <v>3.221725196098456E-3</v>
      </c>
      <c r="T34" s="28">
        <v>0.67343909828581383</v>
      </c>
      <c r="U34" s="28">
        <v>-0.1896978220655359</v>
      </c>
      <c r="V34" s="28">
        <v>1.338569768450895</v>
      </c>
      <c r="W34" s="27">
        <v>0</v>
      </c>
      <c r="X34" s="27">
        <v>0.12623440193382091</v>
      </c>
      <c r="Y34" s="27">
        <v>0</v>
      </c>
      <c r="Z34" s="27">
        <v>0.87376559806617915</v>
      </c>
      <c r="AA34" s="27">
        <v>0</v>
      </c>
      <c r="AB34" s="27">
        <v>0</v>
      </c>
    </row>
    <row r="35" spans="1:28" x14ac:dyDescent="0.35">
      <c r="A35" s="5">
        <v>926377841</v>
      </c>
      <c r="B35" s="5">
        <v>1622022</v>
      </c>
      <c r="C35" s="5">
        <v>162</v>
      </c>
      <c r="D35" s="5">
        <v>2022</v>
      </c>
      <c r="E35" s="5" t="s">
        <v>57</v>
      </c>
      <c r="F35" s="26">
        <v>41026.545573948737</v>
      </c>
      <c r="G35" s="27">
        <v>0.71167163985370507</v>
      </c>
      <c r="H35" s="27">
        <f t="shared" si="0"/>
        <v>4.5015658445480007E-2</v>
      </c>
      <c r="I35" s="27">
        <f t="shared" si="1"/>
        <v>0.13974779869248966</v>
      </c>
      <c r="J35" s="27">
        <f t="shared" si="2"/>
        <v>7.793086410219377E-3</v>
      </c>
      <c r="K35" s="27">
        <f t="shared" si="3"/>
        <v>-4.5131612781435744E-2</v>
      </c>
      <c r="L35" s="27">
        <f t="shared" si="4"/>
        <v>0.14742493076675328</v>
      </c>
      <c r="M35" s="27">
        <v>0.8610472581884977</v>
      </c>
      <c r="N35" s="28">
        <v>0.14193174127429181</v>
      </c>
      <c r="O35" s="28">
        <v>-0.33640539336475472</v>
      </c>
      <c r="P35" s="28">
        <v>3.800396935146082</v>
      </c>
      <c r="Q35" s="28">
        <v>-0.8473097857544799</v>
      </c>
      <c r="R35" s="26">
        <v>39304.609645938734</v>
      </c>
      <c r="S35" s="28">
        <v>8.7239648150155044E-2</v>
      </c>
      <c r="T35" s="28">
        <v>4.3671187091403016</v>
      </c>
      <c r="U35" s="28">
        <v>0.1343635587968858</v>
      </c>
      <c r="V35" s="28">
        <v>-1.6118433136227051</v>
      </c>
      <c r="W35" s="27">
        <v>0.60319695943567375</v>
      </c>
      <c r="X35" s="27">
        <v>0</v>
      </c>
      <c r="Y35" s="27">
        <v>0</v>
      </c>
      <c r="Z35" s="27">
        <v>7.6497175011200361E-2</v>
      </c>
      <c r="AA35" s="27">
        <v>0</v>
      </c>
      <c r="AB35" s="27">
        <v>0.32030586555312579</v>
      </c>
    </row>
    <row r="36" spans="1:28" x14ac:dyDescent="0.35">
      <c r="A36" s="5">
        <v>923993355</v>
      </c>
      <c r="B36" s="5">
        <v>1642022</v>
      </c>
      <c r="C36" s="5">
        <v>164</v>
      </c>
      <c r="D36" s="5">
        <v>2022</v>
      </c>
      <c r="E36" s="5" t="s">
        <v>58</v>
      </c>
      <c r="F36" s="26">
        <v>54264.750539789391</v>
      </c>
      <c r="G36" s="27">
        <v>0.65519491847334854</v>
      </c>
      <c r="H36" s="27">
        <f t="shared" si="0"/>
        <v>-1.7387744572647953E-4</v>
      </c>
      <c r="I36" s="27">
        <f t="shared" si="1"/>
        <v>-8.3404346120841671E-3</v>
      </c>
      <c r="J36" s="27">
        <f t="shared" si="2"/>
        <v>0.11927277274706483</v>
      </c>
      <c r="K36" s="27">
        <f t="shared" si="3"/>
        <v>5.8956776665052169E-2</v>
      </c>
      <c r="L36" s="27">
        <f t="shared" si="4"/>
        <v>0.16971523735430635</v>
      </c>
      <c r="M36" s="27">
        <v>0.82523036485894596</v>
      </c>
      <c r="N36" s="28">
        <v>0</v>
      </c>
      <c r="O36" s="28">
        <v>3.7378839871507399</v>
      </c>
      <c r="P36" s="28">
        <v>-1.3230300416544829</v>
      </c>
      <c r="Q36" s="28">
        <v>2.3152330530534049</v>
      </c>
      <c r="R36" s="26">
        <v>43830.104720659292</v>
      </c>
      <c r="S36" s="28">
        <v>-3.3697179404356499E-4</v>
      </c>
      <c r="T36" s="28">
        <v>-0.26063858162763021</v>
      </c>
      <c r="U36" s="28">
        <v>2.0564271163287038</v>
      </c>
      <c r="V36" s="28">
        <v>2.1055991666090059</v>
      </c>
      <c r="W36" s="27">
        <v>0</v>
      </c>
      <c r="X36" s="27">
        <v>0.99636432738790481</v>
      </c>
      <c r="Y36" s="27">
        <v>0</v>
      </c>
      <c r="Z36" s="27">
        <v>3.635672612095177E-3</v>
      </c>
      <c r="AA36" s="27">
        <v>0</v>
      </c>
      <c r="AB36" s="27">
        <v>0</v>
      </c>
    </row>
    <row r="37" spans="1:28" x14ac:dyDescent="0.35">
      <c r="A37" s="5">
        <v>957896928</v>
      </c>
      <c r="B37" s="5">
        <v>1682022</v>
      </c>
      <c r="C37" s="5">
        <v>168</v>
      </c>
      <c r="D37" s="5">
        <v>2022</v>
      </c>
      <c r="E37" s="5" t="s">
        <v>60</v>
      </c>
      <c r="F37" s="26">
        <v>14622.728185282331</v>
      </c>
      <c r="G37" s="27">
        <v>0.9109966056875668</v>
      </c>
      <c r="H37" s="27">
        <f t="shared" si="0"/>
        <v>8.9118867029754814E-2</v>
      </c>
      <c r="I37" s="27">
        <f t="shared" si="1"/>
        <v>7.6092433307368033E-3</v>
      </c>
      <c r="J37" s="27">
        <f t="shared" si="2"/>
        <v>-3.1302954214860235E-2</v>
      </c>
      <c r="K37" s="27">
        <f t="shared" si="3"/>
        <v>1.6697630565467553E-2</v>
      </c>
      <c r="L37" s="27">
        <f t="shared" si="4"/>
        <v>8.2122786711098933E-2</v>
      </c>
      <c r="M37" s="27">
        <v>0.99317803500049773</v>
      </c>
      <c r="N37" s="28">
        <v>0.29867458866544788</v>
      </c>
      <c r="O37" s="28">
        <v>0.42020929072083918</v>
      </c>
      <c r="P37" s="28">
        <v>-0.64265813502154923</v>
      </c>
      <c r="Q37" s="28">
        <v>-1.2384732517834089</v>
      </c>
      <c r="R37" s="26">
        <v>18232.289982028629</v>
      </c>
      <c r="S37" s="28">
        <v>0.17271098261580389</v>
      </c>
      <c r="T37" s="28">
        <v>0.23778885408552511</v>
      </c>
      <c r="U37" s="28">
        <v>-0.53970610715276268</v>
      </c>
      <c r="V37" s="28">
        <v>0.59634394876669827</v>
      </c>
      <c r="W37" s="27">
        <v>0</v>
      </c>
      <c r="X37" s="27">
        <v>0</v>
      </c>
      <c r="Y37" s="27">
        <v>0</v>
      </c>
      <c r="Z37" s="27">
        <v>0.17103606858579931</v>
      </c>
      <c r="AA37" s="27">
        <v>0.16757267387909289</v>
      </c>
      <c r="AB37" s="27">
        <v>0.66139125753510786</v>
      </c>
    </row>
    <row r="38" spans="1:28" x14ac:dyDescent="0.35">
      <c r="A38" s="5">
        <v>919884452</v>
      </c>
      <c r="B38" s="5">
        <v>1732022</v>
      </c>
      <c r="C38" s="5">
        <v>173</v>
      </c>
      <c r="D38" s="5">
        <v>2022</v>
      </c>
      <c r="E38" s="5" t="s">
        <v>61</v>
      </c>
      <c r="F38" s="26">
        <v>32870.103789877561</v>
      </c>
      <c r="G38" s="27">
        <v>1.0518610027003961</v>
      </c>
      <c r="H38" s="27">
        <f t="shared" si="0"/>
        <v>-5.9818113538633441E-3</v>
      </c>
      <c r="I38" s="27">
        <f t="shared" si="1"/>
        <v>-4.8429729675180511E-4</v>
      </c>
      <c r="J38" s="27">
        <f t="shared" si="2"/>
        <v>-2.2454149003224059E-3</v>
      </c>
      <c r="K38" s="27">
        <f t="shared" si="3"/>
        <v>5.0482369717328021E-3</v>
      </c>
      <c r="L38" s="27">
        <f t="shared" si="4"/>
        <v>-3.6632865792047527E-3</v>
      </c>
      <c r="M38" s="27">
        <v>1.0481865970308819</v>
      </c>
      <c r="N38" s="28">
        <v>0</v>
      </c>
      <c r="O38" s="28">
        <v>1.8619270169802871</v>
      </c>
      <c r="P38" s="28">
        <v>-1.196998137402731</v>
      </c>
      <c r="Q38" s="28">
        <v>-1.2384732517834089</v>
      </c>
      <c r="R38" s="26">
        <v>42686.577517876663</v>
      </c>
      <c r="S38" s="28">
        <v>-1.159265766252586E-2</v>
      </c>
      <c r="T38" s="28">
        <v>-1.513429052349391E-2</v>
      </c>
      <c r="U38" s="28">
        <v>-3.871405000555872E-2</v>
      </c>
      <c r="V38" s="28">
        <v>0.18029417756188579</v>
      </c>
      <c r="W38" s="27">
        <v>0</v>
      </c>
      <c r="X38" s="27">
        <v>0</v>
      </c>
      <c r="Y38" s="27">
        <v>0</v>
      </c>
      <c r="Z38" s="27">
        <v>0.92783944224760395</v>
      </c>
      <c r="AA38" s="27">
        <v>2.567816964203401E-2</v>
      </c>
      <c r="AB38" s="27">
        <v>4.6482388110362073E-2</v>
      </c>
    </row>
    <row r="39" spans="1:28" x14ac:dyDescent="0.35">
      <c r="A39" s="5">
        <v>921699905</v>
      </c>
      <c r="B39" s="5">
        <v>1812022</v>
      </c>
      <c r="C39" s="5">
        <v>181</v>
      </c>
      <c r="D39" s="5">
        <v>2022</v>
      </c>
      <c r="E39" s="5" t="s">
        <v>62</v>
      </c>
      <c r="F39" s="26">
        <v>14256.612901827129</v>
      </c>
      <c r="G39" s="27">
        <v>0.43619882982690911</v>
      </c>
      <c r="H39" s="27">
        <f t="shared" si="0"/>
        <v>-3.9312790476739978E-3</v>
      </c>
      <c r="I39" s="27">
        <f t="shared" si="1"/>
        <v>-2.8299486257845105E-2</v>
      </c>
      <c r="J39" s="27">
        <f t="shared" si="2"/>
        <v>0.44485641559825967</v>
      </c>
      <c r="K39" s="27">
        <f t="shared" si="3"/>
        <v>-0.1241224121608835</v>
      </c>
      <c r="L39" s="27">
        <f t="shared" si="4"/>
        <v>0.28850323813185708</v>
      </c>
      <c r="M39" s="27">
        <v>0.72558823009400553</v>
      </c>
      <c r="N39" s="28">
        <v>6.8551842330762643E-3</v>
      </c>
      <c r="O39" s="28">
        <v>-2.7932726195845929</v>
      </c>
      <c r="P39" s="28">
        <v>-2.0679450151700709</v>
      </c>
      <c r="Q39" s="28">
        <v>6.4755092117774167</v>
      </c>
      <c r="R39" s="26">
        <v>7074.3765978467936</v>
      </c>
      <c r="S39" s="28">
        <v>-7.618757844329453E-3</v>
      </c>
      <c r="T39" s="28">
        <v>-0.88435894555765948</v>
      </c>
      <c r="U39" s="28">
        <v>7.6699381999699936</v>
      </c>
      <c r="V39" s="28">
        <v>-4.4329432914601252</v>
      </c>
      <c r="W39" s="27">
        <v>0</v>
      </c>
      <c r="X39" s="27">
        <v>0</v>
      </c>
      <c r="Y39" s="27">
        <v>0</v>
      </c>
      <c r="Z39" s="27">
        <v>0.91152245018679923</v>
      </c>
      <c r="AA39" s="27">
        <v>3.6078063072497377E-2</v>
      </c>
      <c r="AB39" s="27">
        <v>5.2399486740703369E-2</v>
      </c>
    </row>
    <row r="40" spans="1:28" x14ac:dyDescent="0.35">
      <c r="A40" s="5">
        <v>920295975</v>
      </c>
      <c r="B40" s="5">
        <v>1942022</v>
      </c>
      <c r="C40" s="5">
        <v>194</v>
      </c>
      <c r="D40" s="5">
        <v>2022</v>
      </c>
      <c r="E40" s="5" t="s">
        <v>63</v>
      </c>
      <c r="F40" s="26">
        <v>17969.282247164439</v>
      </c>
      <c r="G40" s="27">
        <v>0.95429791065908465</v>
      </c>
      <c r="H40" s="27">
        <f t="shared" si="0"/>
        <v>-5.0257446849369961E-2</v>
      </c>
      <c r="I40" s="27">
        <f t="shared" si="1"/>
        <v>-3.2645146896654528E-3</v>
      </c>
      <c r="J40" s="27">
        <f t="shared" si="2"/>
        <v>-3.0172957261707056E-2</v>
      </c>
      <c r="K40" s="27">
        <f t="shared" si="3"/>
        <v>7.3461259784835017E-2</v>
      </c>
      <c r="L40" s="27">
        <f t="shared" si="4"/>
        <v>-1.0233659015907448E-2</v>
      </c>
      <c r="M40" s="27">
        <v>0.94397752160178416</v>
      </c>
      <c r="N40" s="28">
        <v>6.1310100032268468E-3</v>
      </c>
      <c r="O40" s="28">
        <v>2.5732941391116761</v>
      </c>
      <c r="P40" s="28">
        <v>-0.95339749296961451</v>
      </c>
      <c r="Q40" s="28">
        <v>-1.2384732517834089</v>
      </c>
      <c r="R40" s="26">
        <v>20002.392522127491</v>
      </c>
      <c r="S40" s="28">
        <v>-9.7398152808856511E-2</v>
      </c>
      <c r="T40" s="28">
        <v>-0.1020160840520454</v>
      </c>
      <c r="U40" s="28">
        <v>-0.52022340106391474</v>
      </c>
      <c r="V40" s="28">
        <v>2.623616420886965</v>
      </c>
      <c r="W40" s="27">
        <v>0</v>
      </c>
      <c r="X40" s="27">
        <v>0</v>
      </c>
      <c r="Y40" s="27">
        <v>0.35112668631845939</v>
      </c>
      <c r="Z40" s="27">
        <v>0</v>
      </c>
      <c r="AA40" s="27">
        <v>0</v>
      </c>
      <c r="AB40" s="27">
        <v>0.64887331368154066</v>
      </c>
    </row>
    <row r="41" spans="1:28" x14ac:dyDescent="0.35">
      <c r="A41" s="5">
        <v>924619260</v>
      </c>
      <c r="B41" s="5">
        <v>1972022</v>
      </c>
      <c r="C41" s="5">
        <v>197</v>
      </c>
      <c r="D41" s="5">
        <v>2022</v>
      </c>
      <c r="E41" s="5" t="s">
        <v>64</v>
      </c>
      <c r="F41" s="26">
        <v>132155.4791807179</v>
      </c>
      <c r="G41" s="27">
        <v>0.59349802531604046</v>
      </c>
      <c r="H41" s="27">
        <f t="shared" si="0"/>
        <v>3.3169722069595335E-2</v>
      </c>
      <c r="I41" s="27">
        <f t="shared" si="1"/>
        <v>0.13602449682436507</v>
      </c>
      <c r="J41" s="27">
        <f t="shared" si="2"/>
        <v>3.7273363772367001E-2</v>
      </c>
      <c r="K41" s="27">
        <f t="shared" si="3"/>
        <v>-1.7409204091560493E-2</v>
      </c>
      <c r="L41" s="27">
        <f t="shared" si="4"/>
        <v>0.18905837857476693</v>
      </c>
      <c r="M41" s="27">
        <v>0.78457165666240336</v>
      </c>
      <c r="N41" s="28">
        <v>8.3732896737223714E-2</v>
      </c>
      <c r="O41" s="28">
        <v>1.313755576245542</v>
      </c>
      <c r="P41" s="28">
        <v>3.5951629756631029</v>
      </c>
      <c r="Q41" s="28">
        <v>-0.5490491013859865</v>
      </c>
      <c r="R41" s="26">
        <v>95774.906951544457</v>
      </c>
      <c r="S41" s="28">
        <v>6.4282407111618867E-2</v>
      </c>
      <c r="T41" s="28">
        <v>4.2507655257614081</v>
      </c>
      <c r="U41" s="28">
        <v>0.64264420297184477</v>
      </c>
      <c r="V41" s="28">
        <v>-0.62175728898430327</v>
      </c>
      <c r="W41" s="27">
        <v>0.70079394801307704</v>
      </c>
      <c r="X41" s="27">
        <v>0</v>
      </c>
      <c r="Y41" s="27">
        <v>0</v>
      </c>
      <c r="Z41" s="27">
        <v>0.2408575435618788</v>
      </c>
      <c r="AA41" s="27">
        <v>0</v>
      </c>
      <c r="AB41" s="27">
        <v>5.8348508425044181E-2</v>
      </c>
    </row>
    <row r="42" spans="1:28" x14ac:dyDescent="0.35">
      <c r="A42" s="5">
        <v>925315958</v>
      </c>
      <c r="B42" s="5">
        <v>2042022</v>
      </c>
      <c r="C42" s="5">
        <v>204</v>
      </c>
      <c r="D42" s="5">
        <v>2022</v>
      </c>
      <c r="E42" s="5" t="s">
        <v>65</v>
      </c>
      <c r="F42" s="26">
        <v>40270.209565991361</v>
      </c>
      <c r="G42" s="27">
        <v>0.47244881124103522</v>
      </c>
      <c r="H42" s="27">
        <f t="shared" si="0"/>
        <v>1.6155189060380489E-2</v>
      </c>
      <c r="I42" s="27">
        <f t="shared" si="1"/>
        <v>0.14534173551840926</v>
      </c>
      <c r="J42" s="27">
        <f t="shared" si="2"/>
        <v>-1.1354859431823105E-2</v>
      </c>
      <c r="K42" s="27">
        <f t="shared" si="3"/>
        <v>-9.3012766135872841E-4</v>
      </c>
      <c r="L42" s="27">
        <f t="shared" si="4"/>
        <v>0.14921193748560793</v>
      </c>
      <c r="M42" s="27">
        <v>0.62366232222826967</v>
      </c>
      <c r="N42" s="28">
        <v>0.1096614368290669</v>
      </c>
      <c r="O42" s="28">
        <v>0.52348043024355007</v>
      </c>
      <c r="P42" s="28">
        <v>3.614010311021973</v>
      </c>
      <c r="Q42" s="28">
        <v>-1.042045258243701</v>
      </c>
      <c r="R42" s="26">
        <v>25469.962323444459</v>
      </c>
      <c r="S42" s="28">
        <v>3.130850593096994E-2</v>
      </c>
      <c r="T42" s="28">
        <v>4.5419292349502891</v>
      </c>
      <c r="U42" s="28">
        <v>-0.19577343847970871</v>
      </c>
      <c r="V42" s="28">
        <v>-3.3218845048526013E-2</v>
      </c>
      <c r="W42" s="27">
        <v>0</v>
      </c>
      <c r="X42" s="27">
        <v>0</v>
      </c>
      <c r="Y42" s="27">
        <v>0</v>
      </c>
      <c r="Z42" s="27">
        <v>0.4630643832100349</v>
      </c>
      <c r="AA42" s="27">
        <v>5.1354759955136192E-2</v>
      </c>
      <c r="AB42" s="27">
        <v>0.48558085683482888</v>
      </c>
    </row>
    <row r="43" spans="1:28" x14ac:dyDescent="0.35">
      <c r="A43" s="5">
        <v>925354813</v>
      </c>
      <c r="B43" s="5">
        <v>2132022</v>
      </c>
      <c r="C43" s="5">
        <v>213</v>
      </c>
      <c r="D43" s="5">
        <v>2022</v>
      </c>
      <c r="E43" s="5" t="s">
        <v>66</v>
      </c>
      <c r="F43" s="26">
        <v>27437.654989398168</v>
      </c>
      <c r="G43" s="27">
        <v>0.7250526907519671</v>
      </c>
      <c r="H43" s="27">
        <f t="shared" si="0"/>
        <v>5.5697863708229029E-3</v>
      </c>
      <c r="I43" s="27">
        <f t="shared" si="1"/>
        <v>0.12407216377799619</v>
      </c>
      <c r="J43" s="27">
        <f t="shared" si="2"/>
        <v>1.2270468606901754E-2</v>
      </c>
      <c r="K43" s="27">
        <f t="shared" si="3"/>
        <v>-3.0336469704217009E-2</v>
      </c>
      <c r="L43" s="27">
        <f t="shared" si="4"/>
        <v>0.11157594905150385</v>
      </c>
      <c r="M43" s="27">
        <v>0.8383739182716694</v>
      </c>
      <c r="N43" s="28">
        <v>0.1178059422397673</v>
      </c>
      <c r="O43" s="28">
        <v>-0.74848620880037897</v>
      </c>
      <c r="P43" s="28">
        <v>2.5556205347182939</v>
      </c>
      <c r="Q43" s="28">
        <v>-0.87643378320419674</v>
      </c>
      <c r="R43" s="26">
        <v>28585.989883892391</v>
      </c>
      <c r="S43" s="28">
        <v>1.0794159633377719E-2</v>
      </c>
      <c r="T43" s="28">
        <v>3.8772551180623811</v>
      </c>
      <c r="U43" s="28">
        <v>0.21155980356727161</v>
      </c>
      <c r="V43" s="28">
        <v>-1.0834453465791789</v>
      </c>
      <c r="W43" s="27">
        <v>0</v>
      </c>
      <c r="X43" s="27">
        <v>0</v>
      </c>
      <c r="Y43" s="27">
        <v>0</v>
      </c>
      <c r="Z43" s="27">
        <v>0.41188439241100983</v>
      </c>
      <c r="AA43" s="27">
        <v>0.43070769516896679</v>
      </c>
      <c r="AB43" s="27">
        <v>0.1574079124200233</v>
      </c>
    </row>
    <row r="44" spans="1:28" x14ac:dyDescent="0.35">
      <c r="A44" s="5">
        <v>997712099</v>
      </c>
      <c r="B44" s="5">
        <v>2142022</v>
      </c>
      <c r="C44" s="5">
        <v>214</v>
      </c>
      <c r="D44" s="5">
        <v>2022</v>
      </c>
      <c r="E44" s="5" t="s">
        <v>67</v>
      </c>
      <c r="F44" s="26">
        <v>41341.469499375729</v>
      </c>
      <c r="G44" s="27">
        <v>0.63483460944888681</v>
      </c>
      <c r="H44" s="27">
        <f t="shared" si="0"/>
        <v>6.9288494450781973E-2</v>
      </c>
      <c r="I44" s="27">
        <f t="shared" si="1"/>
        <v>4.3319586409098401E-2</v>
      </c>
      <c r="J44" s="27">
        <f t="shared" si="2"/>
        <v>-3.639273104448499E-2</v>
      </c>
      <c r="K44" s="27">
        <f t="shared" si="3"/>
        <v>1.7325907224457662E-2</v>
      </c>
      <c r="L44" s="27">
        <f t="shared" si="4"/>
        <v>9.354125703985304E-2</v>
      </c>
      <c r="M44" s="27">
        <v>0.7289106505638131</v>
      </c>
      <c r="N44" s="28">
        <v>0.25189794648413188</v>
      </c>
      <c r="O44" s="28">
        <v>0.3803633384051282</v>
      </c>
      <c r="P44" s="28">
        <v>0.60240337241247766</v>
      </c>
      <c r="Q44" s="28">
        <v>-1.2384732517834089</v>
      </c>
      <c r="R44" s="26">
        <v>30850.12878372446</v>
      </c>
      <c r="S44" s="28">
        <v>0.13428002800539141</v>
      </c>
      <c r="T44" s="28">
        <v>1.353737075284325</v>
      </c>
      <c r="U44" s="28">
        <v>-0.62746088007732737</v>
      </c>
      <c r="V44" s="28">
        <v>0.6187824008734879</v>
      </c>
      <c r="W44" s="27">
        <v>0</v>
      </c>
      <c r="X44" s="27">
        <v>0</v>
      </c>
      <c r="Y44" s="27">
        <v>0.21736965382822221</v>
      </c>
      <c r="Z44" s="27">
        <v>0</v>
      </c>
      <c r="AA44" s="27">
        <v>0</v>
      </c>
      <c r="AB44" s="27">
        <v>0.78263034617177785</v>
      </c>
    </row>
    <row r="45" spans="1:28" x14ac:dyDescent="0.35">
      <c r="A45" s="5">
        <v>978631029</v>
      </c>
      <c r="B45" s="5">
        <v>2152022</v>
      </c>
      <c r="C45" s="5">
        <v>215</v>
      </c>
      <c r="D45" s="5">
        <v>2022</v>
      </c>
      <c r="E45" s="5" t="s">
        <v>68</v>
      </c>
      <c r="F45" s="26">
        <v>804732.14552881557</v>
      </c>
      <c r="G45" s="27">
        <v>0.94123623505596565</v>
      </c>
      <c r="H45" s="27">
        <f t="shared" si="0"/>
        <v>-5.1903817529526622E-2</v>
      </c>
      <c r="I45" s="27">
        <f t="shared" si="1"/>
        <v>2.7826023217607968E-2</v>
      </c>
      <c r="J45" s="27">
        <f t="shared" si="2"/>
        <v>6.2350570664224073E-2</v>
      </c>
      <c r="K45" s="27">
        <f t="shared" si="3"/>
        <v>-9.3735577584125145E-4</v>
      </c>
      <c r="L45" s="27">
        <f t="shared" si="4"/>
        <v>3.7335420576464162E-2</v>
      </c>
      <c r="M45" s="27">
        <v>0.97913704241934985</v>
      </c>
      <c r="N45" s="28">
        <v>5.7875810292888352E-2</v>
      </c>
      <c r="O45" s="28">
        <v>-0.31488045163320377</v>
      </c>
      <c r="P45" s="28">
        <v>-0.73880135748855436</v>
      </c>
      <c r="Q45" s="28">
        <v>-0.1181409425740732</v>
      </c>
      <c r="R45" s="26">
        <v>959486.69638289942</v>
      </c>
      <c r="S45" s="28">
        <v>-0.1005887936618733</v>
      </c>
      <c r="T45" s="28">
        <v>0.86956322555024901</v>
      </c>
      <c r="U45" s="28">
        <v>1.075009839038346</v>
      </c>
      <c r="V45" s="28">
        <v>-3.3476991994330407E-2</v>
      </c>
      <c r="W45" s="27">
        <v>0</v>
      </c>
      <c r="X45" s="27">
        <v>0</v>
      </c>
      <c r="Y45" s="27">
        <v>0</v>
      </c>
      <c r="Z45" s="27">
        <v>0.19603187634005209</v>
      </c>
      <c r="AA45" s="27">
        <v>0.80396812365994785</v>
      </c>
      <c r="AB45" s="27">
        <v>0</v>
      </c>
    </row>
    <row r="46" spans="1:28" x14ac:dyDescent="0.35">
      <c r="A46" s="5">
        <v>924940379</v>
      </c>
      <c r="B46" s="5">
        <v>2232022</v>
      </c>
      <c r="C46" s="5">
        <v>223</v>
      </c>
      <c r="D46" s="5">
        <v>2022</v>
      </c>
      <c r="E46" s="5" t="s">
        <v>70</v>
      </c>
      <c r="F46" s="26">
        <v>60455.461709294963</v>
      </c>
      <c r="G46" s="27">
        <v>0.66500604983614453</v>
      </c>
      <c r="H46" s="27">
        <f t="shared" si="0"/>
        <v>5.1116434590709532E-2</v>
      </c>
      <c r="I46" s="27">
        <f t="shared" si="1"/>
        <v>3.3261640262150595E-2</v>
      </c>
      <c r="J46" s="27">
        <f t="shared" si="2"/>
        <v>-5.4536743751359225E-4</v>
      </c>
      <c r="K46" s="27">
        <f t="shared" si="3"/>
        <v>1.0032377306463554E-3</v>
      </c>
      <c r="L46" s="27">
        <f t="shared" si="4"/>
        <v>8.4835945145992894E-2</v>
      </c>
      <c r="M46" s="27">
        <v>0.75032616083344883</v>
      </c>
      <c r="N46" s="28">
        <v>0.1319389286029477</v>
      </c>
      <c r="O46" s="28">
        <v>1.453088013746858</v>
      </c>
      <c r="P46" s="28">
        <v>-0.24291656870173101</v>
      </c>
      <c r="Q46" s="28">
        <v>-1.2384732517834089</v>
      </c>
      <c r="R46" s="26">
        <v>49248.593323590037</v>
      </c>
      <c r="S46" s="28">
        <v>9.9062857733933196E-2</v>
      </c>
      <c r="T46" s="28">
        <v>1.039426258192206</v>
      </c>
      <c r="U46" s="28">
        <v>-9.4028868536826238E-3</v>
      </c>
      <c r="V46" s="28">
        <v>3.5829918951655548E-2</v>
      </c>
      <c r="W46" s="27">
        <v>0</v>
      </c>
      <c r="X46" s="27">
        <v>0</v>
      </c>
      <c r="Y46" s="27">
        <v>0</v>
      </c>
      <c r="Z46" s="27">
        <v>0.83320367861192124</v>
      </c>
      <c r="AA46" s="27">
        <v>0.16679632138807879</v>
      </c>
      <c r="AB46" s="27">
        <v>0</v>
      </c>
    </row>
    <row r="47" spans="1:28" x14ac:dyDescent="0.35">
      <c r="A47" s="5">
        <v>979151950</v>
      </c>
      <c r="B47" s="5">
        <v>2272022</v>
      </c>
      <c r="C47" s="5">
        <v>227</v>
      </c>
      <c r="D47" s="5">
        <v>2022</v>
      </c>
      <c r="E47" s="5" t="s">
        <v>71</v>
      </c>
      <c r="F47" s="26">
        <v>831303.41044346418</v>
      </c>
      <c r="G47" s="27">
        <v>0.74396554905153078</v>
      </c>
      <c r="H47" s="27">
        <f t="shared" si="0"/>
        <v>-6.3396968470198645E-3</v>
      </c>
      <c r="I47" s="27">
        <f t="shared" si="1"/>
        <v>4.0257436620627168E-2</v>
      </c>
      <c r="J47" s="27">
        <f t="shared" si="2"/>
        <v>0.12846796778459033</v>
      </c>
      <c r="K47" s="27">
        <f t="shared" si="3"/>
        <v>-2.7166260224306894E-2</v>
      </c>
      <c r="L47" s="27">
        <f t="shared" si="4"/>
        <v>0.13521944733389074</v>
      </c>
      <c r="M47" s="27">
        <v>0.88012477666191824</v>
      </c>
      <c r="N47" s="28">
        <v>1.297102984023767E-2</v>
      </c>
      <c r="O47" s="28">
        <v>0.55008352734197874</v>
      </c>
      <c r="P47" s="28">
        <v>-4.5198785550009807E-3</v>
      </c>
      <c r="Q47" s="28">
        <v>0.98371554150955587</v>
      </c>
      <c r="R47" s="26">
        <v>760641.82671788824</v>
      </c>
      <c r="S47" s="28">
        <v>-1.22862341996509E-2</v>
      </c>
      <c r="T47" s="28">
        <v>1.258044894394599</v>
      </c>
      <c r="U47" s="28">
        <v>2.2149649618032812</v>
      </c>
      <c r="V47" s="28">
        <v>-0.97022357943953186</v>
      </c>
      <c r="W47" s="27">
        <v>0</v>
      </c>
      <c r="X47" s="27">
        <v>0</v>
      </c>
      <c r="Y47" s="27">
        <v>0</v>
      </c>
      <c r="Z47" s="27">
        <v>0.87185759676192387</v>
      </c>
      <c r="AA47" s="27">
        <v>0.1281424032380761</v>
      </c>
      <c r="AB47" s="27">
        <v>0</v>
      </c>
    </row>
    <row r="48" spans="1:28" x14ac:dyDescent="0.35">
      <c r="A48" s="5">
        <v>919415096</v>
      </c>
      <c r="B48" s="5">
        <v>2382022</v>
      </c>
      <c r="C48" s="5">
        <v>238</v>
      </c>
      <c r="D48" s="5">
        <v>2022</v>
      </c>
      <c r="E48" s="5" t="s">
        <v>72</v>
      </c>
      <c r="F48" s="26">
        <v>64190.223813881348</v>
      </c>
      <c r="G48" s="27">
        <v>0.68031439979238439</v>
      </c>
      <c r="H48" s="27">
        <f t="shared" si="0"/>
        <v>0.10341446451798282</v>
      </c>
      <c r="I48" s="27">
        <f t="shared" si="1"/>
        <v>0.14261967093437988</v>
      </c>
      <c r="J48" s="27">
        <f t="shared" si="2"/>
        <v>1.1292356153105868E-2</v>
      </c>
      <c r="K48" s="27">
        <f t="shared" si="3"/>
        <v>-6.7541818564681722E-2</v>
      </c>
      <c r="L48" s="27">
        <f t="shared" si="4"/>
        <v>0.18978467304078683</v>
      </c>
      <c r="M48" s="27">
        <v>0.87210108083015592</v>
      </c>
      <c r="N48" s="28">
        <v>0.201254758212322</v>
      </c>
      <c r="O48" s="28">
        <v>-0.62375101949337752</v>
      </c>
      <c r="P48" s="28">
        <v>3.3428517490954932</v>
      </c>
      <c r="Q48" s="28">
        <v>-0.47653170602186629</v>
      </c>
      <c r="R48" s="26">
        <v>52355.530766824268</v>
      </c>
      <c r="S48" s="28">
        <v>0.2004156289108194</v>
      </c>
      <c r="T48" s="28">
        <v>4.4568647166993713</v>
      </c>
      <c r="U48" s="28">
        <v>0.19469579574320461</v>
      </c>
      <c r="V48" s="28">
        <v>-2.41220780588149</v>
      </c>
      <c r="W48" s="27">
        <v>4.4312479802499062E-2</v>
      </c>
      <c r="X48" s="27">
        <v>0.37747364320465721</v>
      </c>
      <c r="Y48" s="27">
        <v>0</v>
      </c>
      <c r="Z48" s="27">
        <v>0.57821387699284377</v>
      </c>
      <c r="AA48" s="27">
        <v>0</v>
      </c>
      <c r="AB48" s="27">
        <v>0</v>
      </c>
    </row>
    <row r="49" spans="1:28" x14ac:dyDescent="0.35">
      <c r="A49" s="5">
        <v>967670170</v>
      </c>
      <c r="B49" s="5">
        <v>2422022</v>
      </c>
      <c r="C49" s="5">
        <v>242</v>
      </c>
      <c r="D49" s="5">
        <v>2022</v>
      </c>
      <c r="E49" s="5" t="s">
        <v>73</v>
      </c>
      <c r="F49" s="26">
        <v>18596.458820881311</v>
      </c>
      <c r="G49" s="27">
        <v>0.66707955478717318</v>
      </c>
      <c r="H49" s="27">
        <f t="shared" si="0"/>
        <v>2.3013445253697914E-2</v>
      </c>
      <c r="I49" s="27">
        <f t="shared" si="1"/>
        <v>1.2412180028531488E-2</v>
      </c>
      <c r="J49" s="27">
        <f t="shared" si="2"/>
        <v>-1.530295938856624E-2</v>
      </c>
      <c r="K49" s="27">
        <f t="shared" si="3"/>
        <v>5.4816305371786112E-2</v>
      </c>
      <c r="L49" s="27">
        <f t="shared" si="4"/>
        <v>7.4938971265449267E-2</v>
      </c>
      <c r="M49" s="27">
        <v>0.74220770419268289</v>
      </c>
      <c r="N49" s="28">
        <v>0.113703405738804</v>
      </c>
      <c r="O49" s="28">
        <v>2.722969657080109</v>
      </c>
      <c r="P49" s="28">
        <v>-0.67664879533201616</v>
      </c>
      <c r="Q49" s="28">
        <v>-1.2384732517834089</v>
      </c>
      <c r="R49" s="26">
        <v>15228.46939581785</v>
      </c>
      <c r="S49" s="28">
        <v>4.459970010406572E-2</v>
      </c>
      <c r="T49" s="28">
        <v>0.38788062589160899</v>
      </c>
      <c r="U49" s="28">
        <v>-0.26384412738907309</v>
      </c>
      <c r="V49" s="28">
        <v>1.957725191849504</v>
      </c>
      <c r="W49" s="27">
        <v>0</v>
      </c>
      <c r="X49" s="27">
        <v>0</v>
      </c>
      <c r="Y49" s="27">
        <v>0</v>
      </c>
      <c r="Z49" s="27">
        <v>0.55738413727801073</v>
      </c>
      <c r="AA49" s="27">
        <v>0.1221098500834652</v>
      </c>
      <c r="AB49" s="27">
        <v>0.32050601263852407</v>
      </c>
    </row>
    <row r="50" spans="1:28" x14ac:dyDescent="0.35">
      <c r="A50" s="5">
        <v>824368082</v>
      </c>
      <c r="B50" s="5">
        <v>2482022</v>
      </c>
      <c r="C50" s="5">
        <v>248</v>
      </c>
      <c r="D50" s="5">
        <v>2022</v>
      </c>
      <c r="E50" s="5" t="s">
        <v>74</v>
      </c>
      <c r="F50" s="26">
        <v>19900.787461569049</v>
      </c>
      <c r="G50" s="27">
        <v>0.87566143360222282</v>
      </c>
      <c r="H50" s="27">
        <f t="shared" si="0"/>
        <v>-4.7847797781706114E-2</v>
      </c>
      <c r="I50" s="27">
        <f t="shared" si="1"/>
        <v>1.732526092647484E-2</v>
      </c>
      <c r="J50" s="27">
        <f t="shared" si="2"/>
        <v>-2.8128091746520829E-2</v>
      </c>
      <c r="K50" s="27">
        <f t="shared" si="3"/>
        <v>9.9072495283091172E-2</v>
      </c>
      <c r="L50" s="27">
        <f t="shared" si="4"/>
        <v>4.0421866681339069E-2</v>
      </c>
      <c r="M50" s="27">
        <v>0.91631763565170432</v>
      </c>
      <c r="N50" s="28">
        <v>6.1689338816830119E-3</v>
      </c>
      <c r="O50" s="28">
        <v>3.5498214121401039</v>
      </c>
      <c r="P50" s="28">
        <v>-0.34285953628732813</v>
      </c>
      <c r="Q50" s="28">
        <v>-1.2384732517834089</v>
      </c>
      <c r="R50" s="26">
        <v>23692.45849996333</v>
      </c>
      <c r="S50" s="28">
        <v>-9.2728290274624245E-2</v>
      </c>
      <c r="T50" s="28">
        <v>0.54141440395233875</v>
      </c>
      <c r="U50" s="28">
        <v>-0.48496709907794527</v>
      </c>
      <c r="V50" s="28">
        <v>3.538303402967542</v>
      </c>
      <c r="W50" s="27">
        <v>0</v>
      </c>
      <c r="X50" s="27">
        <v>0</v>
      </c>
      <c r="Y50" s="27">
        <v>0.39510178134687862</v>
      </c>
      <c r="Z50" s="27">
        <v>0</v>
      </c>
      <c r="AA50" s="27">
        <v>0</v>
      </c>
      <c r="AB50" s="27">
        <v>0.60489821865312143</v>
      </c>
    </row>
    <row r="51" spans="1:28" x14ac:dyDescent="0.35">
      <c r="A51" s="5">
        <v>971058854</v>
      </c>
      <c r="B51" s="5">
        <v>2492022</v>
      </c>
      <c r="C51" s="5">
        <v>249</v>
      </c>
      <c r="D51" s="5">
        <v>2022</v>
      </c>
      <c r="E51" s="5" t="s">
        <v>75</v>
      </c>
      <c r="F51" s="26">
        <v>154683.70130047199</v>
      </c>
      <c r="G51" s="27">
        <v>0.70970946364473642</v>
      </c>
      <c r="H51" s="27">
        <f t="shared" si="0"/>
        <v>-2.8213381150167011E-3</v>
      </c>
      <c r="I51" s="27">
        <f t="shared" si="1"/>
        <v>-2.7906768156928038E-2</v>
      </c>
      <c r="J51" s="27">
        <f t="shared" si="2"/>
        <v>5.1758624342941331E-2</v>
      </c>
      <c r="K51" s="27">
        <f t="shared" si="3"/>
        <v>3.6780403197757015E-2</v>
      </c>
      <c r="L51" s="27">
        <f t="shared" si="4"/>
        <v>5.7810921268753604E-2</v>
      </c>
      <c r="M51" s="27">
        <v>0.76732994965426782</v>
      </c>
      <c r="N51" s="28">
        <v>0</v>
      </c>
      <c r="O51" s="28">
        <v>3.1667831977056471</v>
      </c>
      <c r="P51" s="28">
        <v>-1.766205694811408</v>
      </c>
      <c r="Q51" s="28">
        <v>0.36883502360134068</v>
      </c>
      <c r="R51" s="26">
        <v>138169.6436477247</v>
      </c>
      <c r="S51" s="28">
        <v>-5.4677095252261649E-3</v>
      </c>
      <c r="T51" s="28">
        <v>-0.87208650490400119</v>
      </c>
      <c r="U51" s="28">
        <v>0.8923900748782988</v>
      </c>
      <c r="V51" s="28">
        <v>1.313585828491322</v>
      </c>
      <c r="W51" s="27">
        <v>0.33052548136798537</v>
      </c>
      <c r="X51" s="27">
        <v>0.47574226467058311</v>
      </c>
      <c r="Y51" s="27">
        <v>0</v>
      </c>
      <c r="Z51" s="27">
        <v>0.19373225396143151</v>
      </c>
      <c r="AA51" s="27">
        <v>0</v>
      </c>
      <c r="AB51" s="27">
        <v>0</v>
      </c>
    </row>
    <row r="52" spans="1:28" x14ac:dyDescent="0.35">
      <c r="A52" s="5">
        <v>925803375</v>
      </c>
      <c r="B52" s="5">
        <v>2512022</v>
      </c>
      <c r="C52" s="5">
        <v>251</v>
      </c>
      <c r="D52" s="5">
        <v>2022</v>
      </c>
      <c r="E52" s="5" t="s">
        <v>76</v>
      </c>
      <c r="F52" s="26">
        <v>126170.7065965256</v>
      </c>
      <c r="G52" s="27">
        <v>0.79136928702152665</v>
      </c>
      <c r="H52" s="27">
        <f t="shared" si="0"/>
        <v>0.11602269713637663</v>
      </c>
      <c r="I52" s="27">
        <f t="shared" si="1"/>
        <v>7.7550552202873255E-2</v>
      </c>
      <c r="J52" s="27">
        <f t="shared" si="2"/>
        <v>-4.8841404975412513E-2</v>
      </c>
      <c r="K52" s="27">
        <f t="shared" si="3"/>
        <v>-3.2058582552953567E-2</v>
      </c>
      <c r="L52" s="27">
        <f t="shared" si="4"/>
        <v>0.1126732618108838</v>
      </c>
      <c r="M52" s="27">
        <v>0.90498497499359531</v>
      </c>
      <c r="N52" s="28">
        <v>0.22503970644613619</v>
      </c>
      <c r="O52" s="28">
        <v>0.58782328393077243</v>
      </c>
      <c r="P52" s="28">
        <v>1.302161515601133</v>
      </c>
      <c r="Q52" s="28">
        <v>-1.2384732517834089</v>
      </c>
      <c r="R52" s="26">
        <v>117493.88254324791</v>
      </c>
      <c r="S52" s="28">
        <v>0.22485018824879191</v>
      </c>
      <c r="T52" s="28">
        <v>2.423454756339789</v>
      </c>
      <c r="U52" s="28">
        <v>-0.84209318923125021</v>
      </c>
      <c r="V52" s="28">
        <v>-1.1449493768911989</v>
      </c>
      <c r="W52" s="27">
        <v>0</v>
      </c>
      <c r="X52" s="27">
        <v>0.5603708516928908</v>
      </c>
      <c r="Y52" s="27">
        <v>0</v>
      </c>
      <c r="Z52" s="27">
        <v>0.43962914830710909</v>
      </c>
      <c r="AA52" s="27">
        <v>0</v>
      </c>
      <c r="AB52" s="27">
        <v>0</v>
      </c>
    </row>
    <row r="53" spans="1:28" x14ac:dyDescent="0.35">
      <c r="A53" s="5">
        <v>918312730</v>
      </c>
      <c r="B53" s="5">
        <v>2572022</v>
      </c>
      <c r="C53" s="5">
        <v>257</v>
      </c>
      <c r="D53" s="5">
        <v>2022</v>
      </c>
      <c r="E53" s="5" t="s">
        <v>77</v>
      </c>
      <c r="F53" s="26">
        <v>99207.064619465033</v>
      </c>
      <c r="G53" s="27">
        <v>0.83230616416161152</v>
      </c>
      <c r="H53" s="27">
        <f t="shared" si="0"/>
        <v>6.9226158659260566E-3</v>
      </c>
      <c r="I53" s="27">
        <f t="shared" si="1"/>
        <v>7.6484719344075053E-2</v>
      </c>
      <c r="J53" s="27">
        <f t="shared" si="2"/>
        <v>3.0923314571610055E-2</v>
      </c>
      <c r="K53" s="27">
        <f t="shared" si="3"/>
        <v>-6.8595934154069366E-2</v>
      </c>
      <c r="L53" s="27">
        <f t="shared" si="4"/>
        <v>4.5734715627541805E-2</v>
      </c>
      <c r="M53" s="27">
        <v>0.87914186099828073</v>
      </c>
      <c r="N53" s="28">
        <v>3.5592765042979937E-2</v>
      </c>
      <c r="O53" s="28">
        <v>-0.8882885651165624</v>
      </c>
      <c r="P53" s="28">
        <v>1.136359796875769</v>
      </c>
      <c r="Q53" s="28">
        <v>-0.6983590149420098</v>
      </c>
      <c r="R53" s="26">
        <v>96611.061009824349</v>
      </c>
      <c r="S53" s="28">
        <v>1.3415922220786931E-2</v>
      </c>
      <c r="T53" s="28">
        <v>2.3901474795023452</v>
      </c>
      <c r="U53" s="28">
        <v>0.53316059606224231</v>
      </c>
      <c r="V53" s="28">
        <v>-2.449854791216763</v>
      </c>
      <c r="W53" s="27">
        <v>0</v>
      </c>
      <c r="X53" s="27">
        <v>0</v>
      </c>
      <c r="Y53" s="27">
        <v>0</v>
      </c>
      <c r="Z53" s="27">
        <v>0.88725578453379594</v>
      </c>
      <c r="AA53" s="27">
        <v>0.1119421083293186</v>
      </c>
      <c r="AB53" s="27">
        <v>8.0210713688542664E-4</v>
      </c>
    </row>
    <row r="54" spans="1:28" x14ac:dyDescent="0.35">
      <c r="A54" s="5">
        <v>979497482</v>
      </c>
      <c r="B54" s="5">
        <v>2642022</v>
      </c>
      <c r="C54" s="5">
        <v>264</v>
      </c>
      <c r="D54" s="5">
        <v>2022</v>
      </c>
      <c r="E54" s="5" t="s">
        <v>78</v>
      </c>
      <c r="F54" s="26">
        <v>52868.526765358023</v>
      </c>
      <c r="G54" s="27">
        <v>1.0096023331797279</v>
      </c>
      <c r="H54" s="27">
        <f t="shared" si="0"/>
        <v>7.0559671660333509E-3</v>
      </c>
      <c r="I54" s="27">
        <f t="shared" si="1"/>
        <v>-1.4592461430581814E-2</v>
      </c>
      <c r="J54" s="27">
        <f t="shared" si="2"/>
        <v>-2.945601354825161E-2</v>
      </c>
      <c r="K54" s="27">
        <f t="shared" si="3"/>
        <v>-1.320548652289644E-2</v>
      </c>
      <c r="L54" s="27">
        <f t="shared" si="4"/>
        <v>-5.0197994335696508E-2</v>
      </c>
      <c r="M54" s="27">
        <v>0.95909650567644078</v>
      </c>
      <c r="N54" s="28">
        <v>0.17649938800489601</v>
      </c>
      <c r="O54" s="28">
        <v>-1.1181975688698389</v>
      </c>
      <c r="P54" s="28">
        <v>-1.4863088060780381</v>
      </c>
      <c r="Q54" s="28">
        <v>-1.2384732517834089</v>
      </c>
      <c r="R54" s="26">
        <v>68733.052996135448</v>
      </c>
      <c r="S54" s="28">
        <v>1.367435497293285E-2</v>
      </c>
      <c r="T54" s="28">
        <v>-0.45601441970568168</v>
      </c>
      <c r="U54" s="28">
        <v>-0.50786230255606224</v>
      </c>
      <c r="V54" s="28">
        <v>-0.47162451867487287</v>
      </c>
      <c r="W54" s="27">
        <v>0</v>
      </c>
      <c r="X54" s="27">
        <v>0</v>
      </c>
      <c r="Y54" s="27">
        <v>0</v>
      </c>
      <c r="Z54" s="27">
        <v>0</v>
      </c>
      <c r="AA54" s="27">
        <v>0.39426735708741489</v>
      </c>
      <c r="AB54" s="27">
        <v>0.60573264291258511</v>
      </c>
    </row>
    <row r="55" spans="1:28" x14ac:dyDescent="0.35">
      <c r="A55" s="5">
        <v>922694435</v>
      </c>
      <c r="B55" s="5">
        <v>2672022</v>
      </c>
      <c r="C55" s="5">
        <v>267</v>
      </c>
      <c r="D55" s="5">
        <v>2022</v>
      </c>
      <c r="E55" s="5" t="s">
        <v>79</v>
      </c>
      <c r="F55" s="26">
        <v>26420.270789034021</v>
      </c>
      <c r="G55" s="27">
        <v>0.6688697241901147</v>
      </c>
      <c r="H55" s="27">
        <f t="shared" si="0"/>
        <v>-8.4692280511342987E-3</v>
      </c>
      <c r="I55" s="27">
        <f t="shared" si="1"/>
        <v>9.2166048172902623E-2</v>
      </c>
      <c r="J55" s="27">
        <f t="shared" si="2"/>
        <v>3.0536388686811348E-2</v>
      </c>
      <c r="K55" s="27">
        <f t="shared" si="3"/>
        <v>-5.2145570180111827E-3</v>
      </c>
      <c r="L55" s="27">
        <f t="shared" si="4"/>
        <v>0.10901865179056849</v>
      </c>
      <c r="M55" s="27">
        <v>0.77926519555523255</v>
      </c>
      <c r="N55" s="28">
        <v>4.7973531844499588E-2</v>
      </c>
      <c r="O55" s="28">
        <v>0.80482255378174483</v>
      </c>
      <c r="P55" s="28">
        <v>1.5160459422690009</v>
      </c>
      <c r="Q55" s="28">
        <v>-0.69356852957772941</v>
      </c>
      <c r="R55" s="26">
        <v>21233.00520336171</v>
      </c>
      <c r="S55" s="28">
        <v>-1.6413232657237011E-2</v>
      </c>
      <c r="T55" s="28">
        <v>2.8801890054032069</v>
      </c>
      <c r="U55" s="28">
        <v>0.52648946011743702</v>
      </c>
      <c r="V55" s="28">
        <v>-0.1862341792146851</v>
      </c>
      <c r="W55" s="27">
        <v>0</v>
      </c>
      <c r="X55" s="27">
        <v>0</v>
      </c>
      <c r="Y55" s="27">
        <v>0</v>
      </c>
      <c r="Z55" s="27">
        <v>0.67333458101612442</v>
      </c>
      <c r="AA55" s="27">
        <v>0.32666541898387558</v>
      </c>
      <c r="AB55" s="27">
        <v>0</v>
      </c>
    </row>
    <row r="56" spans="1:28" x14ac:dyDescent="0.35">
      <c r="A56" s="5">
        <v>984882114</v>
      </c>
      <c r="B56" s="5">
        <v>2692022</v>
      </c>
      <c r="C56" s="5">
        <v>269</v>
      </c>
      <c r="D56" s="5">
        <v>2022</v>
      </c>
      <c r="E56" s="5" t="s">
        <v>80</v>
      </c>
      <c r="F56" s="26">
        <v>289952.83110155113</v>
      </c>
      <c r="G56" s="27">
        <v>0.53506763430408799</v>
      </c>
      <c r="H56" s="27">
        <f t="shared" si="0"/>
        <v>8.7907651682039067E-2</v>
      </c>
      <c r="I56" s="27">
        <f t="shared" si="1"/>
        <v>9.0768009826594109E-2</v>
      </c>
      <c r="J56" s="27">
        <f t="shared" si="2"/>
        <v>0.14058695243507932</v>
      </c>
      <c r="K56" s="27">
        <f t="shared" si="3"/>
        <v>-0.10021156398985366</v>
      </c>
      <c r="L56" s="27">
        <f t="shared" si="4"/>
        <v>0.21905104995385882</v>
      </c>
      <c r="M56" s="27">
        <v>0.75576611374428038</v>
      </c>
      <c r="N56" s="28">
        <v>0.17529283282297259</v>
      </c>
      <c r="O56" s="28">
        <v>-1.6316613523318551</v>
      </c>
      <c r="P56" s="28">
        <v>1.865350904372423</v>
      </c>
      <c r="Q56" s="28">
        <v>1.2383518946366681</v>
      </c>
      <c r="R56" s="26">
        <v>175115.76947798891</v>
      </c>
      <c r="S56" s="28">
        <v>0.1703636660504633</v>
      </c>
      <c r="T56" s="28">
        <v>2.8365003070810659</v>
      </c>
      <c r="U56" s="28">
        <v>2.4239129730186089</v>
      </c>
      <c r="V56" s="28">
        <v>-3.578984428209059</v>
      </c>
      <c r="W56" s="27">
        <v>0.30626278061892792</v>
      </c>
      <c r="X56" s="27">
        <v>3.521040195203385E-2</v>
      </c>
      <c r="Y56" s="27">
        <v>0</v>
      </c>
      <c r="Z56" s="27">
        <v>0.65852681742903829</v>
      </c>
      <c r="AA56" s="27">
        <v>0</v>
      </c>
      <c r="AB56" s="27">
        <v>0</v>
      </c>
    </row>
    <row r="57" spans="1:28" x14ac:dyDescent="0.35">
      <c r="A57" s="5">
        <v>923819177</v>
      </c>
      <c r="B57" s="5">
        <v>2742022</v>
      </c>
      <c r="C57" s="5">
        <v>274</v>
      </c>
      <c r="D57" s="5">
        <v>2022</v>
      </c>
      <c r="E57" s="5" t="s">
        <v>81</v>
      </c>
      <c r="F57" s="26">
        <v>64752.392921981133</v>
      </c>
      <c r="G57" s="27">
        <v>0.70349088755020628</v>
      </c>
      <c r="H57" s="27">
        <f t="shared" si="0"/>
        <v>0.11436529627410233</v>
      </c>
      <c r="I57" s="27">
        <f t="shared" si="1"/>
        <v>8.5543485043687487E-2</v>
      </c>
      <c r="J57" s="27">
        <f t="shared" si="2"/>
        <v>1.6465269468693464E-2</v>
      </c>
      <c r="K57" s="27">
        <f t="shared" si="3"/>
        <v>-7.2357902925096543E-2</v>
      </c>
      <c r="L57" s="27">
        <f t="shared" si="4"/>
        <v>0.14401614786138678</v>
      </c>
      <c r="M57" s="27">
        <v>0.84872676900495447</v>
      </c>
      <c r="N57" s="28">
        <v>0.25958087298830612</v>
      </c>
      <c r="O57" s="28">
        <v>-1.2363822505447979</v>
      </c>
      <c r="P57" s="28">
        <v>1.852601022203493</v>
      </c>
      <c r="Q57" s="28">
        <v>-0.86111426515775913</v>
      </c>
      <c r="R57" s="26">
        <v>56623.369401830663</v>
      </c>
      <c r="S57" s="28">
        <v>0.22163817107384171</v>
      </c>
      <c r="T57" s="28">
        <v>2.6732339076152338</v>
      </c>
      <c r="U57" s="28">
        <v>0.28388395635678382</v>
      </c>
      <c r="V57" s="28">
        <v>-2.5842108187534478</v>
      </c>
      <c r="W57" s="27">
        <v>0.4977601384802004</v>
      </c>
      <c r="X57" s="27">
        <v>0</v>
      </c>
      <c r="Y57" s="27">
        <v>0.38564869604550811</v>
      </c>
      <c r="Z57" s="27">
        <v>0</v>
      </c>
      <c r="AA57" s="27">
        <v>0</v>
      </c>
      <c r="AB57" s="27">
        <v>0.11659116547429151</v>
      </c>
    </row>
    <row r="58" spans="1:28" x14ac:dyDescent="0.35">
      <c r="A58" s="5">
        <v>971589752</v>
      </c>
      <c r="B58" s="5">
        <v>2752022</v>
      </c>
      <c r="C58" s="5">
        <v>275</v>
      </c>
      <c r="D58" s="5">
        <v>2022</v>
      </c>
      <c r="E58" s="5" t="s">
        <v>82</v>
      </c>
      <c r="F58" s="26">
        <v>156669.71610438541</v>
      </c>
      <c r="G58" s="27">
        <v>0.86764104689555566</v>
      </c>
      <c r="H58" s="27">
        <f t="shared" si="0"/>
        <v>-3.2270021412410019E-2</v>
      </c>
      <c r="I58" s="27">
        <f t="shared" si="1"/>
        <v>-6.1990864006598373E-3</v>
      </c>
      <c r="J58" s="27">
        <f t="shared" si="2"/>
        <v>-3.8098767690060251E-2</v>
      </c>
      <c r="K58" s="27">
        <f t="shared" si="3"/>
        <v>7.3071393378699709E-2</v>
      </c>
      <c r="L58" s="27">
        <f t="shared" si="4"/>
        <v>-3.4964821244303917E-3</v>
      </c>
      <c r="M58" s="27">
        <v>0.86399829248644111</v>
      </c>
      <c r="N58" s="28">
        <v>8.8972825516734869E-2</v>
      </c>
      <c r="O58" s="28">
        <v>2.0150821863166311</v>
      </c>
      <c r="P58" s="28">
        <v>-1.0001198827800639</v>
      </c>
      <c r="Q58" s="28">
        <v>-1.2384732517834089</v>
      </c>
      <c r="R58" s="26">
        <v>191764.66380135709</v>
      </c>
      <c r="S58" s="28">
        <v>-6.2538801186841117E-2</v>
      </c>
      <c r="T58" s="28">
        <v>-0.19372145002061991</v>
      </c>
      <c r="U58" s="28">
        <v>-0.65687530500103875</v>
      </c>
      <c r="V58" s="28">
        <v>2.6096926206678468</v>
      </c>
      <c r="W58" s="27">
        <v>0</v>
      </c>
      <c r="X58" s="27">
        <v>0</v>
      </c>
      <c r="Y58" s="27">
        <v>0</v>
      </c>
      <c r="Z58" s="27">
        <v>0</v>
      </c>
      <c r="AA58" s="27">
        <v>0.1943464894777257</v>
      </c>
      <c r="AB58" s="27">
        <v>0.8056535105222743</v>
      </c>
    </row>
    <row r="59" spans="1:28" x14ac:dyDescent="0.35">
      <c r="A59" s="5">
        <v>916319908</v>
      </c>
      <c r="B59" s="5">
        <v>2952022</v>
      </c>
      <c r="C59" s="5">
        <v>295</v>
      </c>
      <c r="D59" s="5">
        <v>2022</v>
      </c>
      <c r="E59" s="5" t="s">
        <v>85</v>
      </c>
      <c r="F59" s="26">
        <v>111792.0397881699</v>
      </c>
      <c r="G59" s="27">
        <v>0.92623030476737822</v>
      </c>
      <c r="H59" s="27">
        <f t="shared" si="0"/>
        <v>2.2179198887005516E-3</v>
      </c>
      <c r="I59" s="27">
        <f t="shared" si="1"/>
        <v>1.4938380790392706E-2</v>
      </c>
      <c r="J59" s="27">
        <f t="shared" si="2"/>
        <v>-2.0836119829359668E-2</v>
      </c>
      <c r="K59" s="27">
        <f t="shared" si="3"/>
        <v>1.2379346375424292E-2</v>
      </c>
      <c r="L59" s="27">
        <f t="shared" si="4"/>
        <v>8.6995272251578805E-3</v>
      </c>
      <c r="M59" s="27">
        <v>0.93508605816264967</v>
      </c>
      <c r="N59" s="28">
        <v>0.12443803261088369</v>
      </c>
      <c r="O59" s="28">
        <v>0.46343623937486422</v>
      </c>
      <c r="P59" s="28">
        <v>-0.6269514456831059</v>
      </c>
      <c r="Q59" s="28">
        <v>-1.2384732517834089</v>
      </c>
      <c r="R59" s="26">
        <v>140417.2643365603</v>
      </c>
      <c r="S59" s="28">
        <v>4.2982943579468053E-3</v>
      </c>
      <c r="T59" s="28">
        <v>0.46682439969977202</v>
      </c>
      <c r="U59" s="28">
        <v>-0.35924344533378738</v>
      </c>
      <c r="V59" s="28">
        <v>0.44211951340801042</v>
      </c>
      <c r="W59" s="27">
        <v>0</v>
      </c>
      <c r="X59" s="27">
        <v>0</v>
      </c>
      <c r="Y59" s="27">
        <v>0</v>
      </c>
      <c r="Z59" s="27">
        <v>0.26799060117382661</v>
      </c>
      <c r="AA59" s="27">
        <v>0.305400014268147</v>
      </c>
      <c r="AB59" s="27">
        <v>0.42660938455802649</v>
      </c>
    </row>
    <row r="60" spans="1:28" x14ac:dyDescent="0.35">
      <c r="A60" s="5">
        <v>953681781</v>
      </c>
      <c r="B60" s="5">
        <v>3062022</v>
      </c>
      <c r="C60" s="5">
        <v>306</v>
      </c>
      <c r="D60" s="5">
        <v>2022</v>
      </c>
      <c r="E60" s="5" t="s">
        <v>86</v>
      </c>
      <c r="F60" s="26">
        <v>81414.726052831436</v>
      </c>
      <c r="G60" s="27">
        <v>0.93661525054937156</v>
      </c>
      <c r="H60" s="27">
        <f t="shared" si="0"/>
        <v>-6.9798737824058169E-2</v>
      </c>
      <c r="I60" s="27">
        <f t="shared" si="1"/>
        <v>-8.7418533246359977E-3</v>
      </c>
      <c r="J60" s="27">
        <f t="shared" si="2"/>
        <v>-3.7086463609714071E-2</v>
      </c>
      <c r="K60" s="27">
        <f t="shared" si="3"/>
        <v>5.5483731315773235E-2</v>
      </c>
      <c r="L60" s="27">
        <f t="shared" si="4"/>
        <v>-6.0143323442634997E-2</v>
      </c>
      <c r="M60" s="27">
        <v>0.87626106416824945</v>
      </c>
      <c r="N60" s="28">
        <v>1.7567865813286249E-2</v>
      </c>
      <c r="O60" s="28">
        <v>1.3808651477014171</v>
      </c>
      <c r="P60" s="28">
        <v>-1.105805719730701</v>
      </c>
      <c r="Q60" s="28">
        <v>-1.2384732517834089</v>
      </c>
      <c r="R60" s="26">
        <v>109913.3291391422</v>
      </c>
      <c r="S60" s="28">
        <v>-0.13526887175205071</v>
      </c>
      <c r="T60" s="28">
        <v>-0.27318291639487491</v>
      </c>
      <c r="U60" s="28">
        <v>-0.63942178637438052</v>
      </c>
      <c r="V60" s="28">
        <v>1.981561832706187</v>
      </c>
      <c r="W60" s="27">
        <v>0</v>
      </c>
      <c r="X60" s="27">
        <v>0</v>
      </c>
      <c r="Y60" s="27">
        <v>0</v>
      </c>
      <c r="Z60" s="27">
        <v>0</v>
      </c>
      <c r="AA60" s="27">
        <v>0.21776271846064171</v>
      </c>
      <c r="AB60" s="27">
        <v>0.78223728153935834</v>
      </c>
    </row>
    <row r="61" spans="1:28" x14ac:dyDescent="0.35">
      <c r="A61" s="5">
        <v>925668389</v>
      </c>
      <c r="B61" s="5">
        <v>3112022</v>
      </c>
      <c r="C61" s="5">
        <v>311</v>
      </c>
      <c r="D61" s="5">
        <v>2022</v>
      </c>
      <c r="E61" s="5" t="s">
        <v>87</v>
      </c>
      <c r="F61" s="26">
        <v>181167.68439609811</v>
      </c>
      <c r="G61" s="27">
        <v>0.7472431869527022</v>
      </c>
      <c r="H61" s="27">
        <f t="shared" si="0"/>
        <v>9.1375478591375181E-2</v>
      </c>
      <c r="I61" s="27">
        <f t="shared" si="1"/>
        <v>1.8365072977239674E-2</v>
      </c>
      <c r="J61" s="27">
        <f t="shared" si="2"/>
        <v>0.18534595492150904</v>
      </c>
      <c r="K61" s="27">
        <f t="shared" si="3"/>
        <v>-8.340604945514532E-2</v>
      </c>
      <c r="L61" s="27">
        <f t="shared" si="4"/>
        <v>0.21168045703497859</v>
      </c>
      <c r="M61" s="27">
        <v>0.95971866714914245</v>
      </c>
      <c r="N61" s="28">
        <v>0.23246289339163639</v>
      </c>
      <c r="O61" s="28">
        <v>-1.886836066647926</v>
      </c>
      <c r="P61" s="28">
        <v>-0.72653125535639151</v>
      </c>
      <c r="Q61" s="28">
        <v>2.0045413319170531</v>
      </c>
      <c r="R61" s="26">
        <v>163474.55533637069</v>
      </c>
      <c r="S61" s="28">
        <v>0.1770842608359984</v>
      </c>
      <c r="T61" s="28">
        <v>0.5739085305387398</v>
      </c>
      <c r="U61" s="28">
        <v>3.195619912439811</v>
      </c>
      <c r="V61" s="28">
        <v>-2.978787480540904</v>
      </c>
      <c r="W61" s="27">
        <v>0</v>
      </c>
      <c r="X61" s="27">
        <v>0</v>
      </c>
      <c r="Y61" s="27">
        <v>0</v>
      </c>
      <c r="Z61" s="27">
        <v>0.70714054292023942</v>
      </c>
      <c r="AA61" s="27">
        <v>0.25142287390339391</v>
      </c>
      <c r="AB61" s="27">
        <v>4.1436583176366733E-2</v>
      </c>
    </row>
    <row r="62" spans="1:28" x14ac:dyDescent="0.35">
      <c r="A62" s="5">
        <v>923050612</v>
      </c>
      <c r="B62" s="5">
        <v>3432022</v>
      </c>
      <c r="C62" s="5">
        <v>343</v>
      </c>
      <c r="D62" s="5">
        <v>2022</v>
      </c>
      <c r="E62" s="5" t="s">
        <v>88</v>
      </c>
      <c r="F62" s="26">
        <v>32769.074045004767</v>
      </c>
      <c r="G62" s="27">
        <v>0.85788127416619764</v>
      </c>
      <c r="H62" s="27">
        <f t="shared" si="0"/>
        <v>-7.1614693189913037E-2</v>
      </c>
      <c r="I62" s="27">
        <f t="shared" si="1"/>
        <v>-1.6157862403401071E-2</v>
      </c>
      <c r="J62" s="27">
        <f t="shared" si="2"/>
        <v>-4.5814735941999016E-2</v>
      </c>
      <c r="K62" s="27">
        <f t="shared" si="3"/>
        <v>0.12167809702753211</v>
      </c>
      <c r="L62" s="27">
        <f t="shared" si="4"/>
        <v>-1.190919450778101E-2</v>
      </c>
      <c r="M62" s="27">
        <v>0.84569579073041756</v>
      </c>
      <c r="N62" s="28">
        <v>2.623222421648488E-3</v>
      </c>
      <c r="O62" s="28">
        <v>3.79742641214122</v>
      </c>
      <c r="P62" s="28">
        <v>-1.111444647598175</v>
      </c>
      <c r="Q62" s="28">
        <v>-1.2384732517834089</v>
      </c>
      <c r="R62" s="26">
        <v>34644.179022521123</v>
      </c>
      <c r="S62" s="28">
        <v>-0.1387881650967307</v>
      </c>
      <c r="T62" s="28">
        <v>-0.50493320010628351</v>
      </c>
      <c r="U62" s="28">
        <v>-0.78990924037929333</v>
      </c>
      <c r="V62" s="28">
        <v>4.3456463224118611</v>
      </c>
      <c r="W62" s="27">
        <v>0</v>
      </c>
      <c r="X62" s="27">
        <v>0</v>
      </c>
      <c r="Y62" s="27">
        <v>0</v>
      </c>
      <c r="Z62" s="27">
        <v>0</v>
      </c>
      <c r="AA62" s="27">
        <v>1.586367693139961E-2</v>
      </c>
      <c r="AB62" s="27">
        <v>0.98413632306860033</v>
      </c>
    </row>
    <row r="63" spans="1:28" x14ac:dyDescent="0.35">
      <c r="A63" s="5">
        <v>966731508</v>
      </c>
      <c r="B63" s="5">
        <v>3492022</v>
      </c>
      <c r="C63" s="5">
        <v>349</v>
      </c>
      <c r="D63" s="5">
        <v>2022</v>
      </c>
      <c r="E63" s="5" t="s">
        <v>89</v>
      </c>
      <c r="F63" s="26">
        <v>71021.212905897148</v>
      </c>
      <c r="G63" s="27">
        <v>0.6057612806532644</v>
      </c>
      <c r="H63" s="27">
        <f t="shared" si="0"/>
        <v>8.6001582460327505E-2</v>
      </c>
      <c r="I63" s="27">
        <f t="shared" si="1"/>
        <v>1.357915050602425E-2</v>
      </c>
      <c r="J63" s="27">
        <f t="shared" si="2"/>
        <v>-6.8191645270465583E-3</v>
      </c>
      <c r="K63" s="27">
        <f t="shared" si="3"/>
        <v>-5.3026978344716098E-2</v>
      </c>
      <c r="L63" s="27">
        <f t="shared" si="4"/>
        <v>3.9734590094589094E-2</v>
      </c>
      <c r="M63" s="27">
        <v>0.64564413204242954</v>
      </c>
      <c r="N63" s="28">
        <v>0.22975068591196471</v>
      </c>
      <c r="O63" s="28">
        <v>-0.95116702706079714</v>
      </c>
      <c r="P63" s="28">
        <v>-0.80923615382540093</v>
      </c>
      <c r="Q63" s="28">
        <v>-1.2384732517834089</v>
      </c>
      <c r="R63" s="26">
        <v>47898.425611381492</v>
      </c>
      <c r="S63" s="28">
        <v>0.1666697334502471</v>
      </c>
      <c r="T63" s="28">
        <v>0.42434845331325782</v>
      </c>
      <c r="U63" s="28">
        <v>-0.1175718021904579</v>
      </c>
      <c r="V63" s="28">
        <v>-1.893820655168432</v>
      </c>
      <c r="W63" s="27">
        <v>0</v>
      </c>
      <c r="X63" s="27">
        <v>0</v>
      </c>
      <c r="Y63" s="27">
        <v>0</v>
      </c>
      <c r="Z63" s="27">
        <v>0.64243636593444697</v>
      </c>
      <c r="AA63" s="27">
        <v>0.2268687876858958</v>
      </c>
      <c r="AB63" s="27">
        <v>0.1306948463796572</v>
      </c>
    </row>
    <row r="64" spans="1:28" x14ac:dyDescent="0.35">
      <c r="A64" s="5">
        <v>986347801</v>
      </c>
      <c r="B64" s="5">
        <v>3542022</v>
      </c>
      <c r="C64" s="5">
        <v>354</v>
      </c>
      <c r="D64" s="5">
        <v>2022</v>
      </c>
      <c r="E64" s="5" t="s">
        <v>90</v>
      </c>
      <c r="F64" s="26">
        <v>185452.29957749689</v>
      </c>
      <c r="G64" s="27">
        <v>0.52838572895312863</v>
      </c>
      <c r="H64" s="27">
        <f t="shared" si="0"/>
        <v>-7.4371002541921112E-3</v>
      </c>
      <c r="I64" s="27">
        <f t="shared" si="1"/>
        <v>8.9104313475784451E-3</v>
      </c>
      <c r="J64" s="27">
        <f t="shared" si="2"/>
        <v>0.35015723728889181</v>
      </c>
      <c r="K64" s="27">
        <f t="shared" si="3"/>
        <v>-7.0653537328904087E-2</v>
      </c>
      <c r="L64" s="27">
        <f t="shared" si="4"/>
        <v>0.28097703105337402</v>
      </c>
      <c r="M64" s="27">
        <v>0.8105218514722492</v>
      </c>
      <c r="N64" s="28">
        <v>1.8263065863609871E-3</v>
      </c>
      <c r="O64" s="28">
        <v>-0.88105993101343238</v>
      </c>
      <c r="P64" s="28">
        <v>-0.96070357309236853</v>
      </c>
      <c r="Q64" s="28">
        <v>4.8033650952613787</v>
      </c>
      <c r="R64" s="26">
        <v>112142.386368483</v>
      </c>
      <c r="S64" s="28">
        <v>-1.4412984988744401E-2</v>
      </c>
      <c r="T64" s="28">
        <v>0.27845097961182641</v>
      </c>
      <c r="U64" s="28">
        <v>6.0371937463602032</v>
      </c>
      <c r="V64" s="28">
        <v>-2.5233406188894318</v>
      </c>
      <c r="W64" s="27">
        <v>0</v>
      </c>
      <c r="X64" s="27">
        <v>0</v>
      </c>
      <c r="Y64" s="27">
        <v>0</v>
      </c>
      <c r="Z64" s="27">
        <v>0.91761016371244986</v>
      </c>
      <c r="AA64" s="27">
        <v>8.2389836287550103E-2</v>
      </c>
      <c r="AB64" s="27">
        <v>0</v>
      </c>
    </row>
    <row r="65" spans="1:28" x14ac:dyDescent="0.35">
      <c r="A65" s="5">
        <v>985411131</v>
      </c>
      <c r="B65" s="5">
        <v>4332022</v>
      </c>
      <c r="C65" s="5">
        <v>433</v>
      </c>
      <c r="D65" s="5">
        <v>2022</v>
      </c>
      <c r="E65" s="5" t="s">
        <v>91</v>
      </c>
      <c r="F65" s="26">
        <v>293977.75941634458</v>
      </c>
      <c r="G65" s="27">
        <v>0.73085581872938454</v>
      </c>
      <c r="H65" s="27">
        <f t="shared" si="0"/>
        <v>-2.1077207943287241E-2</v>
      </c>
      <c r="I65" s="27">
        <f t="shared" si="1"/>
        <v>6.3534979157855803E-2</v>
      </c>
      <c r="J65" s="27">
        <f t="shared" si="2"/>
        <v>0.11372614470786295</v>
      </c>
      <c r="K65" s="27">
        <f t="shared" si="3"/>
        <v>-3.6884935859367342E-2</v>
      </c>
      <c r="L65" s="27">
        <f t="shared" si="4"/>
        <v>0.11929898006306419</v>
      </c>
      <c r="M65" s="27">
        <v>0.85135789163340059</v>
      </c>
      <c r="N65" s="28">
        <v>4.9350696132994722E-3</v>
      </c>
      <c r="O65" s="28">
        <v>-7.4626640008836245E-2</v>
      </c>
      <c r="P65" s="28">
        <v>0.66962113888046748</v>
      </c>
      <c r="Q65" s="28">
        <v>0.73541656533548816</v>
      </c>
      <c r="R65" s="26">
        <v>257571.7029368974</v>
      </c>
      <c r="S65" s="28">
        <v>-4.0847302215672947E-2</v>
      </c>
      <c r="T65" s="28">
        <v>1.985468098682994</v>
      </c>
      <c r="U65" s="28">
        <v>1.96079559841143</v>
      </c>
      <c r="V65" s="28">
        <v>-1.3173191378345479</v>
      </c>
      <c r="W65" s="27">
        <v>0</v>
      </c>
      <c r="X65" s="27">
        <v>0</v>
      </c>
      <c r="Y65" s="27">
        <v>0</v>
      </c>
      <c r="Z65" s="27">
        <v>0.76772372720819837</v>
      </c>
      <c r="AA65" s="27">
        <v>0.2322762727918016</v>
      </c>
      <c r="AB65" s="27">
        <v>0</v>
      </c>
    </row>
    <row r="66" spans="1:28" x14ac:dyDescent="0.35">
      <c r="A66" s="5">
        <v>912631532</v>
      </c>
      <c r="B66" s="5">
        <v>4602022</v>
      </c>
      <c r="C66" s="5">
        <v>460</v>
      </c>
      <c r="D66" s="5">
        <v>2022</v>
      </c>
      <c r="E66" s="5" t="s">
        <v>93</v>
      </c>
      <c r="F66" s="26">
        <v>410384.88353496703</v>
      </c>
      <c r="G66" s="27">
        <v>0.7677786813543831</v>
      </c>
      <c r="H66" s="27">
        <f t="shared" si="0"/>
        <v>-3.339531815234436E-2</v>
      </c>
      <c r="I66" s="27">
        <f t="shared" si="1"/>
        <v>8.8008002536162463E-2</v>
      </c>
      <c r="J66" s="27">
        <f t="shared" si="2"/>
        <v>0.13970381823252054</v>
      </c>
      <c r="K66" s="27">
        <f t="shared" si="3"/>
        <v>-1.9549090449769286E-2</v>
      </c>
      <c r="L66" s="27">
        <f t="shared" si="4"/>
        <v>0.17476741216656935</v>
      </c>
      <c r="M66" s="27">
        <v>0.94418627610554662</v>
      </c>
      <c r="N66" s="28">
        <v>0.1112511281780563</v>
      </c>
      <c r="O66" s="28">
        <v>-1.3397703849884639</v>
      </c>
      <c r="P66" s="28">
        <v>1.3339809386329551</v>
      </c>
      <c r="Q66" s="28">
        <v>1.406456531617599</v>
      </c>
      <c r="R66" s="26">
        <v>407733.80936891929</v>
      </c>
      <c r="S66" s="28">
        <v>-6.4719608822372793E-2</v>
      </c>
      <c r="T66" s="28">
        <v>2.750250079255077</v>
      </c>
      <c r="U66" s="28">
        <v>2.4086865212503539</v>
      </c>
      <c r="V66" s="28">
        <v>-0.69818180177747446</v>
      </c>
      <c r="W66" s="27">
        <v>0</v>
      </c>
      <c r="X66" s="27">
        <v>0</v>
      </c>
      <c r="Y66" s="27">
        <v>0</v>
      </c>
      <c r="Z66" s="27">
        <v>3.7124426138564259E-2</v>
      </c>
      <c r="AA66" s="27">
        <v>0.71874837761763621</v>
      </c>
      <c r="AB66" s="27">
        <v>0.24412719624379961</v>
      </c>
    </row>
    <row r="67" spans="1:28" x14ac:dyDescent="0.35">
      <c r="A67" s="5">
        <v>968168134</v>
      </c>
      <c r="B67" s="5">
        <v>4642022</v>
      </c>
      <c r="C67" s="5">
        <v>464</v>
      </c>
      <c r="D67" s="5">
        <v>2022</v>
      </c>
      <c r="E67" s="5" t="s">
        <v>94</v>
      </c>
      <c r="F67" s="26">
        <v>105378.753321774</v>
      </c>
      <c r="G67" s="27">
        <v>0.66482836949259838</v>
      </c>
      <c r="H67" s="27">
        <f t="shared" si="0"/>
        <v>-1.8082433681582933E-3</v>
      </c>
      <c r="I67" s="27">
        <f t="shared" si="1"/>
        <v>-7.017883086320887E-3</v>
      </c>
      <c r="J67" s="27">
        <f t="shared" si="2"/>
        <v>0.24086650103774759</v>
      </c>
      <c r="K67" s="27">
        <f t="shared" si="3"/>
        <v>-8.1647127513003445E-2</v>
      </c>
      <c r="L67" s="27">
        <f t="shared" si="4"/>
        <v>0.15039324707026497</v>
      </c>
      <c r="M67" s="27">
        <v>0.8158031405700954</v>
      </c>
      <c r="N67" s="28">
        <v>4.4605022525536379E-5</v>
      </c>
      <c r="O67" s="28">
        <v>-1.00201504928605</v>
      </c>
      <c r="P67" s="28">
        <v>-1.248911974093607</v>
      </c>
      <c r="Q67" s="28">
        <v>3.0124835251738031</v>
      </c>
      <c r="R67" s="26">
        <v>82692.843452728601</v>
      </c>
      <c r="S67" s="28">
        <v>-3.5043476127098708E-3</v>
      </c>
      <c r="T67" s="28">
        <v>-0.21930884644752771</v>
      </c>
      <c r="U67" s="28">
        <v>4.1528707075473719</v>
      </c>
      <c r="V67" s="28">
        <v>-2.9159688397501231</v>
      </c>
      <c r="W67" s="27">
        <v>0.21966536389565819</v>
      </c>
      <c r="X67" s="27">
        <v>6.5271367774126524E-2</v>
      </c>
      <c r="Y67" s="27">
        <v>0</v>
      </c>
      <c r="Z67" s="27">
        <v>0.71506326833021527</v>
      </c>
      <c r="AA67" s="27">
        <v>0</v>
      </c>
      <c r="AB67" s="27">
        <v>0</v>
      </c>
    </row>
    <row r="68" spans="1:28" x14ac:dyDescent="0.35">
      <c r="A68" s="5">
        <v>915635857</v>
      </c>
      <c r="B68" s="5">
        <v>5032022</v>
      </c>
      <c r="C68" s="5">
        <v>503</v>
      </c>
      <c r="D68" s="5">
        <v>2022</v>
      </c>
      <c r="E68" s="5" t="s">
        <v>95</v>
      </c>
      <c r="F68" s="26">
        <v>575355.44304328377</v>
      </c>
      <c r="G68" s="27">
        <v>0.79848628038692671</v>
      </c>
      <c r="H68" s="27">
        <f t="shared" si="0"/>
        <v>1.7708733984147341E-2</v>
      </c>
      <c r="I68" s="27">
        <f t="shared" si="1"/>
        <v>6.224829556720704E-2</v>
      </c>
      <c r="J68" s="27">
        <f t="shared" si="2"/>
        <v>0.10624209137933889</v>
      </c>
      <c r="K68" s="27">
        <f t="shared" si="3"/>
        <v>-3.9610194350255763E-2</v>
      </c>
      <c r="L68" s="27">
        <f t="shared" si="4"/>
        <v>0.14658892658043751</v>
      </c>
      <c r="M68" s="27">
        <v>0.94624890894714597</v>
      </c>
      <c r="N68" s="28">
        <v>0.16384507183763691</v>
      </c>
      <c r="O68" s="28">
        <v>-1.3046385431069689</v>
      </c>
      <c r="P68" s="28">
        <v>0.41201833675777488</v>
      </c>
      <c r="Q68" s="28">
        <v>0.63033263135832485</v>
      </c>
      <c r="R68" s="26">
        <v>518973.50797685038</v>
      </c>
      <c r="S68" s="28">
        <v>3.4319251907262288E-2</v>
      </c>
      <c r="T68" s="28">
        <v>1.9452592364752199</v>
      </c>
      <c r="U68" s="28">
        <v>1.8317601961954979</v>
      </c>
      <c r="V68" s="28">
        <v>-1.4146497982234201</v>
      </c>
      <c r="W68" s="27">
        <v>0</v>
      </c>
      <c r="X68" s="27">
        <v>0</v>
      </c>
      <c r="Y68" s="27">
        <v>0</v>
      </c>
      <c r="Z68" s="27">
        <v>0.34285242372064478</v>
      </c>
      <c r="AA68" s="27">
        <v>0.65714757627935527</v>
      </c>
      <c r="AB68" s="27">
        <v>0</v>
      </c>
    </row>
    <row r="69" spans="1:28" x14ac:dyDescent="0.35">
      <c r="A69" s="5">
        <v>980038408</v>
      </c>
      <c r="B69" s="5">
        <v>5112022</v>
      </c>
      <c r="C69" s="5">
        <v>511</v>
      </c>
      <c r="D69" s="5">
        <v>2022</v>
      </c>
      <c r="E69" s="5" t="s">
        <v>96</v>
      </c>
      <c r="F69" s="26">
        <v>763719.29579468898</v>
      </c>
      <c r="G69" s="27">
        <v>0.90244241016338234</v>
      </c>
      <c r="H69" s="27">
        <f t="shared" si="0"/>
        <v>-6.9546392357208719E-2</v>
      </c>
      <c r="I69" s="27">
        <f t="shared" si="1"/>
        <v>3.1827980378202489E-2</v>
      </c>
      <c r="J69" s="27">
        <f t="shared" si="2"/>
        <v>9.8468788731846738E-2</v>
      </c>
      <c r="K69" s="27">
        <f t="shared" si="3"/>
        <v>-9.5650200304221826E-3</v>
      </c>
      <c r="L69" s="27">
        <f t="shared" si="4"/>
        <v>5.1185356722418321E-2</v>
      </c>
      <c r="M69" s="27">
        <v>0.9543479282864703</v>
      </c>
      <c r="N69" s="28">
        <v>6.2323262984678808E-2</v>
      </c>
      <c r="O69" s="28">
        <v>-1.1456204644047321</v>
      </c>
      <c r="P69" s="28">
        <v>-0.71404384486996331</v>
      </c>
      <c r="Q69" s="28">
        <v>0.51563795157801806</v>
      </c>
      <c r="R69" s="26">
        <v>822753.75549661962</v>
      </c>
      <c r="S69" s="28">
        <v>-0.1347798301496293</v>
      </c>
      <c r="T69" s="28">
        <v>0.99462438681882781</v>
      </c>
      <c r="U69" s="28">
        <v>1.6977377367559781</v>
      </c>
      <c r="V69" s="28">
        <v>-0.34160785822936368</v>
      </c>
      <c r="W69" s="27">
        <v>0</v>
      </c>
      <c r="X69" s="27">
        <v>0</v>
      </c>
      <c r="Y69" s="27">
        <v>0</v>
      </c>
      <c r="Z69" s="27">
        <v>0</v>
      </c>
      <c r="AA69" s="27">
        <v>1</v>
      </c>
      <c r="AB69" s="27">
        <v>0</v>
      </c>
    </row>
    <row r="70" spans="1:28" x14ac:dyDescent="0.35">
      <c r="A70" s="5">
        <v>882783022</v>
      </c>
      <c r="B70" s="5">
        <v>5422022</v>
      </c>
      <c r="C70" s="5">
        <v>542</v>
      </c>
      <c r="D70" s="5">
        <v>2022</v>
      </c>
      <c r="E70" s="5" t="s">
        <v>97</v>
      </c>
      <c r="F70" s="26">
        <v>85769.936978072932</v>
      </c>
      <c r="G70" s="27">
        <v>0.950801511025824</v>
      </c>
      <c r="H70" s="27">
        <f t="shared" ref="H70:H82" si="5">H$2*S70</f>
        <v>6.594177904347899E-2</v>
      </c>
      <c r="I70" s="27">
        <f t="shared" ref="I70:I82" si="6">I$2*T70</f>
        <v>8.0724808948429254E-3</v>
      </c>
      <c r="J70" s="27">
        <f t="shared" ref="J70:J82" si="7">J$2*U70</f>
        <v>-2.4335767165914589E-2</v>
      </c>
      <c r="K70" s="27">
        <f t="shared" ref="K70:K82" si="8">K$2*V70</f>
        <v>-9.8159683555106604E-3</v>
      </c>
      <c r="L70" s="27">
        <f t="shared" ref="L70:L82" si="9">SUM(H70:K70)</f>
        <v>3.9862524416896666E-2</v>
      </c>
      <c r="M70" s="27">
        <v>0.99071555097795205</v>
      </c>
      <c r="N70" s="28">
        <v>0.2017363909443915</v>
      </c>
      <c r="O70" s="28">
        <v>0.2467743232710638</v>
      </c>
      <c r="P70" s="28">
        <v>-0.62760800363642721</v>
      </c>
      <c r="Q70" s="28">
        <v>-1.2384732517834089</v>
      </c>
      <c r="R70" s="26">
        <v>96692.861937487018</v>
      </c>
      <c r="S70" s="28">
        <v>0.1277941454330988</v>
      </c>
      <c r="T70" s="28">
        <v>0.25226502796384143</v>
      </c>
      <c r="U70" s="28">
        <v>-0.41958219251576878</v>
      </c>
      <c r="V70" s="28">
        <v>-0.35057029841109499</v>
      </c>
      <c r="W70" s="27">
        <v>0</v>
      </c>
      <c r="X70" s="27">
        <v>0</v>
      </c>
      <c r="Y70" s="27">
        <v>0</v>
      </c>
      <c r="Z70" s="27">
        <v>0.4746436854624555</v>
      </c>
      <c r="AA70" s="27">
        <v>2.1647342814865968E-3</v>
      </c>
      <c r="AB70" s="27">
        <v>0.52319158025605794</v>
      </c>
    </row>
    <row r="71" spans="1:28" x14ac:dyDescent="0.35">
      <c r="A71" s="5">
        <v>976944801</v>
      </c>
      <c r="B71" s="5">
        <v>5662022</v>
      </c>
      <c r="C71" s="5">
        <v>566</v>
      </c>
      <c r="D71" s="5">
        <v>2022</v>
      </c>
      <c r="E71" s="5" t="s">
        <v>98</v>
      </c>
      <c r="F71" s="26">
        <v>1347915.661256504</v>
      </c>
      <c r="G71" s="27">
        <v>0.85144132783095305</v>
      </c>
      <c r="H71" s="27">
        <f t="shared" si="5"/>
        <v>-8.2584405433910324E-3</v>
      </c>
      <c r="I71" s="27">
        <f t="shared" si="6"/>
        <v>9.0846458103819611E-2</v>
      </c>
      <c r="J71" s="27">
        <f t="shared" si="7"/>
        <v>0.10481897768238269</v>
      </c>
      <c r="K71" s="27">
        <f t="shared" si="8"/>
        <v>-2.8894483474146724E-2</v>
      </c>
      <c r="L71" s="27">
        <f t="shared" si="9"/>
        <v>0.15851251176866454</v>
      </c>
      <c r="M71" s="27">
        <v>1.0115236173463069</v>
      </c>
      <c r="N71" s="28">
        <v>0.1544758214546901</v>
      </c>
      <c r="O71" s="28">
        <v>-1.4758723174761059</v>
      </c>
      <c r="P71" s="28">
        <v>1.199394414992788</v>
      </c>
      <c r="Q71" s="28">
        <v>0.61750965326766138</v>
      </c>
      <c r="R71" s="26">
        <v>1409214.434788489</v>
      </c>
      <c r="S71" s="28">
        <v>-1.600472973525394E-2</v>
      </c>
      <c r="T71" s="28">
        <v>2.8389518157443629</v>
      </c>
      <c r="U71" s="28">
        <v>1.807223753144529</v>
      </c>
      <c r="V71" s="28">
        <v>-1.031945838362383</v>
      </c>
      <c r="W71" s="27">
        <v>0</v>
      </c>
      <c r="X71" s="27">
        <v>0</v>
      </c>
      <c r="Y71" s="27">
        <v>0</v>
      </c>
      <c r="Z71" s="27">
        <v>0.13506912307166691</v>
      </c>
      <c r="AA71" s="27">
        <v>0.86493087692833315</v>
      </c>
      <c r="AB71" s="27">
        <v>0</v>
      </c>
    </row>
    <row r="72" spans="1:28" x14ac:dyDescent="0.35">
      <c r="A72" s="5">
        <v>917856222</v>
      </c>
      <c r="B72" s="5">
        <v>5912022</v>
      </c>
      <c r="C72" s="5">
        <v>591</v>
      </c>
      <c r="D72" s="5">
        <v>2022</v>
      </c>
      <c r="E72" s="5" t="s">
        <v>99</v>
      </c>
      <c r="F72" s="26">
        <v>133869.3737339428</v>
      </c>
      <c r="G72" s="27">
        <v>0.75022284580816523</v>
      </c>
      <c r="H72" s="27">
        <f t="shared" si="5"/>
        <v>5.7213682521419576E-2</v>
      </c>
      <c r="I72" s="27">
        <f t="shared" si="6"/>
        <v>1.279775790831897E-2</v>
      </c>
      <c r="J72" s="27">
        <f t="shared" si="7"/>
        <v>-2.0620079481536095E-2</v>
      </c>
      <c r="K72" s="27">
        <f t="shared" si="8"/>
        <v>-1.2726646802990599E-2</v>
      </c>
      <c r="L72" s="27">
        <f t="shared" si="9"/>
        <v>3.6664714145211851E-2</v>
      </c>
      <c r="M72" s="27">
        <v>0.78701059608821544</v>
      </c>
      <c r="N72" s="28">
        <v>0.23258444496450581</v>
      </c>
      <c r="O72" s="28">
        <v>-0.45161077680065093</v>
      </c>
      <c r="P72" s="28">
        <v>-0.7032410769339883</v>
      </c>
      <c r="Q72" s="28">
        <v>-1.2384732517834089</v>
      </c>
      <c r="R72" s="26">
        <v>120708.9918949229</v>
      </c>
      <c r="S72" s="28">
        <v>0.11087922969267359</v>
      </c>
      <c r="T72" s="28">
        <v>0.39992993463496779</v>
      </c>
      <c r="U72" s="28">
        <v>-0.35551861175062233</v>
      </c>
      <c r="V72" s="28">
        <v>-0.45452310010680708</v>
      </c>
      <c r="W72" s="27">
        <v>0</v>
      </c>
      <c r="X72" s="27">
        <v>0</v>
      </c>
      <c r="Y72" s="27">
        <v>0</v>
      </c>
      <c r="Z72" s="27">
        <v>0.26162125237331568</v>
      </c>
      <c r="AA72" s="27">
        <v>0.31724845542420271</v>
      </c>
      <c r="AB72" s="27">
        <v>0.4211302922024816</v>
      </c>
    </row>
    <row r="73" spans="1:28" x14ac:dyDescent="0.35">
      <c r="A73" s="5">
        <v>924330678</v>
      </c>
      <c r="B73" s="5">
        <v>5992022</v>
      </c>
      <c r="C73" s="5">
        <v>599</v>
      </c>
      <c r="D73" s="5">
        <v>2022</v>
      </c>
      <c r="E73" s="5" t="s">
        <v>100</v>
      </c>
      <c r="F73" s="26">
        <v>39095.970973270683</v>
      </c>
      <c r="G73" s="27">
        <v>0.66028043785254165</v>
      </c>
      <c r="H73" s="27">
        <f t="shared" si="5"/>
        <v>7.6488376381628378E-2</v>
      </c>
      <c r="I73" s="27">
        <f t="shared" si="6"/>
        <v>0.12163788084501324</v>
      </c>
      <c r="J73" s="27">
        <f t="shared" si="7"/>
        <v>2.3697035458453915E-2</v>
      </c>
      <c r="K73" s="27">
        <f t="shared" si="8"/>
        <v>-3.5579864074933278E-2</v>
      </c>
      <c r="L73" s="27">
        <f t="shared" si="9"/>
        <v>0.18624342861016227</v>
      </c>
      <c r="M73" s="27">
        <v>0.84829349364872564</v>
      </c>
      <c r="N73" s="28">
        <v>0.18711260330578511</v>
      </c>
      <c r="O73" s="28">
        <v>-4.4861262123142009E-3</v>
      </c>
      <c r="P73" s="28">
        <v>2.6376866172921538</v>
      </c>
      <c r="Q73" s="28">
        <v>-0.71357074466403336</v>
      </c>
      <c r="R73" s="26">
        <v>31832.79841679625</v>
      </c>
      <c r="S73" s="28">
        <v>0.14823328756129531</v>
      </c>
      <c r="T73" s="28">
        <v>3.8011837764066638</v>
      </c>
      <c r="U73" s="28">
        <v>0.40856957686989509</v>
      </c>
      <c r="V73" s="28">
        <v>-1.270709431247617</v>
      </c>
      <c r="W73" s="27">
        <v>0</v>
      </c>
      <c r="X73" s="27">
        <v>0</v>
      </c>
      <c r="Y73" s="27">
        <v>0</v>
      </c>
      <c r="Z73" s="27">
        <v>0.7630805277026127</v>
      </c>
      <c r="AA73" s="27">
        <v>9.8762113494459111E-2</v>
      </c>
      <c r="AB73" s="27">
        <v>0.1381573588029282</v>
      </c>
    </row>
    <row r="74" spans="1:28" x14ac:dyDescent="0.35">
      <c r="A74" s="5">
        <v>979422679</v>
      </c>
      <c r="B74" s="5">
        <v>6112022</v>
      </c>
      <c r="C74" s="5">
        <v>611</v>
      </c>
      <c r="D74" s="5">
        <v>2022</v>
      </c>
      <c r="E74" s="5" t="s">
        <v>101</v>
      </c>
      <c r="F74" s="26">
        <v>977475.57647911576</v>
      </c>
      <c r="G74" s="27">
        <v>0.97296720499912848</v>
      </c>
      <c r="H74" s="27">
        <f t="shared" si="5"/>
        <v>1.2859447390159071E-2</v>
      </c>
      <c r="I74" s="27">
        <f t="shared" si="6"/>
        <v>2.0994967028628405E-2</v>
      </c>
      <c r="J74" s="27">
        <f t="shared" si="7"/>
        <v>3.7104874986394629E-2</v>
      </c>
      <c r="K74" s="27">
        <f t="shared" si="8"/>
        <v>-1.2407090368317025E-2</v>
      </c>
      <c r="L74" s="27">
        <f t="shared" si="9"/>
        <v>5.855219903686508E-2</v>
      </c>
      <c r="M74" s="27">
        <v>1.0319229213368439</v>
      </c>
      <c r="N74" s="28">
        <v>0.21837440364161589</v>
      </c>
      <c r="O74" s="28">
        <v>-1.2303580256590609</v>
      </c>
      <c r="P74" s="28">
        <v>-0.98033887444080181</v>
      </c>
      <c r="Q74" s="28">
        <v>-0.49428377345370861</v>
      </c>
      <c r="R74" s="26">
        <v>1103117.8988442549</v>
      </c>
      <c r="S74" s="28">
        <v>2.4921409670850912E-2</v>
      </c>
      <c r="T74" s="28">
        <v>0.65609271964463767</v>
      </c>
      <c r="U74" s="28">
        <v>0.63973922390335558</v>
      </c>
      <c r="V74" s="28">
        <v>-0.44311037029703659</v>
      </c>
      <c r="W74" s="27">
        <v>0</v>
      </c>
      <c r="X74" s="27">
        <v>0</v>
      </c>
      <c r="Y74" s="27">
        <v>0</v>
      </c>
      <c r="Z74" s="27">
        <v>0</v>
      </c>
      <c r="AA74" s="27">
        <v>0.93549856069379245</v>
      </c>
      <c r="AB74" s="27">
        <v>6.4501439306207484E-2</v>
      </c>
    </row>
    <row r="75" spans="1:28" x14ac:dyDescent="0.35">
      <c r="A75" s="5">
        <v>980824586</v>
      </c>
      <c r="B75" s="5">
        <v>6132022</v>
      </c>
      <c r="C75" s="5">
        <v>613</v>
      </c>
      <c r="D75" s="5">
        <v>2022</v>
      </c>
      <c r="E75" s="5" t="s">
        <v>102</v>
      </c>
      <c r="F75" s="26">
        <v>88834.842921117917</v>
      </c>
      <c r="G75" s="27">
        <v>0.86945141031368101</v>
      </c>
      <c r="H75" s="27">
        <f t="shared" si="5"/>
        <v>3.4016011482872937E-3</v>
      </c>
      <c r="I75" s="27">
        <f t="shared" si="6"/>
        <v>8.1728844800999678E-2</v>
      </c>
      <c r="J75" s="27">
        <f t="shared" si="7"/>
        <v>5.9849282917136766E-2</v>
      </c>
      <c r="K75" s="27">
        <f t="shared" si="8"/>
        <v>-3.1813373913008661E-2</v>
      </c>
      <c r="L75" s="27">
        <f t="shared" si="9"/>
        <v>0.11316635495341508</v>
      </c>
      <c r="M75" s="27">
        <v>0.98391928353970703</v>
      </c>
      <c r="N75" s="28">
        <v>0.16290726817042611</v>
      </c>
      <c r="O75" s="28">
        <v>-1.7528643951888241</v>
      </c>
      <c r="P75" s="28">
        <v>1.652567309368514</v>
      </c>
      <c r="Q75" s="28">
        <v>0.38701902370309921</v>
      </c>
      <c r="R75" s="26">
        <v>99214.028104560319</v>
      </c>
      <c r="S75" s="28">
        <v>6.5922502873784761E-3</v>
      </c>
      <c r="T75" s="28">
        <v>2.55402640003124</v>
      </c>
      <c r="U75" s="28">
        <v>1.031884188226496</v>
      </c>
      <c r="V75" s="28">
        <v>-1.1361919254645949</v>
      </c>
      <c r="W75" s="27">
        <v>0</v>
      </c>
      <c r="X75" s="27">
        <v>0</v>
      </c>
      <c r="Y75" s="27">
        <v>0</v>
      </c>
      <c r="Z75" s="27">
        <v>0</v>
      </c>
      <c r="AA75" s="27">
        <v>0.27922792166487798</v>
      </c>
      <c r="AB75" s="27">
        <v>0.72077207833512191</v>
      </c>
    </row>
    <row r="76" spans="1:28" x14ac:dyDescent="0.35">
      <c r="A76" s="5">
        <v>982974011</v>
      </c>
      <c r="B76" s="5">
        <v>6242022</v>
      </c>
      <c r="C76" s="5">
        <v>624</v>
      </c>
      <c r="D76" s="5">
        <v>2022</v>
      </c>
      <c r="E76" s="5" t="s">
        <v>103</v>
      </c>
      <c r="F76" s="26">
        <v>1425843.5546477491</v>
      </c>
      <c r="G76" s="27">
        <v>0.96566540959074065</v>
      </c>
      <c r="H76" s="27">
        <f t="shared" si="5"/>
        <v>9.1432806204951554E-3</v>
      </c>
      <c r="I76" s="27">
        <f t="shared" si="6"/>
        <v>6.2454128458530177E-2</v>
      </c>
      <c r="J76" s="27">
        <f t="shared" si="7"/>
        <v>1.5393537059573073E-2</v>
      </c>
      <c r="K76" s="27">
        <f t="shared" si="8"/>
        <v>3.0893831624309222E-3</v>
      </c>
      <c r="L76" s="27">
        <f t="shared" si="9"/>
        <v>9.0080329301029313E-2</v>
      </c>
      <c r="M76" s="27">
        <v>1.0566743659865701</v>
      </c>
      <c r="N76" s="28">
        <v>0.20314934342310259</v>
      </c>
      <c r="O76" s="28">
        <v>-0.6400619465145434</v>
      </c>
      <c r="P76" s="28">
        <v>0.47404136680960057</v>
      </c>
      <c r="Q76" s="28">
        <v>-0.76294086757224089</v>
      </c>
      <c r="R76" s="26">
        <v>1695561.91927043</v>
      </c>
      <c r="S76" s="28">
        <v>1.7719536086230919E-2</v>
      </c>
      <c r="T76" s="28">
        <v>1.9516915143290681</v>
      </c>
      <c r="U76" s="28">
        <v>0.26540581137194952</v>
      </c>
      <c r="V76" s="28">
        <v>0.11033511294396151</v>
      </c>
      <c r="W76" s="27">
        <v>0</v>
      </c>
      <c r="X76" s="27">
        <v>0</v>
      </c>
      <c r="Y76" s="27">
        <v>0</v>
      </c>
      <c r="Z76" s="27">
        <v>0</v>
      </c>
      <c r="AA76" s="27">
        <v>0.79371964934878658</v>
      </c>
      <c r="AB76" s="27">
        <v>0.20628035065121331</v>
      </c>
    </row>
    <row r="77" spans="1:28" x14ac:dyDescent="0.35">
      <c r="A77" s="5">
        <v>918999361</v>
      </c>
      <c r="B77" s="5">
        <v>6252022</v>
      </c>
      <c r="C77" s="5">
        <v>625</v>
      </c>
      <c r="D77" s="5">
        <v>2022</v>
      </c>
      <c r="E77" s="5" t="s">
        <v>104</v>
      </c>
      <c r="F77" s="26">
        <v>95236.237852230726</v>
      </c>
      <c r="G77" s="27">
        <v>0.66886654468510298</v>
      </c>
      <c r="H77" s="27">
        <f t="shared" si="5"/>
        <v>4.9712116567031749E-2</v>
      </c>
      <c r="I77" s="27">
        <f t="shared" si="6"/>
        <v>0.14599151106210184</v>
      </c>
      <c r="J77" s="27">
        <f t="shared" si="7"/>
        <v>-1.9681837252241867E-2</v>
      </c>
      <c r="K77" s="27">
        <f t="shared" si="8"/>
        <v>6.8837298487209563E-3</v>
      </c>
      <c r="L77" s="27">
        <f t="shared" si="9"/>
        <v>0.18290552022561268</v>
      </c>
      <c r="M77" s="27">
        <v>0.85377723202735567</v>
      </c>
      <c r="N77" s="28">
        <v>0.25659615815830777</v>
      </c>
      <c r="O77" s="28">
        <v>-0.26676507426204549</v>
      </c>
      <c r="P77" s="28">
        <v>3.3476676845088029</v>
      </c>
      <c r="Q77" s="28">
        <v>-1.2201331933431301</v>
      </c>
      <c r="R77" s="26">
        <v>73476.191295629716</v>
      </c>
      <c r="S77" s="28">
        <v>9.6341311176418115E-2</v>
      </c>
      <c r="T77" s="28">
        <v>4.5622347206906824</v>
      </c>
      <c r="U77" s="28">
        <v>-0.33934202159037702</v>
      </c>
      <c r="V77" s="28">
        <v>0.245847494597177</v>
      </c>
      <c r="W77" s="27">
        <v>0</v>
      </c>
      <c r="X77" s="27">
        <v>0</v>
      </c>
      <c r="Y77" s="27">
        <v>0</v>
      </c>
      <c r="Z77" s="27">
        <v>6.9381247623032355E-2</v>
      </c>
      <c r="AA77" s="27">
        <v>0.52112547867094683</v>
      </c>
      <c r="AB77" s="27">
        <v>0.40949327370602068</v>
      </c>
    </row>
    <row r="78" spans="1:28" x14ac:dyDescent="0.35">
      <c r="A78" s="5">
        <v>925549738</v>
      </c>
      <c r="B78" s="5">
        <v>6592022</v>
      </c>
      <c r="C78" s="5">
        <v>659</v>
      </c>
      <c r="D78" s="5">
        <v>2022</v>
      </c>
      <c r="E78" s="5" t="s">
        <v>105</v>
      </c>
      <c r="F78" s="26">
        <v>74477.865891160749</v>
      </c>
      <c r="G78" s="27">
        <v>0.87236249859997084</v>
      </c>
      <c r="H78" s="27">
        <f t="shared" si="5"/>
        <v>5.8894842692903369E-2</v>
      </c>
      <c r="I78" s="27">
        <f t="shared" si="6"/>
        <v>1.8687891260611095E-3</v>
      </c>
      <c r="J78" s="27">
        <f t="shared" si="7"/>
        <v>-2.8944744304376248E-2</v>
      </c>
      <c r="K78" s="27">
        <f t="shared" si="8"/>
        <v>-1.5169294967895026E-2</v>
      </c>
      <c r="L78" s="27">
        <f t="shared" si="9"/>
        <v>1.6649592546693202E-2</v>
      </c>
      <c r="M78" s="27">
        <v>0.8889541576241462</v>
      </c>
      <c r="N78" s="28">
        <v>0.2776315789473684</v>
      </c>
      <c r="O78" s="28">
        <v>-1.1914074761260141</v>
      </c>
      <c r="P78" s="28">
        <v>-0.98513947583475958</v>
      </c>
      <c r="Q78" s="28">
        <v>-1.2384732517834089</v>
      </c>
      <c r="R78" s="26">
        <v>71047.987331586352</v>
      </c>
      <c r="S78" s="28">
        <v>0.1141372920405104</v>
      </c>
      <c r="T78" s="28">
        <v>5.8399660189409668E-2</v>
      </c>
      <c r="U78" s="28">
        <v>-0.49904731559269389</v>
      </c>
      <c r="V78" s="28">
        <v>-0.54176053456767947</v>
      </c>
      <c r="W78" s="27">
        <v>0</v>
      </c>
      <c r="X78" s="27">
        <v>0</v>
      </c>
      <c r="Y78" s="27">
        <v>0</v>
      </c>
      <c r="Z78" s="27">
        <v>0</v>
      </c>
      <c r="AA78" s="27">
        <v>0.40609384076849792</v>
      </c>
      <c r="AB78" s="27">
        <v>0.59390615923150225</v>
      </c>
    </row>
    <row r="79" spans="1:28" x14ac:dyDescent="0.35">
      <c r="A79" s="5">
        <v>980489698</v>
      </c>
      <c r="B79" s="5">
        <v>6752022</v>
      </c>
      <c r="C79" s="5">
        <v>675</v>
      </c>
      <c r="D79" s="5">
        <v>2022</v>
      </c>
      <c r="E79" s="5" t="s">
        <v>106</v>
      </c>
      <c r="F79" s="26">
        <v>3818209.4226521119</v>
      </c>
      <c r="G79" s="27">
        <v>1.0397649883949069</v>
      </c>
      <c r="H79" s="27">
        <f t="shared" si="5"/>
        <v>0</v>
      </c>
      <c r="I79" s="27">
        <f t="shared" si="6"/>
        <v>0</v>
      </c>
      <c r="J79" s="27">
        <f t="shared" si="7"/>
        <v>0</v>
      </c>
      <c r="K79" s="27">
        <f t="shared" si="8"/>
        <v>0</v>
      </c>
      <c r="L79" s="27">
        <f t="shared" si="9"/>
        <v>0</v>
      </c>
      <c r="M79" s="27">
        <v>1.0397649883949069</v>
      </c>
      <c r="N79" s="28">
        <v>0.1971030931343081</v>
      </c>
      <c r="O79" s="28">
        <v>-0.80401260617536796</v>
      </c>
      <c r="P79" s="28">
        <v>-1.7086682316887909</v>
      </c>
      <c r="Q79" s="28">
        <v>-1.18209978517796</v>
      </c>
      <c r="R79" s="26">
        <v>4948072.4783551777</v>
      </c>
      <c r="S79" s="28">
        <v>0</v>
      </c>
      <c r="T79" s="28">
        <v>0</v>
      </c>
      <c r="U79" s="28">
        <v>0</v>
      </c>
      <c r="V79" s="28">
        <v>0</v>
      </c>
      <c r="W79" s="27">
        <v>0</v>
      </c>
      <c r="X79" s="27">
        <v>0</v>
      </c>
      <c r="Y79" s="27">
        <v>0</v>
      </c>
      <c r="Z79" s="27">
        <v>0</v>
      </c>
      <c r="AA79" s="27">
        <v>1</v>
      </c>
      <c r="AB79" s="27">
        <v>0</v>
      </c>
    </row>
    <row r="80" spans="1:28" x14ac:dyDescent="0.35">
      <c r="A80" s="5">
        <v>987626844</v>
      </c>
      <c r="B80" s="5">
        <v>6932022</v>
      </c>
      <c r="C80" s="5">
        <v>693</v>
      </c>
      <c r="D80" s="5">
        <v>2022</v>
      </c>
      <c r="E80" s="5" t="s">
        <v>108</v>
      </c>
      <c r="F80" s="26">
        <v>163154.59478353651</v>
      </c>
      <c r="G80" s="27">
        <v>0.78954593734338119</v>
      </c>
      <c r="H80" s="27">
        <f t="shared" si="5"/>
        <v>6.7667566141377297E-2</v>
      </c>
      <c r="I80" s="27">
        <f t="shared" si="6"/>
        <v>2.777236840787475E-2</v>
      </c>
      <c r="J80" s="27">
        <f t="shared" si="7"/>
        <v>-3.2695744207297261E-2</v>
      </c>
      <c r="K80" s="27">
        <f t="shared" si="8"/>
        <v>1.1850031849830152E-3</v>
      </c>
      <c r="L80" s="27">
        <f t="shared" si="9"/>
        <v>6.3929193526937808E-2</v>
      </c>
      <c r="M80" s="27">
        <v>0.85378736624558482</v>
      </c>
      <c r="N80" s="28">
        <v>0.28972290424412489</v>
      </c>
      <c r="O80" s="28">
        <v>-0.58477335578153133</v>
      </c>
      <c r="P80" s="28">
        <v>-7.8480623879903844E-2</v>
      </c>
      <c r="Q80" s="28">
        <v>-1.2384732517834089</v>
      </c>
      <c r="R80" s="26">
        <v>163622.42501761849</v>
      </c>
      <c r="S80" s="28">
        <v>0.13113869407243661</v>
      </c>
      <c r="T80" s="28">
        <v>0.86788651274608597</v>
      </c>
      <c r="U80" s="28">
        <v>-0.56371972771202172</v>
      </c>
      <c r="V80" s="28">
        <v>4.232154232082197E-2</v>
      </c>
      <c r="W80" s="27">
        <v>0</v>
      </c>
      <c r="X80" s="27">
        <v>0</v>
      </c>
      <c r="Y80" s="27">
        <v>0</v>
      </c>
      <c r="Z80" s="27">
        <v>0</v>
      </c>
      <c r="AA80" s="27">
        <v>0.31932715243147453</v>
      </c>
      <c r="AB80" s="27">
        <v>0.68067284756852553</v>
      </c>
    </row>
    <row r="81" spans="1:28" x14ac:dyDescent="0.35">
      <c r="A81" s="5">
        <v>988807648</v>
      </c>
      <c r="B81" s="5">
        <v>6992022</v>
      </c>
      <c r="C81" s="5">
        <v>699</v>
      </c>
      <c r="D81" s="5">
        <v>2022</v>
      </c>
      <c r="E81" s="5" t="s">
        <v>109</v>
      </c>
      <c r="F81" s="26">
        <v>575124.48096321546</v>
      </c>
      <c r="G81" s="27">
        <v>0.94255345745426233</v>
      </c>
      <c r="H81" s="27">
        <f t="shared" si="5"/>
        <v>-4.7382088892462315E-5</v>
      </c>
      <c r="I81" s="27">
        <f t="shared" si="6"/>
        <v>4.4978233970444483E-4</v>
      </c>
      <c r="J81" s="27">
        <f t="shared" si="7"/>
        <v>6.2570551819212078E-4</v>
      </c>
      <c r="K81" s="27">
        <f t="shared" si="8"/>
        <v>-1.6621355256026592E-4</v>
      </c>
      <c r="L81" s="27">
        <f t="shared" si="9"/>
        <v>8.6189221644383742E-4</v>
      </c>
      <c r="M81" s="27">
        <v>0.94342343376779203</v>
      </c>
      <c r="N81" s="28">
        <v>0.14051367121125721</v>
      </c>
      <c r="O81" s="28">
        <v>-0.54409668811723833</v>
      </c>
      <c r="P81" s="28">
        <v>-0.58874535275236062</v>
      </c>
      <c r="Q81" s="28">
        <v>-0.43673986239141721</v>
      </c>
      <c r="R81" s="26">
        <v>666028.00231401459</v>
      </c>
      <c r="S81" s="28">
        <v>-9.1825753667562626E-5</v>
      </c>
      <c r="T81" s="28">
        <v>1.40556981157639E-2</v>
      </c>
      <c r="U81" s="28">
        <v>1.0788026175726219E-2</v>
      </c>
      <c r="V81" s="28">
        <v>-5.9361983057237833E-3</v>
      </c>
      <c r="W81" s="27">
        <v>0</v>
      </c>
      <c r="X81" s="27">
        <v>0</v>
      </c>
      <c r="Y81" s="27">
        <v>0</v>
      </c>
      <c r="Z81" s="27">
        <v>3.6111558873542279E-3</v>
      </c>
      <c r="AA81" s="27">
        <v>1.058930281229414E-2</v>
      </c>
      <c r="AB81" s="27">
        <v>0.98579954130035163</v>
      </c>
    </row>
    <row r="82" spans="1:28" x14ac:dyDescent="0.35">
      <c r="A82" s="5">
        <v>921688679</v>
      </c>
      <c r="B82" s="5">
        <v>9032022</v>
      </c>
      <c r="C82" s="5">
        <v>903</v>
      </c>
      <c r="D82" s="5">
        <v>2022</v>
      </c>
      <c r="E82" s="5" t="s">
        <v>115</v>
      </c>
      <c r="F82" s="26">
        <v>141080.95647011831</v>
      </c>
      <c r="G82" s="27">
        <v>0.85055269729820104</v>
      </c>
      <c r="H82" s="27">
        <f t="shared" si="5"/>
        <v>5.5571046391572458E-4</v>
      </c>
      <c r="I82" s="27">
        <f t="shared" si="6"/>
        <v>2.9502900518850541E-2</v>
      </c>
      <c r="J82" s="27">
        <f t="shared" si="7"/>
        <v>2.5901732404097058E-2</v>
      </c>
      <c r="K82" s="27">
        <f t="shared" si="8"/>
        <v>-4.7593308514030715E-2</v>
      </c>
      <c r="L82" s="27">
        <f t="shared" si="9"/>
        <v>8.3670348728326141E-3</v>
      </c>
      <c r="M82" s="27">
        <v>0.85936657262791794</v>
      </c>
      <c r="N82" s="28">
        <v>8.3614886647925102E-2</v>
      </c>
      <c r="O82" s="28">
        <v>-1.168751666632422</v>
      </c>
      <c r="P82" s="28">
        <v>-7.6325125088263612E-2</v>
      </c>
      <c r="Q82" s="28">
        <v>-0.44506774365789809</v>
      </c>
      <c r="R82" s="26">
        <v>161883.52414487751</v>
      </c>
      <c r="S82" s="28">
        <v>1.0769582634025669E-3</v>
      </c>
      <c r="T82" s="28">
        <v>0.92196564121407942</v>
      </c>
      <c r="U82" s="28">
        <v>0.44658159317408719</v>
      </c>
      <c r="V82" s="28">
        <v>-1.6997610183582399</v>
      </c>
      <c r="W82" s="27">
        <v>0</v>
      </c>
      <c r="X82" s="27">
        <v>0</v>
      </c>
      <c r="Y82" s="27">
        <v>0</v>
      </c>
      <c r="Z82" s="27">
        <v>0.45939062349162768</v>
      </c>
      <c r="AA82" s="27">
        <v>0.1161863821306179</v>
      </c>
      <c r="AB82" s="27">
        <v>0.42442299437775433</v>
      </c>
    </row>
  </sheetData>
  <autoFilter ref="A4:W4" xr:uid="{00000000-0001-0000-0100-000000000000}"/>
  <mergeCells count="4">
    <mergeCell ref="W1:AB1"/>
    <mergeCell ref="H1:M1"/>
    <mergeCell ref="N1:R1"/>
    <mergeCell ref="S1:V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workbookViewId="0">
      <selection activeCell="A2" sqref="A2"/>
    </sheetView>
  </sheetViews>
  <sheetFormatPr baseColWidth="10" defaultColWidth="9.1796875" defaultRowHeight="14.5" x14ac:dyDescent="0.35"/>
  <cols>
    <col min="1" max="1" width="9.81640625" bestFit="1" customWidth="1"/>
    <col min="2" max="2" width="8.54296875" bestFit="1" customWidth="1"/>
    <col min="3" max="3" width="7.08984375" bestFit="1" customWidth="1"/>
    <col min="4" max="4" width="6.36328125" bestFit="1" customWidth="1"/>
    <col min="5" max="5" width="24.54296875" bestFit="1" customWidth="1"/>
    <col min="6" max="6" width="12" bestFit="1" customWidth="1"/>
    <col min="7" max="7" width="16.08984375" bestFit="1" customWidth="1"/>
  </cols>
  <sheetData>
    <row r="1" spans="1:7" ht="29" x14ac:dyDescent="0.35">
      <c r="F1" s="1" t="s">
        <v>157</v>
      </c>
    </row>
    <row r="2" spans="1:7" s="4" customFormat="1" x14ac:dyDescent="0.3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116</v>
      </c>
      <c r="G2" s="3" t="s">
        <v>133</v>
      </c>
    </row>
    <row r="3" spans="1:7" x14ac:dyDescent="0.35">
      <c r="A3" s="2">
        <v>877051412</v>
      </c>
      <c r="B3" s="2">
        <v>1212022</v>
      </c>
      <c r="C3" s="2">
        <v>121</v>
      </c>
      <c r="D3" s="2">
        <v>2022</v>
      </c>
      <c r="E3" s="2" t="s">
        <v>50</v>
      </c>
      <c r="F3" s="36">
        <v>5838.5799436383622</v>
      </c>
      <c r="G3" s="37">
        <v>0.97031899801102062</v>
      </c>
    </row>
    <row r="4" spans="1:7" x14ac:dyDescent="0.35">
      <c r="A4" s="2">
        <v>930187240</v>
      </c>
      <c r="B4" s="2">
        <v>1672022</v>
      </c>
      <c r="C4" s="2">
        <v>167</v>
      </c>
      <c r="D4" s="2">
        <v>2022</v>
      </c>
      <c r="E4" s="2" t="s">
        <v>59</v>
      </c>
      <c r="F4" s="36">
        <v>1781.18805469225</v>
      </c>
      <c r="G4" s="37">
        <v>0.65903546084767539</v>
      </c>
    </row>
    <row r="5" spans="1:7" x14ac:dyDescent="0.35">
      <c r="A5" s="2">
        <v>916763476</v>
      </c>
      <c r="B5" s="2">
        <v>2222022</v>
      </c>
      <c r="C5" s="2">
        <v>222</v>
      </c>
      <c r="D5" s="2">
        <v>2022</v>
      </c>
      <c r="E5" s="2" t="s">
        <v>69</v>
      </c>
      <c r="F5" s="36">
        <v>2018.03541086169</v>
      </c>
      <c r="G5" s="37">
        <v>0.86378218036665488</v>
      </c>
    </row>
    <row r="6" spans="1:7" x14ac:dyDescent="0.35">
      <c r="A6" s="2">
        <v>917537534</v>
      </c>
      <c r="B6" s="2">
        <v>2942022</v>
      </c>
      <c r="C6" s="2">
        <v>294</v>
      </c>
      <c r="D6" s="2">
        <v>2022</v>
      </c>
      <c r="E6" s="2" t="s">
        <v>84</v>
      </c>
      <c r="F6" s="36">
        <v>18880.402014104271</v>
      </c>
      <c r="G6" s="37">
        <v>1.187223266609083</v>
      </c>
    </row>
    <row r="7" spans="1:7" x14ac:dyDescent="0.35">
      <c r="A7" s="2">
        <v>921025610</v>
      </c>
      <c r="B7" s="2">
        <v>7432022</v>
      </c>
      <c r="C7" s="2">
        <v>743</v>
      </c>
      <c r="D7" s="2">
        <v>2022</v>
      </c>
      <c r="E7" s="2" t="s">
        <v>110</v>
      </c>
      <c r="F7" s="36">
        <v>30969.747780054629</v>
      </c>
      <c r="G7" s="37">
        <v>0.98581864280581366</v>
      </c>
    </row>
    <row r="8" spans="1:7" x14ac:dyDescent="0.35">
      <c r="A8" s="2">
        <v>998509289</v>
      </c>
      <c r="B8" s="2">
        <v>8522022</v>
      </c>
      <c r="C8" s="2">
        <v>852</v>
      </c>
      <c r="D8" s="2">
        <v>2022</v>
      </c>
      <c r="E8" s="2" t="s">
        <v>112</v>
      </c>
      <c r="F8" s="36">
        <v>33261.489629195203</v>
      </c>
      <c r="G8" s="37">
        <v>1.0253587732075751</v>
      </c>
    </row>
    <row r="9" spans="1:7" x14ac:dyDescent="0.35">
      <c r="A9" s="2">
        <v>916574894</v>
      </c>
      <c r="B9" s="2">
        <v>8732022</v>
      </c>
      <c r="C9" s="2">
        <v>873</v>
      </c>
      <c r="D9" s="2">
        <v>2022</v>
      </c>
      <c r="E9" s="2" t="s">
        <v>113</v>
      </c>
      <c r="F9" s="36">
        <v>18336.207471458649</v>
      </c>
      <c r="G9" s="37">
        <v>0.62482244302445156</v>
      </c>
    </row>
  </sheetData>
  <autoFilter ref="A2:G2" xr:uid="{00000000-0001-0000-02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dtattdato xmlns="caf9241f-7654-46e4-b38c-0683f7584438">2021-03-02T00:00:00+00:00</Vedtattdato>
    <Slette_x003f_ xmlns="caf9241f-7654-46e4-b38c-0683f7584438" xsi:nil="true"/>
    <Prosess xmlns="caf9241f-7654-46e4-b38c-0683f7584438" xsi:nil="true"/>
    <fb87f3f3a1014cb4ad0ec65499e03bb4 xmlns="caf9241f-7654-46e4-b38c-0683f7584438">
      <Terms xmlns="http://schemas.microsoft.com/office/infopath/2007/PartnerControls"/>
    </fb87f3f3a1014cb4ad0ec65499e03bb4>
    <n3e020d9d98c48dbb65f924b9bc22a2a xmlns="08670d86-fc33-4f61-bf51-96e019343c8b">
      <Terms xmlns="http://schemas.microsoft.com/office/infopath/2007/PartnerControls"/>
    </n3e020d9d98c48dbb65f924b9bc22a2a>
    <TaxCatchAllLabel xmlns="08670d86-fc33-4f61-bf51-96e019343c8b" xsi:nil="true"/>
    <h5401ff79c16481cab8da1bb26f238ab xmlns="caf9241f-7654-46e4-b38c-0683f7584438">
      <Terms xmlns="http://schemas.microsoft.com/office/infopath/2007/PartnerControls"/>
    </h5401ff79c16481cab8da1bb26f238ab>
    <g98ade60b1a5493f9b7127fdb0eec544 xmlns="08670d86-fc33-4f61-bf51-96e019343c8b">
      <Terms xmlns="http://schemas.microsoft.com/office/infopath/2007/PartnerControls"/>
    </g98ade60b1a5493f9b7127fdb0eec544>
    <lcf76f155ced4ddcb4097134ff3c332f xmlns="caf9241f-7654-46e4-b38c-0683f7584438">
      <Terms xmlns="http://schemas.microsoft.com/office/infopath/2007/PartnerControls"/>
    </lcf76f155ced4ddcb4097134ff3c332f>
    <TaxCatchAll xmlns="08670d86-fc33-4f61-bf51-96e019343c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64152832-9f03-4628-8f8a-984f7e09cd82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d-dokument" ma:contentTypeID="0x010100098B676CC530A34A9FB1F4ACAD0C0A17" ma:contentTypeVersion="35" ma:contentTypeDescription="Opprett et nytt dokument." ma:contentTypeScope="" ma:versionID="67633277bdff90f1df8a4a86ef33b9c9">
  <xsd:schema xmlns:xsd="http://www.w3.org/2001/XMLSchema" xmlns:xs="http://www.w3.org/2001/XMLSchema" xmlns:p="http://schemas.microsoft.com/office/2006/metadata/properties" xmlns:ns2="caf9241f-7654-46e4-b38c-0683f7584438" xmlns:ns3="08670d86-fc33-4f61-bf51-96e019343c8b" xmlns:ns4="286bd567-8383-458b-8b10-610e1dbf4dce" targetNamespace="http://schemas.microsoft.com/office/2006/metadata/properties" ma:root="true" ma:fieldsID="81dd52e6224159ee61a19c088dba3be8" ns2:_="" ns3:_="" ns4:_="">
    <xsd:import namespace="caf9241f-7654-46e4-b38c-0683f7584438"/>
    <xsd:import namespace="08670d86-fc33-4f61-bf51-96e019343c8b"/>
    <xsd:import namespace="286bd567-8383-458b-8b10-610e1dbf4dce"/>
    <xsd:element name="properties">
      <xsd:complexType>
        <xsd:sequence>
          <xsd:element name="documentManagement">
            <xsd:complexType>
              <xsd:all>
                <xsd:element ref="ns2:Prosess" minOccurs="0"/>
                <xsd:element ref="ns2:Vedtattdato" minOccurs="0"/>
                <xsd:element ref="ns2:Slette_x003f_" minOccurs="0"/>
                <xsd:element ref="ns3:TaxCatchAllLabel" minOccurs="0"/>
                <xsd:element ref="ns3:n3e020d9d98c48dbb65f924b9bc22a2a" minOccurs="0"/>
                <xsd:element ref="ns3:g98ade60b1a5493f9b7127fdb0eec544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LengthInSeconds" minOccurs="0"/>
                <xsd:element ref="ns2:lcf76f155ced4ddcb4097134ff3c332f" minOccurs="0"/>
                <xsd:element ref="ns2:MediaServiceMetadata" minOccurs="0"/>
                <xsd:element ref="ns2:MediaServiceLocation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ObjectDetectorVersions" minOccurs="0"/>
                <xsd:element ref="ns2:fb87f3f3a1014cb4ad0ec65499e03bb4" minOccurs="0"/>
                <xsd:element ref="ns2:MediaServiceSearchProperties" minOccurs="0"/>
                <xsd:element ref="ns2:h5401ff79c16481cab8da1bb26f238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9241f-7654-46e4-b38c-0683f7584438" elementFormDefault="qualified">
    <xsd:import namespace="http://schemas.microsoft.com/office/2006/documentManagement/types"/>
    <xsd:import namespace="http://schemas.microsoft.com/office/infopath/2007/PartnerControls"/>
    <xsd:element name="Prosess" ma:index="3" nillable="true" ma:displayName="Prosess" ma:format="Dropdown" ma:indexed="true" ma:internalName="Prosess" ma:readOnly="false">
      <xsd:simpleType>
        <xsd:restriction base="dms:Choice">
          <xsd:enumeration value="Tidligere relevante arbeider"/>
        </xsd:restriction>
      </xsd:simpleType>
    </xsd:element>
    <xsd:element name="Vedtattdato" ma:index="4" nillable="true" ma:displayName="Vedtatt dato" ma:default="2021-03-02T00:00:00Z" ma:description="Dato for KT-møte dokumentet ble besluttet ferdig." ma:format="DateOnly" ma:internalName="Vedtattdato" ma:readOnly="false">
      <xsd:simpleType>
        <xsd:restriction base="dms:DateTime"/>
      </xsd:simpleType>
    </xsd:element>
    <xsd:element name="Slette_x003f_" ma:index="5" nillable="true" ma:displayName="Slette?" ma:format="Dropdown" ma:internalName="Slette_x003f_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a"/>
                    <xsd:enumeration value="Nei"/>
                    <xsd:enumeration value="Usikker"/>
                  </xsd:restriction>
                </xsd:simpleType>
              </xsd:element>
            </xsd:sequence>
          </xsd:extension>
        </xsd:complexContent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64152832-9f03-4628-8f8a-984f7e09c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Location" ma:index="25" nillable="true" ma:displayName="Location" ma:description="" ma:hidden="true" ma:indexed="true" ma:internalName="MediaServiceLocation" ma:readOnly="true">
      <xsd:simpleType>
        <xsd:restriction base="dms:Text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29" nillable="true" ma:displayName="Tags" ma:hidden="true" ma:internalName="MediaServiceAutoTags" ma:readOnly="true">
      <xsd:simpleType>
        <xsd:restriction base="dms:Text"/>
      </xsd:simpleType>
    </xsd:element>
    <xsd:element name="MediaServiceOCR" ma:index="30" nillable="true" ma:displayName="Extracted Text" ma:hidden="true" ma:internalName="MediaServiceOCR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fb87f3f3a1014cb4ad0ec65499e03bb4" ma:index="34" nillable="true" ma:taxonomy="true" ma:internalName="fb87f3f3a1014cb4ad0ec65499e03bb4" ma:taxonomyFieldName="Fagtema0" ma:displayName="Fagtema" ma:readOnly="false" ma:default="" ma:fieldId="{fb87f3f3-a101-4cb4-ad0e-c65499e03bb4}" ma:taxonomyMulti="true" ma:sspId="64152832-9f03-4628-8f8a-984f7e09cd82" ma:termSetId="eaf1a95a-330f-4713-ba0b-64ad2524e9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5401ff79c16481cab8da1bb26f238ab" ma:index="37" nillable="true" ma:taxonomy="true" ma:internalName="h5401ff79c16481cab8da1bb26f238ab" ma:taxonomyFieldName="Dokumenttype_termsett" ma:displayName="Dokumenttype Termsett" ma:readOnly="false" ma:default="" ma:fieldId="{15401ff7-9c16-481c-ab8d-a1bb26f238ab}" ma:taxonomyMulti="true" ma:sspId="64152832-9f03-4628-8f8a-984f7e09cd82" ma:termSetId="65749bcf-2538-4e87-b139-ae273a75523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70d86-fc33-4f61-bf51-96e019343c8b" elementFormDefault="qualified">
    <xsd:import namespace="http://schemas.microsoft.com/office/2006/documentManagement/types"/>
    <xsd:import namespace="http://schemas.microsoft.com/office/infopath/2007/PartnerControls"/>
    <xsd:element name="TaxCatchAllLabel" ma:index="9" nillable="true" ma:displayName="Taxonomy Catch All Column1" ma:hidden="true" ma:list="{9a588cb2-5654-4e11-92e8-3f1cc2e35934}" ma:internalName="TaxCatchAllLabel" ma:readOnly="false" ma:showField="CatchAllDataLabel" ma:web="286bd567-8383-458b-8b10-610e1dbf4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3e020d9d98c48dbb65f924b9bc22a2a" ma:index="10" nillable="true" ma:taxonomy="true" ma:internalName="n3e020d9d98c48dbb65f924b9bc22a2a" ma:taxonomyFieldName="NVE_Tema" ma:displayName="NVE tema" ma:readOnly="false" ma:default="" ma:fieldId="{73e020d9-d98c-48db-b65f-924b9bc22a2a}" ma:taxonomyMulti="true" ma:sspId="64152832-9f03-4628-8f8a-984f7e09cd82" ma:termSetId="8e6ad744-58b5-4dbb-88a2-80de7c4ff1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8ade60b1a5493f9b7127fdb0eec544" ma:index="12" nillable="true" ma:taxonomy="true" ma:internalName="g98ade60b1a5493f9b7127fdb0eec544" ma:taxonomyFieldName="NVE_Dokumenttype" ma:displayName="Dokumenttype NVE" ma:readOnly="false" ma:default="" ma:fieldId="{098ade60-b1a5-493f-9b71-27fdb0eec544}" ma:sspId="64152832-9f03-4628-8f8a-984f7e09cd82" ma:termSetId="7a928a34-8131-48a8-82d2-76c63c72ca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9a588cb2-5654-4e11-92e8-3f1cc2e35934}" ma:internalName="TaxCatchAll" ma:readOnly="false" ma:showField="CatchAllData" ma:web="286bd567-8383-458b-8b10-610e1dbf4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bd567-8383-458b-8b10-610e1dbf4d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nholdstype"/>
        <xsd:element ref="dc:title" minOccurs="0" maxOccurs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9D7800-BCE7-43D0-86AD-9BDE283013F9}">
  <ds:schemaRefs>
    <ds:schemaRef ds:uri="http://schemas.microsoft.com/office/2006/metadata/properties"/>
    <ds:schemaRef ds:uri="http://schemas.microsoft.com/office/infopath/2007/PartnerControls"/>
    <ds:schemaRef ds:uri="caf9241f-7654-46e4-b38c-0683f7584438"/>
    <ds:schemaRef ds:uri="08670d86-fc33-4f61-bf51-96e019343c8b"/>
  </ds:schemaRefs>
</ds:datastoreItem>
</file>

<file path=customXml/itemProps2.xml><?xml version="1.0" encoding="utf-8"?>
<ds:datastoreItem xmlns:ds="http://schemas.openxmlformats.org/officeDocument/2006/customXml" ds:itemID="{E6683C5F-DA47-44BE-BBF4-D5043062DF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D39989-6E73-477E-9E59-F42BB475F13C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AA20EDC-824C-48EC-96F9-E758FC5FE9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9241f-7654-46e4-b38c-0683f7584438"/>
    <ds:schemaRef ds:uri="08670d86-fc33-4f61-bf51-96e019343c8b"/>
    <ds:schemaRef ds:uri="286bd567-8383-458b-8b10-610e1dbf4d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c8d840d-60c9-410b-b4fb-11b86806780c}" enabled="0" method="" siteId="{bc8d840d-60c9-410b-b4fb-11b86806780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Datagrunnlag_LD</vt:lpstr>
      <vt:lpstr>Resultater_LD</vt:lpstr>
      <vt:lpstr>Spesialmodell_LD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Håvard Bergheim Holvik</dc:creator>
  <cp:lastModifiedBy>Mona Helen Heien</cp:lastModifiedBy>
  <dcterms:created xsi:type="dcterms:W3CDTF">2025-01-31T14:58:42Z</dcterms:created>
  <dcterms:modified xsi:type="dcterms:W3CDTF">2025-02-06T13:48:14Z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VE_Tema">
    <vt:lpwstr/>
  </property>
  <property fmtid="{D5CDD505-2E9C-101B-9397-08002B2CF9AE}" pid="3" name="Dokumenttype_termsett">
    <vt:lpwstr/>
  </property>
  <property fmtid="{D5CDD505-2E9C-101B-9397-08002B2CF9AE}" pid="4" name="MediaServiceImageTags">
    <vt:lpwstr/>
  </property>
  <property fmtid="{D5CDD505-2E9C-101B-9397-08002B2CF9AE}" pid="5" name="ContentTypeId">
    <vt:lpwstr>0x010100098B676CC530A34A9FB1F4ACAD0C0A17</vt:lpwstr>
  </property>
  <property fmtid="{D5CDD505-2E9C-101B-9397-08002B2CF9AE}" pid="6" name="Fagtema0">
    <vt:lpwstr/>
  </property>
  <property fmtid="{D5CDD505-2E9C-101B-9397-08002B2CF9AE}" pid="7" name="NVE_Dokumenttype">
    <vt:lpwstr/>
  </property>
</Properties>
</file>