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/2023/Vedtak/Til publisering/"/>
    </mc:Choice>
  </mc:AlternateContent>
  <xr:revisionPtr revIDLastSave="101" documentId="11_C7884B097BC1A83EDDEB8C049C61303B35F279BF" xr6:coauthVersionLast="47" xr6:coauthVersionMax="47" xr10:uidLastSave="{BC1F9DDC-518B-448C-B465-F368AF32A77B}"/>
  <bookViews>
    <workbookView xWindow="28680" yWindow="-1965" windowWidth="29040" windowHeight="17520" xr2:uid="{00000000-000D-0000-FFFF-FFFF00000000}"/>
  </bookViews>
  <sheets>
    <sheet name="Datagrunnlag_LD" sheetId="1" r:id="rId1"/>
    <sheet name="Resultater_LD" sheetId="2" r:id="rId2"/>
    <sheet name="Spesialmodell_LD" sheetId="3" r:id="rId3"/>
    <sheet name="Til_gjennomsnitt_LD" sheetId="4" r:id="rId4"/>
  </sheets>
  <definedNames>
    <definedName name="_xlnm._FilterDatabase" localSheetId="0" hidden="1">Datagrunnlag_LD!$A$3:$X$3</definedName>
    <definedName name="_xlnm._FilterDatabase" localSheetId="1" hidden="1">Resultater_LD!$A$4:$AB$4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L6" i="2" s="1"/>
  <c r="I6" i="2"/>
  <c r="J6" i="2"/>
  <c r="K6" i="2"/>
  <c r="H7" i="2"/>
  <c r="I7" i="2"/>
  <c r="J7" i="2"/>
  <c r="K7" i="2"/>
  <c r="H8" i="2"/>
  <c r="L8" i="2" s="1"/>
  <c r="I8" i="2"/>
  <c r="J8" i="2"/>
  <c r="K8" i="2"/>
  <c r="H9" i="2"/>
  <c r="I9" i="2"/>
  <c r="J9" i="2"/>
  <c r="K9" i="2"/>
  <c r="H10" i="2"/>
  <c r="I10" i="2"/>
  <c r="J10" i="2"/>
  <c r="L10" i="2" s="1"/>
  <c r="K10" i="2"/>
  <c r="H11" i="2"/>
  <c r="I11" i="2"/>
  <c r="J11" i="2"/>
  <c r="K11" i="2"/>
  <c r="H12" i="2"/>
  <c r="I12" i="2"/>
  <c r="J12" i="2"/>
  <c r="K12" i="2"/>
  <c r="H13" i="2"/>
  <c r="L13" i="2" s="1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L16" i="2"/>
  <c r="H17" i="2"/>
  <c r="L17" i="2" s="1"/>
  <c r="I17" i="2"/>
  <c r="J17" i="2"/>
  <c r="K17" i="2"/>
  <c r="H18" i="2"/>
  <c r="I18" i="2"/>
  <c r="J18" i="2"/>
  <c r="L18" i="2" s="1"/>
  <c r="K18" i="2"/>
  <c r="H19" i="2"/>
  <c r="I19" i="2"/>
  <c r="J19" i="2"/>
  <c r="K19" i="2"/>
  <c r="H20" i="2"/>
  <c r="I20" i="2"/>
  <c r="J20" i="2"/>
  <c r="K20" i="2"/>
  <c r="H21" i="2"/>
  <c r="I21" i="2"/>
  <c r="J21" i="2"/>
  <c r="L21" i="2" s="1"/>
  <c r="K21" i="2"/>
  <c r="H22" i="2"/>
  <c r="I22" i="2"/>
  <c r="J22" i="2"/>
  <c r="K22" i="2"/>
  <c r="H23" i="2"/>
  <c r="I23" i="2"/>
  <c r="L23" i="2" s="1"/>
  <c r="J23" i="2"/>
  <c r="K23" i="2"/>
  <c r="H24" i="2"/>
  <c r="L24" i="2" s="1"/>
  <c r="I24" i="2"/>
  <c r="J24" i="2"/>
  <c r="K24" i="2"/>
  <c r="H25" i="2"/>
  <c r="I25" i="2"/>
  <c r="J25" i="2"/>
  <c r="K25" i="2"/>
  <c r="H26" i="2"/>
  <c r="L26" i="2" s="1"/>
  <c r="I26" i="2"/>
  <c r="J26" i="2"/>
  <c r="K26" i="2"/>
  <c r="H27" i="2"/>
  <c r="I27" i="2"/>
  <c r="J27" i="2"/>
  <c r="K27" i="2"/>
  <c r="H28" i="2"/>
  <c r="L28" i="2" s="1"/>
  <c r="I28" i="2"/>
  <c r="J28" i="2"/>
  <c r="K28" i="2"/>
  <c r="H29" i="2"/>
  <c r="I29" i="2"/>
  <c r="J29" i="2"/>
  <c r="L29" i="2" s="1"/>
  <c r="K29" i="2"/>
  <c r="H30" i="2"/>
  <c r="I30" i="2"/>
  <c r="J30" i="2"/>
  <c r="K30" i="2"/>
  <c r="H31" i="2"/>
  <c r="I31" i="2"/>
  <c r="J31" i="2"/>
  <c r="K31" i="2"/>
  <c r="H32" i="2"/>
  <c r="I32" i="2"/>
  <c r="J32" i="2"/>
  <c r="L32" i="2" s="1"/>
  <c r="K32" i="2"/>
  <c r="H33" i="2"/>
  <c r="I33" i="2"/>
  <c r="J33" i="2"/>
  <c r="K33" i="2"/>
  <c r="H34" i="2"/>
  <c r="I34" i="2"/>
  <c r="J34" i="2"/>
  <c r="K34" i="2"/>
  <c r="L34" i="2"/>
  <c r="H35" i="2"/>
  <c r="L35" i="2" s="1"/>
  <c r="I35" i="2"/>
  <c r="J35" i="2"/>
  <c r="K35" i="2"/>
  <c r="H36" i="2"/>
  <c r="I36" i="2"/>
  <c r="J36" i="2"/>
  <c r="K36" i="2"/>
  <c r="H37" i="2"/>
  <c r="L37" i="2" s="1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L40" i="2" s="1"/>
  <c r="K40" i="2"/>
  <c r="H41" i="2"/>
  <c r="I41" i="2"/>
  <c r="J41" i="2"/>
  <c r="K41" i="2"/>
  <c r="H42" i="2"/>
  <c r="I42" i="2"/>
  <c r="L42" i="2" s="1"/>
  <c r="J42" i="2"/>
  <c r="K42" i="2"/>
  <c r="H43" i="2"/>
  <c r="I43" i="2"/>
  <c r="J43" i="2"/>
  <c r="K43" i="2"/>
  <c r="H44" i="2"/>
  <c r="I44" i="2"/>
  <c r="J44" i="2"/>
  <c r="K44" i="2"/>
  <c r="H45" i="2"/>
  <c r="I45" i="2"/>
  <c r="J45" i="2"/>
  <c r="K45" i="2"/>
  <c r="L45" i="2"/>
  <c r="H46" i="2"/>
  <c r="L46" i="2" s="1"/>
  <c r="I46" i="2"/>
  <c r="J46" i="2"/>
  <c r="K46" i="2"/>
  <c r="H47" i="2"/>
  <c r="I47" i="2"/>
  <c r="J47" i="2"/>
  <c r="K47" i="2"/>
  <c r="H48" i="2"/>
  <c r="L48" i="2" s="1"/>
  <c r="I48" i="2"/>
  <c r="J48" i="2"/>
  <c r="K48" i="2"/>
  <c r="H49" i="2"/>
  <c r="I49" i="2"/>
  <c r="J49" i="2"/>
  <c r="K49" i="2"/>
  <c r="H50" i="2"/>
  <c r="L50" i="2" s="1"/>
  <c r="I50" i="2"/>
  <c r="J50" i="2"/>
  <c r="K50" i="2"/>
  <c r="H51" i="2"/>
  <c r="I51" i="2"/>
  <c r="J51" i="2"/>
  <c r="K51" i="2"/>
  <c r="H52" i="2"/>
  <c r="I52" i="2"/>
  <c r="J52" i="2"/>
  <c r="K52" i="2"/>
  <c r="H53" i="2"/>
  <c r="I53" i="2"/>
  <c r="L53" i="2" s="1"/>
  <c r="J53" i="2"/>
  <c r="K53" i="2"/>
  <c r="H54" i="2"/>
  <c r="I54" i="2"/>
  <c r="J54" i="2"/>
  <c r="K54" i="2"/>
  <c r="H55" i="2"/>
  <c r="I55" i="2"/>
  <c r="L55" i="2" s="1"/>
  <c r="J55" i="2"/>
  <c r="K55" i="2"/>
  <c r="H56" i="2"/>
  <c r="I56" i="2"/>
  <c r="J56" i="2"/>
  <c r="K56" i="2"/>
  <c r="L56" i="2"/>
  <c r="H57" i="2"/>
  <c r="L57" i="2" s="1"/>
  <c r="I57" i="2"/>
  <c r="J57" i="2"/>
  <c r="K57" i="2"/>
  <c r="H58" i="2"/>
  <c r="I58" i="2"/>
  <c r="J58" i="2"/>
  <c r="K58" i="2"/>
  <c r="L58" i="2"/>
  <c r="H59" i="2"/>
  <c r="I59" i="2"/>
  <c r="J59" i="2"/>
  <c r="K59" i="2"/>
  <c r="H60" i="2"/>
  <c r="I60" i="2"/>
  <c r="J60" i="2"/>
  <c r="K60" i="2"/>
  <c r="H61" i="2"/>
  <c r="L61" i="2" s="1"/>
  <c r="I61" i="2"/>
  <c r="J61" i="2"/>
  <c r="K61" i="2"/>
  <c r="H62" i="2"/>
  <c r="I62" i="2"/>
  <c r="J62" i="2"/>
  <c r="K62" i="2"/>
  <c r="H63" i="2"/>
  <c r="I63" i="2"/>
  <c r="J63" i="2"/>
  <c r="K63" i="2"/>
  <c r="H64" i="2"/>
  <c r="I64" i="2"/>
  <c r="L64" i="2" s="1"/>
  <c r="J64" i="2"/>
  <c r="K64" i="2"/>
  <c r="H65" i="2"/>
  <c r="I65" i="2"/>
  <c r="J65" i="2"/>
  <c r="K65" i="2"/>
  <c r="H66" i="2"/>
  <c r="L66" i="2" s="1"/>
  <c r="I66" i="2"/>
  <c r="J66" i="2"/>
  <c r="K66" i="2"/>
  <c r="H67" i="2"/>
  <c r="I67" i="2"/>
  <c r="J67" i="2"/>
  <c r="K67" i="2"/>
  <c r="H68" i="2"/>
  <c r="L68" i="2" s="1"/>
  <c r="I68" i="2"/>
  <c r="J68" i="2"/>
  <c r="K68" i="2"/>
  <c r="H69" i="2"/>
  <c r="I69" i="2"/>
  <c r="J69" i="2"/>
  <c r="K69" i="2"/>
  <c r="L69" i="2"/>
  <c r="H70" i="2"/>
  <c r="L70" i="2" s="1"/>
  <c r="I70" i="2"/>
  <c r="J70" i="2"/>
  <c r="K70" i="2"/>
  <c r="H71" i="2"/>
  <c r="I71" i="2"/>
  <c r="J71" i="2"/>
  <c r="K71" i="2"/>
  <c r="H72" i="2"/>
  <c r="L72" i="2" s="1"/>
  <c r="I72" i="2"/>
  <c r="J72" i="2"/>
  <c r="K72" i="2"/>
  <c r="H73" i="2"/>
  <c r="I73" i="2"/>
  <c r="J73" i="2"/>
  <c r="K73" i="2"/>
  <c r="H74" i="2"/>
  <c r="I74" i="2"/>
  <c r="J74" i="2"/>
  <c r="L74" i="2" s="1"/>
  <c r="K74" i="2"/>
  <c r="H75" i="2"/>
  <c r="I75" i="2"/>
  <c r="J75" i="2"/>
  <c r="K75" i="2"/>
  <c r="H76" i="2"/>
  <c r="I76" i="2"/>
  <c r="J76" i="2"/>
  <c r="K76" i="2"/>
  <c r="H77" i="2"/>
  <c r="L77" i="2" s="1"/>
  <c r="I77" i="2"/>
  <c r="J77" i="2"/>
  <c r="K77" i="2"/>
  <c r="H78" i="2"/>
  <c r="I78" i="2"/>
  <c r="J78" i="2"/>
  <c r="K78" i="2"/>
  <c r="H79" i="2"/>
  <c r="I79" i="2"/>
  <c r="J79" i="2"/>
  <c r="K79" i="2"/>
  <c r="H80" i="2"/>
  <c r="I80" i="2"/>
  <c r="J80" i="2"/>
  <c r="K80" i="2"/>
  <c r="L80" i="2"/>
  <c r="H81" i="2"/>
  <c r="L81" i="2" s="1"/>
  <c r="I81" i="2"/>
  <c r="J81" i="2"/>
  <c r="K81" i="2"/>
  <c r="H82" i="2"/>
  <c r="I82" i="2"/>
  <c r="J82" i="2"/>
  <c r="K82" i="2"/>
  <c r="L82" i="2" s="1"/>
  <c r="H83" i="2"/>
  <c r="I83" i="2"/>
  <c r="J83" i="2"/>
  <c r="K83" i="2"/>
  <c r="H84" i="2"/>
  <c r="I84" i="2"/>
  <c r="J84" i="2"/>
  <c r="K84" i="2"/>
  <c r="H85" i="2"/>
  <c r="I85" i="2"/>
  <c r="J85" i="2"/>
  <c r="L85" i="2" s="1"/>
  <c r="K85" i="2"/>
  <c r="K5" i="2"/>
  <c r="J5" i="2"/>
  <c r="L5" i="2" s="1"/>
  <c r="I5" i="2"/>
  <c r="H5" i="2"/>
  <c r="L44" i="2" l="1"/>
  <c r="L33" i="2"/>
  <c r="L84" i="2"/>
  <c r="L73" i="2"/>
  <c r="L71" i="2"/>
  <c r="L62" i="2"/>
  <c r="L51" i="2"/>
  <c r="L20" i="2"/>
  <c r="L9" i="2"/>
  <c r="L7" i="2"/>
  <c r="L31" i="2"/>
  <c r="L22" i="2"/>
  <c r="L11" i="2"/>
  <c r="L67" i="2"/>
  <c r="L60" i="2"/>
  <c r="L49" i="2"/>
  <c r="L47" i="2"/>
  <c r="L38" i="2"/>
  <c r="L27" i="2"/>
  <c r="L78" i="2"/>
  <c r="L25" i="2"/>
  <c r="L14" i="2"/>
  <c r="L75" i="2"/>
  <c r="L36" i="2"/>
  <c r="L76" i="2"/>
  <c r="L65" i="2"/>
  <c r="L59" i="2"/>
  <c r="L54" i="2"/>
  <c r="L43" i="2"/>
  <c r="L12" i="2"/>
  <c r="L83" i="2"/>
  <c r="L63" i="2"/>
  <c r="L52" i="2"/>
  <c r="L41" i="2"/>
  <c r="L39" i="2"/>
  <c r="L30" i="2"/>
  <c r="L19" i="2"/>
  <c r="L79" i="2"/>
  <c r="L15" i="2"/>
</calcChain>
</file>

<file path=xl/sharedStrings.xml><?xml version="1.0" encoding="utf-8"?>
<sst xmlns="http://schemas.openxmlformats.org/spreadsheetml/2006/main" count="673" uniqueCount="182">
  <si>
    <t>orgn</t>
  </si>
  <si>
    <t>id.y</t>
  </si>
  <si>
    <t>id</t>
  </si>
  <si>
    <t>y</t>
  </si>
  <si>
    <t>comp</t>
  </si>
  <si>
    <t>fp_ld_OPEXxS</t>
  </si>
  <si>
    <t>fp_ld_sal</t>
  </si>
  <si>
    <t>fp_ld_sal.cap</t>
  </si>
  <si>
    <t>av_ld_pens</t>
  </si>
  <si>
    <t>av_ld_pens.eq</t>
  </si>
  <si>
    <t>av_ld_impl</t>
  </si>
  <si>
    <t>fp_ld_391</t>
  </si>
  <si>
    <t>fp_ld_OPEX</t>
  </si>
  <si>
    <t>ld_rab.gf</t>
  </si>
  <si>
    <t>ld_dep.gf</t>
  </si>
  <si>
    <t>ld_rab.sf</t>
  </si>
  <si>
    <t>ld_dep.sf</t>
  </si>
  <si>
    <t>fp_ld_cens</t>
  </si>
  <si>
    <t>ld_nl.NOK</t>
  </si>
  <si>
    <t>ld_TOTXDEA</t>
  </si>
  <si>
    <t>ld_sub</t>
  </si>
  <si>
    <t>ld_hv</t>
  </si>
  <si>
    <t>ld_ss</t>
  </si>
  <si>
    <t>ld_EVAL</t>
  </si>
  <si>
    <t>ldz_forest_mixed_conf</t>
  </si>
  <si>
    <t>ALUT AS</t>
  </si>
  <si>
    <t>ANDØY ENERGI NETT AS</t>
  </si>
  <si>
    <t>HAVNETT AS</t>
  </si>
  <si>
    <t>BINDAL KRAFTLAG SA</t>
  </si>
  <si>
    <t>NORGESNETT AS</t>
  </si>
  <si>
    <t>DE NETT AS</t>
  </si>
  <si>
    <t>FJELLNETT AS</t>
  </si>
  <si>
    <t>ISALTEN NETT AS</t>
  </si>
  <si>
    <t>BØMLO KRAFTNETT AS</t>
  </si>
  <si>
    <t>LYSNA AS</t>
  </si>
  <si>
    <t>TROLLFJORD NETT AS</t>
  </si>
  <si>
    <t>LUCERNA AS</t>
  </si>
  <si>
    <t>LINEA AS</t>
  </si>
  <si>
    <t>ASKER NETT AS</t>
  </si>
  <si>
    <t>EL-VERKET HØLAND AS</t>
  </si>
  <si>
    <t>ELINETT AS</t>
  </si>
  <si>
    <t>JÆREN EVERK AS</t>
  </si>
  <si>
    <t>KE NETT AS</t>
  </si>
  <si>
    <t>VESTMAR NETT AS</t>
  </si>
  <si>
    <t>NOREFJELL NETT AS</t>
  </si>
  <si>
    <t>KVAM ENERGI NETT AS</t>
  </si>
  <si>
    <t>YMBER PRODUKSJON AS</t>
  </si>
  <si>
    <t>LUOSTEJOK NETT AS</t>
  </si>
  <si>
    <t>BREHEIM NETT AS</t>
  </si>
  <si>
    <t>MELØY NETT AS</t>
  </si>
  <si>
    <t>MODALEN KRAFTLAG SA</t>
  </si>
  <si>
    <t>KYSTNETT AS</t>
  </si>
  <si>
    <t>VISSI AS</t>
  </si>
  <si>
    <t>KLIVE AS</t>
  </si>
  <si>
    <t>LEGA NETT AS</t>
  </si>
  <si>
    <t>ODDA ENERGI NETT AS (Inaktiv i brreg)</t>
  </si>
  <si>
    <t>RAKKESTAD ENERGI AS</t>
  </si>
  <si>
    <t>RK NETT AS</t>
  </si>
  <si>
    <t>ROMSDALSNETT AS</t>
  </si>
  <si>
    <t>NETTINORD AS</t>
  </si>
  <si>
    <t>HYDRO ENERGI AS</t>
  </si>
  <si>
    <t>ROLLAG ELEKTRISITETSVERK AS</t>
  </si>
  <si>
    <t>RØROS E-VERK NETT AS</t>
  </si>
  <si>
    <t>SANDØY NETT AS (Inaktiv i brreg)</t>
  </si>
  <si>
    <t>SKIAKERNETT AS</t>
  </si>
  <si>
    <t>SYGNIR AS</t>
  </si>
  <si>
    <t>TINDRA NETT AS</t>
  </si>
  <si>
    <t>STRAUMEN NETT AS</t>
  </si>
  <si>
    <t>SØR AURDAL ENERGI AS</t>
  </si>
  <si>
    <t>TENSIO TS AS</t>
  </si>
  <si>
    <t>TINFOS AS</t>
  </si>
  <si>
    <t>STANNUM AS</t>
  </si>
  <si>
    <t>ARVA AS</t>
  </si>
  <si>
    <t>INDRE HORDALAND KRAFTNETT AS</t>
  </si>
  <si>
    <t>UVDAL KRAFTFORSYNING SA</t>
  </si>
  <si>
    <t>VANG ENERGIVERK AS</t>
  </si>
  <si>
    <t>BARENTS NETT AS</t>
  </si>
  <si>
    <t>TELEMARK NETT AS</t>
  </si>
  <si>
    <t>ENIDA AS</t>
  </si>
  <si>
    <t>ELVENETT AS</t>
  </si>
  <si>
    <t>STRAUMNETT AS</t>
  </si>
  <si>
    <t>LINJA AS</t>
  </si>
  <si>
    <t>S-NETT AS</t>
  </si>
  <si>
    <t>HALLINGDAL KRAFTNETT AS</t>
  </si>
  <si>
    <t>HYDRO ALUMINIUM AS</t>
  </si>
  <si>
    <t>VEVIG AS</t>
  </si>
  <si>
    <t>GRIUG AS</t>
  </si>
  <si>
    <t>MELLOM AS</t>
  </si>
  <si>
    <t>HEMSIL NETT AS</t>
  </si>
  <si>
    <t>EVERKET AS</t>
  </si>
  <si>
    <t>ELMEA AS</t>
  </si>
  <si>
    <t>HÅLOGALAND KRAFT NETT AS</t>
  </si>
  <si>
    <t>HAFSLUND ECO VANNKRAFT AS</t>
  </si>
  <si>
    <t>MØRENETT AS</t>
  </si>
  <si>
    <t>VESTALL AS</t>
  </si>
  <si>
    <t>FAGNE AS</t>
  </si>
  <si>
    <t>LNETT AS</t>
  </si>
  <si>
    <t>ETNA NETT AS</t>
  </si>
  <si>
    <t>BKK AS</t>
  </si>
  <si>
    <t>MIDTNETT AS</t>
  </si>
  <si>
    <t>SUNETT AS</t>
  </si>
  <si>
    <t>LEDE AS</t>
  </si>
  <si>
    <t>NORDVEST NETT AS</t>
  </si>
  <si>
    <t>GLITRE ENERGI NETT AS (Inaktiv i brreg)</t>
  </si>
  <si>
    <t>GLITRE NETT AS</t>
  </si>
  <si>
    <t>VONETT AS</t>
  </si>
  <si>
    <t>FØRE AS</t>
  </si>
  <si>
    <t>STANGE ENERGI NETT AS (Inaktiv i brreg)</t>
  </si>
  <si>
    <t>ELVIA AS</t>
  </si>
  <si>
    <t>STATKRAFT ENERGI AS</t>
  </si>
  <si>
    <t>FØIE AS</t>
  </si>
  <si>
    <t>TENSIO TN AS</t>
  </si>
  <si>
    <t>SVABO INDUSTRINETT AS</t>
  </si>
  <si>
    <t>Aktieselskabet Saudefaldene</t>
  </si>
  <si>
    <t>HERØYA NETT AS</t>
  </si>
  <si>
    <t>SØR-NORGE ALUMINIUM AS</t>
  </si>
  <si>
    <t>GASSCO AS</t>
  </si>
  <si>
    <t>NETTSELSKAPET AS</t>
  </si>
  <si>
    <t>ld_cb</t>
  </si>
  <si>
    <t>ld_eff.s1.cb</t>
  </si>
  <si>
    <t>ld_eff.s2.cb</t>
  </si>
  <si>
    <t>pca_frost</t>
  </si>
  <si>
    <t>pca_leafinc</t>
  </si>
  <si>
    <t>pca_coast</t>
  </si>
  <si>
    <t>ld_cnorm</t>
  </si>
  <si>
    <t>diff_tu_ldz_forest_mixed_conf</t>
  </si>
  <si>
    <t>diff_tu_pca_leafinc</t>
  </si>
  <si>
    <t>diff_tu_pca_coast</t>
  </si>
  <si>
    <t>diff_tu_pca_frost</t>
  </si>
  <si>
    <t>ld_ncs_FJELLNETT AS</t>
  </si>
  <si>
    <t>ld_ncs_KYSTNETT AS</t>
  </si>
  <si>
    <t>ld_ncs_VISSI AS</t>
  </si>
  <si>
    <t>ld_ncs_RØROS E-VERK NETT AS</t>
  </si>
  <si>
    <t>ld_ncs_TENSIO TN AS</t>
  </si>
  <si>
    <t>ld_eff.OOTO</t>
  </si>
  <si>
    <t>ld_AV.EFF</t>
  </si>
  <si>
    <t>Inflasjonsjusterte kostnader med 5-årig snitt for pensjoner</t>
  </si>
  <si>
    <t>Kostnader og oppgaver til DEA</t>
  </si>
  <si>
    <t>År</t>
  </si>
  <si>
    <t>Selskap</t>
  </si>
  <si>
    <t>D&amp;V eks. lønn</t>
  </si>
  <si>
    <t>Lønns-kostnader</t>
  </si>
  <si>
    <t>Kapitaliserte lønns-kostnader</t>
  </si>
  <si>
    <t>Pensjons-kostnader</t>
  </si>
  <si>
    <t>Pensjons-kostnader ført mot egenkapital</t>
  </si>
  <si>
    <t>Implementerings-kostnader</t>
  </si>
  <si>
    <t>Andre drifts-inntekter</t>
  </si>
  <si>
    <t>D&amp;V med snitt pensjons-kostnad</t>
  </si>
  <si>
    <t>Avkastnings-grunnlag, bidragsfinansiert</t>
  </si>
  <si>
    <t>Avskrivinger, bidragsfinansiert</t>
  </si>
  <si>
    <t>Avkastnings-grunnlag, egenfinansiert</t>
  </si>
  <si>
    <t>Avskrivinger, egenfinansiert</t>
  </si>
  <si>
    <t>KILE (inflasjons-justert)</t>
  </si>
  <si>
    <t>Nettapskostnad til DEA</t>
  </si>
  <si>
    <t>Totalkostnad til DEA</t>
  </si>
  <si>
    <t>Antall abonnementer</t>
  </si>
  <si>
    <t>Km høyspent nett</t>
  </si>
  <si>
    <t>Antall nettstasjoner</t>
  </si>
  <si>
    <t>1 = normal behandling i DEA</t>
  </si>
  <si>
    <t>Rammevilkårskorrigering</t>
  </si>
  <si>
    <t>Verdi på rammevilkår</t>
  </si>
  <si>
    <t>Differanse til mønsterselskap</t>
  </si>
  <si>
    <t>Referenter</t>
  </si>
  <si>
    <t>Orgnr</t>
  </si>
  <si>
    <t>Kostnads-grunnlag</t>
  </si>
  <si>
    <t>Effektivitet trinn 1</t>
  </si>
  <si>
    <t>Korrigering for bar- og blandingsskog</t>
  </si>
  <si>
    <t>Korrigering for løvfall</t>
  </si>
  <si>
    <t>Korrigering for kyst</t>
  </si>
  <si>
    <t>Korrigering for Frost</t>
  </si>
  <si>
    <t>Sum korreksjon</t>
  </si>
  <si>
    <t>Effektivitet trinn 2</t>
  </si>
  <si>
    <t>Bar- og blandingsskog</t>
  </si>
  <si>
    <t>Frost</t>
  </si>
  <si>
    <t>Løvfall</t>
  </si>
  <si>
    <t>Kyst</t>
  </si>
  <si>
    <t>Skaleringsvariabel</t>
  </si>
  <si>
    <t>Fjellnett AS</t>
  </si>
  <si>
    <t>Vissi AS</t>
  </si>
  <si>
    <t>Røros Everk Nett AS</t>
  </si>
  <si>
    <t>Glitre Energi Nett</t>
  </si>
  <si>
    <t>ld_ncs_GLITRE ENERGI NETT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</si>
</sst>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0"/>
    <numFmt numFmtId="176" formatCode="0.000"/>
    <numFmt numFmtId="178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4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theme="4"/>
        <bgColor rgb="FF4F81BD"/>
      </patternFill>
    </fill>
  </fills>
  <borders count="3">
    <border>
      <left/>
      <right/>
      <top/>
      <bottom/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4" fillId="6" borderId="0" xfId="0" applyFont="1" applyFill="1" applyAlignment="1">
      <alignment horizont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64" fontId="7" fillId="6" borderId="0" xfId="0" applyNumberFormat="1" applyFont="1" applyFill="1" applyAlignment="1">
      <alignment horizontal="right" wrapText="1"/>
    </xf>
    <xf numFmtId="0" fontId="7" fillId="6" borderId="0" xfId="0" applyFont="1" applyFill="1" applyAlignment="1">
      <alignment horizontal="left" wrapText="1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/>
    <xf numFmtId="0" fontId="4" fillId="7" borderId="0" xfId="0" applyFont="1" applyFill="1" applyAlignment="1">
      <alignment horizontal="center"/>
    </xf>
    <xf numFmtId="0" fontId="4" fillId="6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8" fillId="8" borderId="1" xfId="0" applyFont="1" applyFill="1" applyBorder="1"/>
    <xf numFmtId="0" fontId="8" fillId="8" borderId="2" xfId="0" applyFont="1" applyFill="1" applyBorder="1"/>
    <xf numFmtId="0" fontId="9" fillId="9" borderId="2" xfId="0" applyFont="1" applyFill="1" applyBorder="1"/>
    <xf numFmtId="9" fontId="8" fillId="8" borderId="2" xfId="2" applyFont="1" applyFill="1" applyBorder="1"/>
    <xf numFmtId="9" fontId="10" fillId="0" borderId="0" xfId="2" applyFont="1" applyBorder="1"/>
    <xf numFmtId="9" fontId="4" fillId="5" borderId="0" xfId="2" applyFont="1" applyFill="1" applyAlignment="1">
      <alignment wrapText="1"/>
    </xf>
    <xf numFmtId="9" fontId="0" fillId="0" borderId="0" xfId="2" applyFont="1"/>
    <xf numFmtId="9" fontId="4" fillId="6" borderId="0" xfId="2" applyFont="1" applyFill="1"/>
    <xf numFmtId="9" fontId="7" fillId="6" borderId="0" xfId="2" applyFont="1" applyFill="1" applyAlignment="1">
      <alignment horizontal="left" wrapText="1"/>
    </xf>
    <xf numFmtId="9" fontId="4" fillId="6" borderId="0" xfId="2" applyFont="1" applyFill="1" applyAlignment="1">
      <alignment wrapText="1"/>
    </xf>
    <xf numFmtId="176" fontId="0" fillId="0" borderId="0" xfId="0" applyNumberFormat="1"/>
    <xf numFmtId="178" fontId="0" fillId="0" borderId="0" xfId="1" applyNumberFormat="1" applyFont="1"/>
    <xf numFmtId="0" fontId="0" fillId="0" borderId="0" xfId="0" applyAlignment="1">
      <alignment wrapText="1"/>
    </xf>
  </cellXfs>
  <cellStyles count="3">
    <cellStyle name="Komma" xfId="1" builtinId="3"/>
    <cellStyle name="Normal" xfId="0" builtinId="0"/>
    <cellStyle name="Prosent" xfId="2" builtinId="5"/>
  </cellStyles>
  <dxfs count="21"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numFmt numFmtId="178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78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18218AE-5277-4EA7-8C79-B1D0923302CD}" name="Tabell3" displayName="Tabell3" ref="A3:X468" totalsRowShown="0" headerRowDxfId="18">
  <autoFilter ref="A3:X468" xr:uid="{A18218AE-5277-4EA7-8C79-B1D0923302CD}"/>
  <tableColumns count="24">
    <tableColumn id="1" xr3:uid="{5BDDE804-149A-47D4-8196-602B9B80AF79}" name="orgn"/>
    <tableColumn id="2" xr3:uid="{7E829E55-2375-4BF6-B7ED-0527CD0DC59C}" name="id.y"/>
    <tableColumn id="3" xr3:uid="{15185CE6-CCD3-4AE5-8A00-1508005F7204}" name="id"/>
    <tableColumn id="4" xr3:uid="{F1DE629C-F5A7-4458-A005-F11F00E7ACE3}" name="y"/>
    <tableColumn id="5" xr3:uid="{3359F8F7-CBC7-4B29-9BD8-79E1E19E0266}" name="comp"/>
    <tableColumn id="6" xr3:uid="{85ABC670-2292-495C-977D-26CFFCBD4507}" name="fp_ld_OPEXxS" dataDxfId="17" dataCellStyle="Komma"/>
    <tableColumn id="7" xr3:uid="{91FAFBA2-C925-416A-8033-A2EBCEAFE850}" name="fp_ld_sal" dataDxfId="16" dataCellStyle="Komma"/>
    <tableColumn id="8" xr3:uid="{802C2926-DDE9-4F5F-A396-4A4EF38809B3}" name="fp_ld_sal.cap" dataDxfId="15" dataCellStyle="Komma"/>
    <tableColumn id="9" xr3:uid="{20683A18-1457-4656-9D5E-7E93EE72C2F9}" name="av_ld_pens" dataDxfId="14" dataCellStyle="Komma"/>
    <tableColumn id="10" xr3:uid="{E2F682BD-078B-41C5-8FD6-05E7F1F0E4AF}" name="av_ld_pens.eq" dataDxfId="13" dataCellStyle="Komma"/>
    <tableColumn id="11" xr3:uid="{BF80ED49-D7D0-4B85-98C1-9E7F4C176C7F}" name="av_ld_impl" dataDxfId="12" dataCellStyle="Komma"/>
    <tableColumn id="12" xr3:uid="{377EA845-2596-491C-91C8-917E0A9C1B6D}" name="fp_ld_391" dataDxfId="11" dataCellStyle="Komma"/>
    <tableColumn id="13" xr3:uid="{989E42CB-EFC3-43FC-836F-F8D4ADD21AEC}" name="fp_ld_OPEX" dataDxfId="10" dataCellStyle="Komma"/>
    <tableColumn id="14" xr3:uid="{C9ED2BC2-9645-4FAB-ADCE-25AE60D17C5D}" name="ld_rab.gf" dataDxfId="9" dataCellStyle="Komma"/>
    <tableColumn id="15" xr3:uid="{70871FBF-09FF-453F-A7B0-1EF8277CA5B7}" name="ld_dep.gf" dataDxfId="8" dataCellStyle="Komma"/>
    <tableColumn id="16" xr3:uid="{6AA8AF9D-EF6C-401E-9F10-3246E6B11141}" name="ld_rab.sf" dataDxfId="7" dataCellStyle="Komma"/>
    <tableColumn id="17" xr3:uid="{B7D515B5-BA3C-4C30-819E-05A9433EE0ED}" name="ld_dep.sf" dataDxfId="6" dataCellStyle="Komma"/>
    <tableColumn id="18" xr3:uid="{375D625F-4112-45D5-A668-EB59F3DEC522}" name="fp_ld_cens" dataDxfId="5" dataCellStyle="Komma"/>
    <tableColumn id="19" xr3:uid="{FD17AF30-CC21-423C-8FFA-7B6D3B243036}" name="ld_nl.NOK" dataDxfId="4" dataCellStyle="Komma"/>
    <tableColumn id="20" xr3:uid="{1948CE39-5FBE-4F05-BC7D-721BD007D978}" name="ld_TOTXDEA" dataDxfId="3" dataCellStyle="Komma"/>
    <tableColumn id="21" xr3:uid="{6526C802-F3DC-432C-A86E-B3E81E74FC5F}" name="ld_sub" dataDxfId="2" dataCellStyle="Komma"/>
    <tableColumn id="22" xr3:uid="{FE4B27AC-CFB1-4782-A9BD-3300EA17D74C}" name="ld_hv" dataDxfId="1" dataCellStyle="Komma"/>
    <tableColumn id="23" xr3:uid="{DD52D645-57B9-4141-ABE6-16C583118C13}" name="ld_ss" dataDxfId="0" dataCellStyle="Komma"/>
    <tableColumn id="24" xr3:uid="{585E5F61-59E1-4438-AB0D-A65BC6AA1DB0}" name="ld_EV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B6A07A-75C6-487E-9224-983B935FD02C}" name="Tabell2" displayName="Tabell2" ref="A2:G9" totalsRowShown="0" headerRowDxfId="20">
  <autoFilter ref="A2:G9" xr:uid="{F1B6A07A-75C6-487E-9224-983B935FD02C}"/>
  <tableColumns count="7">
    <tableColumn id="1" xr3:uid="{FD93A83C-7F71-48D8-9A37-307AEAD3C126}" name="orgn"/>
    <tableColumn id="2" xr3:uid="{BC5855F1-21A3-4ED8-863C-F99F1E7D52A6}" name="id.y"/>
    <tableColumn id="3" xr3:uid="{4C31A5F5-DFB4-4919-A61C-3A5D3DBDA97F}" name="id"/>
    <tableColumn id="4" xr3:uid="{6EBFEF22-EA01-491F-9AB1-E73F5E819111}" name="y"/>
    <tableColumn id="5" xr3:uid="{3DB0D940-13DE-4A19-A8F0-98CCF8E90124}" name="comp"/>
    <tableColumn id="6" xr3:uid="{0F23B194-E7BB-4489-8A56-349292B2FE0D}" name="ld_cb" dataDxfId="19" dataCellStyle="Komma"/>
    <tableColumn id="7" xr3:uid="{B8B22FAE-AA10-40E5-AC4F-081320DF3A08}" name="ld_eff.OOTO" dataCellStyle="Pros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8"/>
  <sheetViews>
    <sheetView tabSelected="1" workbookViewId="0">
      <pane xSplit="5" ySplit="3" topLeftCell="H4" activePane="bottomRight" state="frozen"/>
      <selection pane="topRight" activeCell="F1" sqref="F1"/>
      <selection pane="bottomLeft" activeCell="A4" sqref="A4"/>
      <selection pane="bottomRight" activeCell="I17" sqref="I17"/>
    </sheetView>
  </sheetViews>
  <sheetFormatPr baseColWidth="10" defaultColWidth="9.1796875" defaultRowHeight="14.5" x14ac:dyDescent="0.35"/>
  <cols>
    <col min="1" max="1" width="9.81640625" bestFit="1" customWidth="1"/>
    <col min="6" max="6" width="14.6328125" customWidth="1"/>
    <col min="7" max="7" width="10.54296875" customWidth="1"/>
    <col min="8" max="8" width="13.90625" customWidth="1"/>
    <col min="9" max="9" width="12.453125" customWidth="1"/>
    <col min="10" max="10" width="15.1796875" customWidth="1"/>
    <col min="11" max="11" width="12.1796875" customWidth="1"/>
    <col min="12" max="12" width="11.08984375" customWidth="1"/>
    <col min="13" max="13" width="12.7265625" customWidth="1"/>
    <col min="14" max="14" width="10.36328125" customWidth="1"/>
    <col min="15" max="15" width="10.90625" customWidth="1"/>
    <col min="16" max="16" width="10.26953125" customWidth="1"/>
    <col min="17" max="17" width="10.81640625" customWidth="1"/>
    <col min="18" max="18" width="12" customWidth="1"/>
    <col min="19" max="19" width="11.453125" customWidth="1"/>
    <col min="20" max="20" width="13.26953125" customWidth="1"/>
    <col min="21" max="21" width="11" bestFit="1" customWidth="1"/>
    <col min="22" max="23" width="10" bestFit="1" customWidth="1"/>
    <col min="24" max="24" width="9.7265625" customWidth="1"/>
  </cols>
  <sheetData>
    <row r="1" spans="1:24" s="2" customFormat="1" ht="13" x14ac:dyDescent="0.3">
      <c r="F1" s="3" t="s">
        <v>136</v>
      </c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3" t="s">
        <v>137</v>
      </c>
      <c r="U1" s="3"/>
      <c r="V1" s="3"/>
      <c r="W1" s="3"/>
      <c r="X1" s="5"/>
    </row>
    <row r="2" spans="1:24" s="2" customFormat="1" ht="68.5" customHeight="1" x14ac:dyDescent="0.3">
      <c r="D2" s="2" t="s">
        <v>138</v>
      </c>
      <c r="E2" s="2" t="s">
        <v>139</v>
      </c>
      <c r="F2" s="6" t="s">
        <v>140</v>
      </c>
      <c r="G2" s="6" t="s">
        <v>141</v>
      </c>
      <c r="H2" s="6" t="s">
        <v>142</v>
      </c>
      <c r="I2" s="6" t="s">
        <v>143</v>
      </c>
      <c r="J2" s="6" t="s">
        <v>144</v>
      </c>
      <c r="K2" s="6" t="s">
        <v>145</v>
      </c>
      <c r="L2" s="6" t="s">
        <v>146</v>
      </c>
      <c r="M2" s="6" t="s">
        <v>147</v>
      </c>
      <c r="N2" s="4" t="s">
        <v>148</v>
      </c>
      <c r="O2" s="4" t="s">
        <v>149</v>
      </c>
      <c r="P2" s="4" t="s">
        <v>150</v>
      </c>
      <c r="Q2" s="4" t="s">
        <v>151</v>
      </c>
      <c r="R2" s="4" t="s">
        <v>152</v>
      </c>
      <c r="S2" s="4" t="s">
        <v>153</v>
      </c>
      <c r="T2" s="6" t="s">
        <v>154</v>
      </c>
      <c r="U2" s="7" t="s">
        <v>155</v>
      </c>
      <c r="V2" s="7" t="s">
        <v>156</v>
      </c>
      <c r="W2" s="6" t="s">
        <v>157</v>
      </c>
      <c r="X2" s="5" t="s">
        <v>158</v>
      </c>
    </row>
    <row r="3" spans="1:24" s="1" customForma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</row>
    <row r="4" spans="1:24" x14ac:dyDescent="0.35">
      <c r="A4">
        <v>925336637</v>
      </c>
      <c r="B4">
        <v>72021</v>
      </c>
      <c r="C4">
        <v>7</v>
      </c>
      <c r="D4">
        <v>2021</v>
      </c>
      <c r="E4" t="s">
        <v>25</v>
      </c>
      <c r="F4" s="31">
        <v>28319</v>
      </c>
      <c r="G4" s="31">
        <v>11600</v>
      </c>
      <c r="H4" s="31">
        <v>2827</v>
      </c>
      <c r="I4" s="31">
        <v>4147.4507842342746</v>
      </c>
      <c r="J4" s="31">
        <v>0</v>
      </c>
      <c r="K4" s="31">
        <v>0</v>
      </c>
      <c r="L4" s="31">
        <v>0</v>
      </c>
      <c r="M4" s="31">
        <v>41239.450784234272</v>
      </c>
      <c r="N4" s="31">
        <v>60795.94</v>
      </c>
      <c r="O4" s="31">
        <v>1414</v>
      </c>
      <c r="P4" s="31">
        <v>296363.28999999998</v>
      </c>
      <c r="Q4" s="31">
        <v>10324</v>
      </c>
      <c r="R4" s="31">
        <v>2969</v>
      </c>
      <c r="S4" s="31">
        <v>12708.08231</v>
      </c>
      <c r="T4" s="31">
        <v>87833.983745234262</v>
      </c>
      <c r="U4" s="31">
        <v>13636</v>
      </c>
      <c r="V4" s="31">
        <v>882</v>
      </c>
      <c r="W4" s="31">
        <v>940</v>
      </c>
      <c r="X4">
        <v>1</v>
      </c>
    </row>
    <row r="5" spans="1:24" x14ac:dyDescent="0.35">
      <c r="A5">
        <v>925336637</v>
      </c>
      <c r="B5">
        <v>72020</v>
      </c>
      <c r="C5">
        <v>7</v>
      </c>
      <c r="D5">
        <v>2020</v>
      </c>
      <c r="E5" t="s">
        <v>25</v>
      </c>
      <c r="F5" s="31">
        <v>23635.98262380539</v>
      </c>
      <c r="G5" s="31">
        <v>37217.119026933113</v>
      </c>
      <c r="H5" s="31">
        <v>13388.510860121631</v>
      </c>
      <c r="I5" s="31">
        <v>4147.4507842342746</v>
      </c>
      <c r="J5" s="31">
        <v>0</v>
      </c>
      <c r="K5" s="31">
        <v>0</v>
      </c>
      <c r="L5" s="31">
        <v>0</v>
      </c>
      <c r="M5" s="31">
        <v>51612.04157485113</v>
      </c>
      <c r="N5" s="31">
        <v>54560.2</v>
      </c>
      <c r="O5" s="31">
        <v>1277</v>
      </c>
      <c r="P5" s="31">
        <v>322413.21000000002</v>
      </c>
      <c r="Q5" s="31">
        <v>11723</v>
      </c>
      <c r="R5" s="31">
        <v>978.88235294117635</v>
      </c>
      <c r="S5" s="31">
        <v>11604.08944</v>
      </c>
      <c r="T5" s="31">
        <v>97438.485484792298</v>
      </c>
      <c r="U5" s="31">
        <v>13411</v>
      </c>
      <c r="V5" s="31">
        <v>860</v>
      </c>
      <c r="W5" s="31">
        <v>937</v>
      </c>
      <c r="X5">
        <v>1</v>
      </c>
    </row>
    <row r="6" spans="1:24" x14ac:dyDescent="0.35">
      <c r="A6">
        <v>925336637</v>
      </c>
      <c r="B6">
        <v>72018</v>
      </c>
      <c r="C6">
        <v>7</v>
      </c>
      <c r="D6">
        <v>2018</v>
      </c>
      <c r="E6" t="s">
        <v>25</v>
      </c>
      <c r="F6" s="31">
        <v>21445.044117647059</v>
      </c>
      <c r="G6" s="31">
        <v>43045.661764705881</v>
      </c>
      <c r="H6" s="31">
        <v>20246.47058823529</v>
      </c>
      <c r="I6" s="31">
        <v>4147.4507842342746</v>
      </c>
      <c r="J6" s="31">
        <v>0</v>
      </c>
      <c r="K6" s="31">
        <v>0</v>
      </c>
      <c r="L6" s="31">
        <v>313.33823529411768</v>
      </c>
      <c r="M6" s="31">
        <v>48078.347843057803</v>
      </c>
      <c r="N6" s="31">
        <v>42038.22</v>
      </c>
      <c r="O6" s="31">
        <v>1728</v>
      </c>
      <c r="P6" s="31">
        <v>296499.64</v>
      </c>
      <c r="Q6" s="31">
        <v>18322</v>
      </c>
      <c r="R6" s="31">
        <v>2963.5488929889302</v>
      </c>
      <c r="S6" s="31">
        <v>12269.5098</v>
      </c>
      <c r="T6" s="31">
        <v>101540.8896180467</v>
      </c>
      <c r="U6" s="31">
        <v>12933</v>
      </c>
      <c r="V6" s="31">
        <v>823</v>
      </c>
      <c r="W6" s="31">
        <v>927</v>
      </c>
      <c r="X6">
        <v>1</v>
      </c>
    </row>
    <row r="7" spans="1:24" x14ac:dyDescent="0.35">
      <c r="A7">
        <v>925336637</v>
      </c>
      <c r="B7">
        <v>72019</v>
      </c>
      <c r="C7">
        <v>7</v>
      </c>
      <c r="D7">
        <v>2019</v>
      </c>
      <c r="E7" t="s">
        <v>25</v>
      </c>
      <c r="F7" s="31">
        <v>20641.821428571431</v>
      </c>
      <c r="G7" s="31">
        <v>38568.65</v>
      </c>
      <c r="H7" s="31">
        <v>8491.9357142857152</v>
      </c>
      <c r="I7" s="31">
        <v>4147.4507842342746</v>
      </c>
      <c r="J7" s="31">
        <v>0</v>
      </c>
      <c r="K7" s="31">
        <v>0</v>
      </c>
      <c r="L7" s="31">
        <v>0</v>
      </c>
      <c r="M7" s="31">
        <v>54865.986498519982</v>
      </c>
      <c r="N7" s="31">
        <v>45674.22</v>
      </c>
      <c r="O7" s="31">
        <v>1122</v>
      </c>
      <c r="P7" s="31">
        <v>316959.21000000002</v>
      </c>
      <c r="Q7" s="31">
        <v>11295</v>
      </c>
      <c r="R7" s="31">
        <v>2338.7653429602892</v>
      </c>
      <c r="S7" s="31">
        <v>13921.22516</v>
      </c>
      <c r="T7" s="31">
        <v>103016.3921924803</v>
      </c>
      <c r="U7" s="31">
        <v>13220</v>
      </c>
      <c r="V7" s="31">
        <v>833</v>
      </c>
      <c r="W7" s="31">
        <v>937</v>
      </c>
      <c r="X7">
        <v>1</v>
      </c>
    </row>
    <row r="8" spans="1:24" x14ac:dyDescent="0.35">
      <c r="A8">
        <v>925336637</v>
      </c>
      <c r="B8">
        <v>72017</v>
      </c>
      <c r="C8">
        <v>7</v>
      </c>
      <c r="D8">
        <v>2017</v>
      </c>
      <c r="E8" t="s">
        <v>25</v>
      </c>
      <c r="F8" s="31">
        <v>19693.91304347826</v>
      </c>
      <c r="G8" s="31">
        <v>42334.026465028357</v>
      </c>
      <c r="H8" s="31">
        <v>20914.079395085071</v>
      </c>
      <c r="I8" s="31">
        <v>4147.4507842342746</v>
      </c>
      <c r="J8" s="31">
        <v>0</v>
      </c>
      <c r="K8" s="31">
        <v>0</v>
      </c>
      <c r="L8" s="31">
        <v>359.40264650283558</v>
      </c>
      <c r="M8" s="31">
        <v>44901.908251152992</v>
      </c>
      <c r="N8" s="31">
        <v>31978.62</v>
      </c>
      <c r="O8" s="31">
        <v>1404</v>
      </c>
      <c r="P8" s="31">
        <v>268153.99</v>
      </c>
      <c r="Q8" s="31">
        <v>17327</v>
      </c>
      <c r="R8" s="31">
        <v>2577.3099526066349</v>
      </c>
      <c r="S8" s="31">
        <v>13058.5458</v>
      </c>
      <c r="T8" s="31">
        <v>95385.885160759615</v>
      </c>
      <c r="U8" s="31">
        <v>12728</v>
      </c>
      <c r="V8" s="31">
        <v>825</v>
      </c>
      <c r="W8" s="31">
        <v>947</v>
      </c>
      <c r="X8">
        <v>1</v>
      </c>
    </row>
    <row r="9" spans="1:24" x14ac:dyDescent="0.35">
      <c r="A9">
        <v>921680554</v>
      </c>
      <c r="B9">
        <v>92017</v>
      </c>
      <c r="C9">
        <v>9</v>
      </c>
      <c r="D9">
        <v>2017</v>
      </c>
      <c r="E9" t="s">
        <v>26</v>
      </c>
      <c r="F9" s="31">
        <v>7717.5803402646507</v>
      </c>
      <c r="G9" s="31">
        <v>14402.018903591679</v>
      </c>
      <c r="H9" s="31">
        <v>3943.2892249527408</v>
      </c>
      <c r="I9" s="31">
        <v>658.28499351232335</v>
      </c>
      <c r="J9" s="31">
        <v>0</v>
      </c>
      <c r="K9" s="31">
        <v>0</v>
      </c>
      <c r="L9" s="31">
        <v>22.53308128544424</v>
      </c>
      <c r="M9" s="31">
        <v>18812.061931130469</v>
      </c>
      <c r="N9" s="31">
        <v>4348.05</v>
      </c>
      <c r="O9" s="31">
        <v>323</v>
      </c>
      <c r="P9" s="31">
        <v>84337.02</v>
      </c>
      <c r="Q9" s="31">
        <v>5289</v>
      </c>
      <c r="R9" s="31">
        <v>904.58957345971567</v>
      </c>
      <c r="S9" s="31">
        <v>2718.2290200000002</v>
      </c>
      <c r="T9" s="31">
        <v>32809.268783590182</v>
      </c>
      <c r="U9" s="31">
        <v>3687</v>
      </c>
      <c r="V9" s="31">
        <v>293</v>
      </c>
      <c r="W9" s="31">
        <v>222</v>
      </c>
      <c r="X9">
        <v>1</v>
      </c>
    </row>
    <row r="10" spans="1:24" x14ac:dyDescent="0.35">
      <c r="A10">
        <v>921680554</v>
      </c>
      <c r="B10">
        <v>92018</v>
      </c>
      <c r="C10">
        <v>9</v>
      </c>
      <c r="D10">
        <v>2018</v>
      </c>
      <c r="E10" t="s">
        <v>26</v>
      </c>
      <c r="F10" s="31">
        <v>8627.7573529411766</v>
      </c>
      <c r="G10" s="31">
        <v>12602.55147058824</v>
      </c>
      <c r="H10" s="31">
        <v>2207.6102941176468</v>
      </c>
      <c r="I10" s="31">
        <v>658.28499351232335</v>
      </c>
      <c r="J10" s="31">
        <v>0</v>
      </c>
      <c r="K10" s="31">
        <v>0</v>
      </c>
      <c r="L10" s="31">
        <v>40.536764705882362</v>
      </c>
      <c r="M10" s="31">
        <v>19640.446758218211</v>
      </c>
      <c r="N10" s="31">
        <v>5854.97</v>
      </c>
      <c r="O10" s="31">
        <v>298</v>
      </c>
      <c r="P10" s="31">
        <v>82591.740000000005</v>
      </c>
      <c r="Q10" s="31">
        <v>5629</v>
      </c>
      <c r="R10" s="31">
        <v>430.55535055350549</v>
      </c>
      <c r="S10" s="31">
        <v>2619.5995200000002</v>
      </c>
      <c r="T10" s="31">
        <v>33367.189955771712</v>
      </c>
      <c r="U10" s="31">
        <v>3670</v>
      </c>
      <c r="V10" s="31">
        <v>294</v>
      </c>
      <c r="W10" s="31">
        <v>222</v>
      </c>
      <c r="X10">
        <v>1</v>
      </c>
    </row>
    <row r="11" spans="1:24" x14ac:dyDescent="0.35">
      <c r="A11">
        <v>921680554</v>
      </c>
      <c r="B11">
        <v>92020</v>
      </c>
      <c r="C11">
        <v>9</v>
      </c>
      <c r="D11">
        <v>2020</v>
      </c>
      <c r="E11" t="s">
        <v>26</v>
      </c>
      <c r="F11" s="31">
        <v>11665.23718505647</v>
      </c>
      <c r="G11" s="31">
        <v>14217.007819287581</v>
      </c>
      <c r="H11" s="31">
        <v>2293.900955690704</v>
      </c>
      <c r="I11" s="31">
        <v>658.28499351232335</v>
      </c>
      <c r="J11" s="31">
        <v>0</v>
      </c>
      <c r="K11" s="31">
        <v>0</v>
      </c>
      <c r="L11" s="31">
        <v>0</v>
      </c>
      <c r="M11" s="31">
        <v>24246.62904216567</v>
      </c>
      <c r="N11" s="31">
        <v>6084.24</v>
      </c>
      <c r="O11" s="31">
        <v>339</v>
      </c>
      <c r="P11" s="31">
        <v>97249.87</v>
      </c>
      <c r="Q11" s="31">
        <v>5821</v>
      </c>
      <c r="R11" s="31">
        <v>3797.566844919786</v>
      </c>
      <c r="S11" s="31">
        <v>2457.1896099999999</v>
      </c>
      <c r="T11" s="31">
        <v>42210.427204085463</v>
      </c>
      <c r="U11" s="31">
        <v>3681</v>
      </c>
      <c r="V11" s="31">
        <v>299</v>
      </c>
      <c r="W11" s="31">
        <v>227</v>
      </c>
      <c r="X11">
        <v>1</v>
      </c>
    </row>
    <row r="12" spans="1:24" x14ac:dyDescent="0.35">
      <c r="A12">
        <v>921680554</v>
      </c>
      <c r="B12">
        <v>92021</v>
      </c>
      <c r="C12">
        <v>9</v>
      </c>
      <c r="D12">
        <v>2021</v>
      </c>
      <c r="E12" t="s">
        <v>26</v>
      </c>
      <c r="F12" s="31">
        <v>10347</v>
      </c>
      <c r="G12" s="31">
        <v>12629</v>
      </c>
      <c r="H12" s="31">
        <v>2631</v>
      </c>
      <c r="I12" s="31">
        <v>658.28499351232335</v>
      </c>
      <c r="J12" s="31">
        <v>0</v>
      </c>
      <c r="K12" s="31">
        <v>0</v>
      </c>
      <c r="L12" s="31">
        <v>978</v>
      </c>
      <c r="M12" s="31">
        <v>20025.284993512319</v>
      </c>
      <c r="N12" s="31">
        <v>8302.2000000000007</v>
      </c>
      <c r="O12" s="31">
        <v>375</v>
      </c>
      <c r="P12" s="31">
        <v>98023.53</v>
      </c>
      <c r="Q12" s="31">
        <v>6201</v>
      </c>
      <c r="R12" s="31">
        <v>938</v>
      </c>
      <c r="S12" s="31">
        <v>2638.6678900000002</v>
      </c>
      <c r="T12" s="31">
        <v>35887.644584512323</v>
      </c>
      <c r="U12" s="31">
        <v>3682</v>
      </c>
      <c r="V12" s="31">
        <v>324</v>
      </c>
      <c r="W12" s="31">
        <v>229</v>
      </c>
      <c r="X12">
        <v>1</v>
      </c>
    </row>
    <row r="13" spans="1:24" x14ac:dyDescent="0.35">
      <c r="A13">
        <v>921680554</v>
      </c>
      <c r="B13">
        <v>92019</v>
      </c>
      <c r="C13">
        <v>9</v>
      </c>
      <c r="D13">
        <v>2019</v>
      </c>
      <c r="E13" t="s">
        <v>26</v>
      </c>
      <c r="F13" s="31">
        <v>9361.4571428571435</v>
      </c>
      <c r="G13" s="31">
        <v>12990.67142857143</v>
      </c>
      <c r="H13" s="31">
        <v>2194.5571428571429</v>
      </c>
      <c r="I13" s="31">
        <v>658.28499351232335</v>
      </c>
      <c r="J13" s="31">
        <v>0</v>
      </c>
      <c r="K13" s="31">
        <v>0</v>
      </c>
      <c r="L13" s="31">
        <v>0</v>
      </c>
      <c r="M13" s="31">
        <v>20815.856422083751</v>
      </c>
      <c r="N13" s="31">
        <v>5512.58</v>
      </c>
      <c r="O13" s="31">
        <v>339</v>
      </c>
      <c r="P13" s="31">
        <v>93789.61</v>
      </c>
      <c r="Q13" s="31">
        <v>5392</v>
      </c>
      <c r="R13" s="31">
        <v>1323.414259927798</v>
      </c>
      <c r="S13" s="31">
        <v>2606.4489199999998</v>
      </c>
      <c r="T13" s="31">
        <v>35809.247205011547</v>
      </c>
      <c r="U13" s="31">
        <v>3672</v>
      </c>
      <c r="V13" s="31">
        <v>315</v>
      </c>
      <c r="W13" s="31">
        <v>226</v>
      </c>
      <c r="X13">
        <v>1</v>
      </c>
    </row>
    <row r="14" spans="1:24" x14ac:dyDescent="0.35">
      <c r="A14">
        <v>924004150</v>
      </c>
      <c r="B14">
        <v>162017</v>
      </c>
      <c r="C14">
        <v>16</v>
      </c>
      <c r="D14">
        <v>2017</v>
      </c>
      <c r="E14" t="s">
        <v>27</v>
      </c>
      <c r="F14" s="31">
        <v>10244.665406427221</v>
      </c>
      <c r="G14" s="31">
        <v>14754.661625708881</v>
      </c>
      <c r="H14" s="31">
        <v>3020.5595463138002</v>
      </c>
      <c r="I14" s="31">
        <v>1606.3742434756909</v>
      </c>
      <c r="J14" s="31">
        <v>0</v>
      </c>
      <c r="K14" s="31">
        <v>0</v>
      </c>
      <c r="L14" s="31">
        <v>394.32892249527413</v>
      </c>
      <c r="M14" s="31">
        <v>23190.812806802722</v>
      </c>
      <c r="N14" s="31">
        <v>25550.98</v>
      </c>
      <c r="O14" s="31">
        <v>1663</v>
      </c>
      <c r="P14" s="31">
        <v>63204.79</v>
      </c>
      <c r="Q14" s="31">
        <v>4410</v>
      </c>
      <c r="R14" s="31">
        <v>1015.737440758294</v>
      </c>
      <c r="S14" s="31">
        <v>5995.3585399999993</v>
      </c>
      <c r="T14" s="31">
        <v>41041.09363656101</v>
      </c>
      <c r="U14" s="31">
        <v>4315</v>
      </c>
      <c r="V14" s="31">
        <v>145</v>
      </c>
      <c r="W14" s="31">
        <v>170</v>
      </c>
      <c r="X14">
        <v>1</v>
      </c>
    </row>
    <row r="15" spans="1:24" x14ac:dyDescent="0.35">
      <c r="A15">
        <v>924004150</v>
      </c>
      <c r="B15">
        <v>162020</v>
      </c>
      <c r="C15">
        <v>16</v>
      </c>
      <c r="D15">
        <v>2020</v>
      </c>
      <c r="E15" t="s">
        <v>27</v>
      </c>
      <c r="F15" s="31">
        <v>9702.7350130321465</v>
      </c>
      <c r="G15" s="31">
        <v>16556.476107732411</v>
      </c>
      <c r="H15" s="31">
        <v>7684.3092962641194</v>
      </c>
      <c r="I15" s="31">
        <v>1606.3742434756909</v>
      </c>
      <c r="J15" s="31">
        <v>0</v>
      </c>
      <c r="K15" s="31">
        <v>0</v>
      </c>
      <c r="L15" s="31">
        <v>0</v>
      </c>
      <c r="M15" s="31">
        <v>20181.27606797612</v>
      </c>
      <c r="N15" s="31">
        <v>55603.53</v>
      </c>
      <c r="O15" s="31">
        <v>1870</v>
      </c>
      <c r="P15" s="31">
        <v>87858.89</v>
      </c>
      <c r="Q15" s="31">
        <v>3598</v>
      </c>
      <c r="R15" s="31">
        <v>1036.828877005348</v>
      </c>
      <c r="S15" s="31">
        <v>4343.64318</v>
      </c>
      <c r="T15" s="31">
        <v>38733.680078981473</v>
      </c>
      <c r="U15" s="31">
        <v>4572</v>
      </c>
      <c r="V15" s="31">
        <v>157</v>
      </c>
      <c r="W15" s="31">
        <v>183</v>
      </c>
      <c r="X15">
        <v>1</v>
      </c>
    </row>
    <row r="16" spans="1:24" x14ac:dyDescent="0.35">
      <c r="A16">
        <v>924004150</v>
      </c>
      <c r="B16">
        <v>162018</v>
      </c>
      <c r="C16">
        <v>16</v>
      </c>
      <c r="D16">
        <v>2018</v>
      </c>
      <c r="E16" t="s">
        <v>27</v>
      </c>
      <c r="F16" s="31">
        <v>9448.3529411764721</v>
      </c>
      <c r="G16" s="31">
        <v>14296.330882352941</v>
      </c>
      <c r="H16" s="31">
        <v>7437.9485294117658</v>
      </c>
      <c r="I16" s="31">
        <v>1606.3742434756909</v>
      </c>
      <c r="J16" s="31">
        <v>0</v>
      </c>
      <c r="K16" s="31">
        <v>0</v>
      </c>
      <c r="L16" s="31">
        <v>422.89705882352939</v>
      </c>
      <c r="M16" s="31">
        <v>17490.212478769809</v>
      </c>
      <c r="N16" s="31">
        <v>42091.75</v>
      </c>
      <c r="O16" s="31">
        <v>1793</v>
      </c>
      <c r="P16" s="31">
        <v>90155.63</v>
      </c>
      <c r="Q16" s="31">
        <v>3234</v>
      </c>
      <c r="R16" s="31">
        <v>985.350553505535</v>
      </c>
      <c r="S16" s="31">
        <v>5792.8392999999996</v>
      </c>
      <c r="T16" s="31">
        <v>36397.086638275337</v>
      </c>
      <c r="U16" s="31">
        <v>4431</v>
      </c>
      <c r="V16" s="31">
        <v>160</v>
      </c>
      <c r="W16" s="31">
        <v>179</v>
      </c>
      <c r="X16">
        <v>1</v>
      </c>
    </row>
    <row r="17" spans="1:24" x14ac:dyDescent="0.35">
      <c r="A17">
        <v>924004150</v>
      </c>
      <c r="B17">
        <v>162019</v>
      </c>
      <c r="C17">
        <v>16</v>
      </c>
      <c r="D17">
        <v>2019</v>
      </c>
      <c r="E17" t="s">
        <v>27</v>
      </c>
      <c r="F17" s="31">
        <v>9003.8571428571431</v>
      </c>
      <c r="G17" s="31">
        <v>14562.62142857143</v>
      </c>
      <c r="H17" s="31">
        <v>4020.8714285714291</v>
      </c>
      <c r="I17" s="31">
        <v>1606.3742434756909</v>
      </c>
      <c r="J17" s="31">
        <v>0</v>
      </c>
      <c r="K17" s="31">
        <v>0</v>
      </c>
      <c r="L17" s="31">
        <v>0</v>
      </c>
      <c r="M17" s="31">
        <v>21151.981386332831</v>
      </c>
      <c r="N17" s="31">
        <v>51714.02</v>
      </c>
      <c r="O17" s="31">
        <v>1820</v>
      </c>
      <c r="P17" s="31">
        <v>90657.600000000006</v>
      </c>
      <c r="Q17" s="31">
        <v>4200</v>
      </c>
      <c r="R17" s="31">
        <v>966.10288808664257</v>
      </c>
      <c r="S17" s="31">
        <v>4194.3838699999997</v>
      </c>
      <c r="T17" s="31">
        <v>39977.82413841947</v>
      </c>
      <c r="U17" s="31">
        <v>4471</v>
      </c>
      <c r="V17" s="31">
        <v>155</v>
      </c>
      <c r="W17" s="31">
        <v>183</v>
      </c>
      <c r="X17">
        <v>1</v>
      </c>
    </row>
    <row r="18" spans="1:24" x14ac:dyDescent="0.35">
      <c r="A18">
        <v>924004150</v>
      </c>
      <c r="B18">
        <v>162021</v>
      </c>
      <c r="C18">
        <v>16</v>
      </c>
      <c r="D18">
        <v>2021</v>
      </c>
      <c r="E18" t="s">
        <v>27</v>
      </c>
      <c r="F18" s="31">
        <v>8042</v>
      </c>
      <c r="G18" s="31">
        <v>15015</v>
      </c>
      <c r="H18" s="31">
        <v>3376</v>
      </c>
      <c r="I18" s="31">
        <v>1606.3742434756909</v>
      </c>
      <c r="J18" s="31">
        <v>0</v>
      </c>
      <c r="K18" s="31">
        <v>0</v>
      </c>
      <c r="L18" s="31">
        <v>28</v>
      </c>
      <c r="M18" s="31">
        <v>21259.37424347569</v>
      </c>
      <c r="N18" s="31">
        <v>56079.24</v>
      </c>
      <c r="O18" s="31">
        <v>2042</v>
      </c>
      <c r="P18" s="31">
        <v>92213</v>
      </c>
      <c r="Q18" s="31">
        <v>2921</v>
      </c>
      <c r="R18" s="31">
        <v>281</v>
      </c>
      <c r="S18" s="31">
        <v>4637.5590899999997</v>
      </c>
      <c r="T18" s="31">
        <v>39104.226621475689</v>
      </c>
      <c r="U18" s="31">
        <v>4635</v>
      </c>
      <c r="V18" s="31">
        <v>159</v>
      </c>
      <c r="W18" s="31">
        <v>186</v>
      </c>
      <c r="X18">
        <v>1</v>
      </c>
    </row>
    <row r="19" spans="1:24" x14ac:dyDescent="0.35">
      <c r="A19">
        <v>953181606</v>
      </c>
      <c r="B19">
        <v>222021</v>
      </c>
      <c r="C19">
        <v>22</v>
      </c>
      <c r="D19">
        <v>2021</v>
      </c>
      <c r="E19" t="s">
        <v>28</v>
      </c>
      <c r="F19" s="31">
        <v>2590</v>
      </c>
      <c r="G19" s="31">
        <v>3608</v>
      </c>
      <c r="H19" s="31">
        <v>1397</v>
      </c>
      <c r="I19" s="31">
        <v>413.44312265137859</v>
      </c>
      <c r="J19" s="31">
        <v>0</v>
      </c>
      <c r="K19" s="31">
        <v>0</v>
      </c>
      <c r="L19" s="31">
        <v>0</v>
      </c>
      <c r="M19" s="31">
        <v>5214.4431226513789</v>
      </c>
      <c r="N19" s="31">
        <v>5209.58</v>
      </c>
      <c r="O19" s="31">
        <v>286</v>
      </c>
      <c r="P19" s="31">
        <v>33854.19</v>
      </c>
      <c r="Q19" s="31">
        <v>2016</v>
      </c>
      <c r="R19" s="31">
        <v>1003</v>
      </c>
      <c r="S19" s="31">
        <v>1754.2900400000001</v>
      </c>
      <c r="T19" s="31">
        <v>12371.45761165138</v>
      </c>
      <c r="U19" s="31">
        <v>1214</v>
      </c>
      <c r="V19" s="31">
        <v>145</v>
      </c>
      <c r="W19" s="31">
        <v>118</v>
      </c>
      <c r="X19">
        <v>1</v>
      </c>
    </row>
    <row r="20" spans="1:24" x14ac:dyDescent="0.35">
      <c r="A20">
        <v>953181606</v>
      </c>
      <c r="B20">
        <v>222018</v>
      </c>
      <c r="C20">
        <v>22</v>
      </c>
      <c r="D20">
        <v>2018</v>
      </c>
      <c r="E20" t="s">
        <v>28</v>
      </c>
      <c r="F20" s="31">
        <v>2443.161764705882</v>
      </c>
      <c r="G20" s="31">
        <v>4287.0367647058829</v>
      </c>
      <c r="H20" s="31">
        <v>709.94117647058829</v>
      </c>
      <c r="I20" s="31">
        <v>413.44312265137859</v>
      </c>
      <c r="J20" s="31">
        <v>0</v>
      </c>
      <c r="K20" s="31">
        <v>0</v>
      </c>
      <c r="L20" s="31">
        <v>0</v>
      </c>
      <c r="M20" s="31">
        <v>6433.7004755925564</v>
      </c>
      <c r="N20" s="31">
        <v>3653.17</v>
      </c>
      <c r="O20" s="31">
        <v>199</v>
      </c>
      <c r="P20" s="31">
        <v>35205.57</v>
      </c>
      <c r="Q20" s="31">
        <v>2032</v>
      </c>
      <c r="R20" s="31">
        <v>265.61623616236159</v>
      </c>
      <c r="S20" s="31">
        <v>1009.30855</v>
      </c>
      <c r="T20" s="31">
        <v>12026.33959975492</v>
      </c>
      <c r="U20" s="31">
        <v>1204</v>
      </c>
      <c r="V20" s="31">
        <v>142</v>
      </c>
      <c r="W20" s="31">
        <v>112</v>
      </c>
      <c r="X20">
        <v>1</v>
      </c>
    </row>
    <row r="21" spans="1:24" x14ac:dyDescent="0.35">
      <c r="A21">
        <v>953181606</v>
      </c>
      <c r="B21">
        <v>222020</v>
      </c>
      <c r="C21">
        <v>22</v>
      </c>
      <c r="D21">
        <v>2020</v>
      </c>
      <c r="E21" t="s">
        <v>28</v>
      </c>
      <c r="F21" s="31">
        <v>2445.1016507384879</v>
      </c>
      <c r="G21" s="31">
        <v>3960.2154648132059</v>
      </c>
      <c r="H21" s="31">
        <v>1431.228496959166</v>
      </c>
      <c r="I21" s="31">
        <v>413.44312265137859</v>
      </c>
      <c r="J21" s="31">
        <v>0</v>
      </c>
      <c r="K21" s="31">
        <v>0</v>
      </c>
      <c r="L21" s="31">
        <v>0</v>
      </c>
      <c r="M21" s="31">
        <v>5387.5317412439072</v>
      </c>
      <c r="N21" s="31">
        <v>4871.2299999999996</v>
      </c>
      <c r="O21" s="31">
        <v>268</v>
      </c>
      <c r="P21" s="31">
        <v>33721.879999999997</v>
      </c>
      <c r="Q21" s="31">
        <v>1934</v>
      </c>
      <c r="R21" s="31">
        <v>323.87967914438502</v>
      </c>
      <c r="S21" s="31">
        <v>1103.99287</v>
      </c>
      <c r="T21" s="31">
        <v>11089.85429738829</v>
      </c>
      <c r="U21" s="31">
        <v>1209</v>
      </c>
      <c r="V21" s="31">
        <v>143</v>
      </c>
      <c r="W21" s="31">
        <v>115</v>
      </c>
      <c r="X21">
        <v>1</v>
      </c>
    </row>
    <row r="22" spans="1:24" x14ac:dyDescent="0.35">
      <c r="A22">
        <v>953181606</v>
      </c>
      <c r="B22">
        <v>222017</v>
      </c>
      <c r="C22">
        <v>22</v>
      </c>
      <c r="D22">
        <v>2017</v>
      </c>
      <c r="E22" t="s">
        <v>28</v>
      </c>
      <c r="F22" s="31">
        <v>2564.2646502835541</v>
      </c>
      <c r="G22" s="31">
        <v>4602.3818525519846</v>
      </c>
      <c r="H22" s="31">
        <v>1117.640831758034</v>
      </c>
      <c r="I22" s="31">
        <v>413.44312265137859</v>
      </c>
      <c r="J22" s="31">
        <v>0</v>
      </c>
      <c r="K22" s="31">
        <v>0</v>
      </c>
      <c r="L22" s="31">
        <v>0</v>
      </c>
      <c r="M22" s="31">
        <v>6462.4487937288832</v>
      </c>
      <c r="N22" s="31">
        <v>3643.07</v>
      </c>
      <c r="O22" s="31">
        <v>205</v>
      </c>
      <c r="P22" s="31">
        <v>35005.589999999997</v>
      </c>
      <c r="Q22" s="31">
        <v>1908</v>
      </c>
      <c r="R22" s="31">
        <v>779.13554502369675</v>
      </c>
      <c r="S22" s="31">
        <v>944.21307999999988</v>
      </c>
      <c r="T22" s="31">
        <v>12374.23046075258</v>
      </c>
      <c r="U22" s="31">
        <v>1194</v>
      </c>
      <c r="V22" s="31">
        <v>142</v>
      </c>
      <c r="W22" s="31">
        <v>111</v>
      </c>
      <c r="X22">
        <v>1</v>
      </c>
    </row>
    <row r="23" spans="1:24" x14ac:dyDescent="0.35">
      <c r="A23">
        <v>953181606</v>
      </c>
      <c r="B23">
        <v>222019</v>
      </c>
      <c r="C23">
        <v>22</v>
      </c>
      <c r="D23">
        <v>2019</v>
      </c>
      <c r="E23" t="s">
        <v>28</v>
      </c>
      <c r="F23" s="31">
        <v>2449.985714285714</v>
      </c>
      <c r="G23" s="31">
        <v>3024.7</v>
      </c>
      <c r="H23" s="31">
        <v>399.10714285714278</v>
      </c>
      <c r="I23" s="31">
        <v>413.44312265137859</v>
      </c>
      <c r="J23" s="31">
        <v>0</v>
      </c>
      <c r="K23" s="31">
        <v>0</v>
      </c>
      <c r="L23" s="31">
        <v>0</v>
      </c>
      <c r="M23" s="31">
        <v>5489.021694079951</v>
      </c>
      <c r="N23" s="31">
        <v>4172.3100000000004</v>
      </c>
      <c r="O23" s="31">
        <v>237</v>
      </c>
      <c r="P23" s="31">
        <v>34244.050000000003</v>
      </c>
      <c r="Q23" s="31">
        <v>1968</v>
      </c>
      <c r="R23" s="31">
        <v>442.18592057761731</v>
      </c>
      <c r="S23" s="31">
        <v>1057.96577</v>
      </c>
      <c r="T23" s="31">
        <v>11257.13191665757</v>
      </c>
      <c r="U23" s="31">
        <v>1202</v>
      </c>
      <c r="V23" s="31">
        <v>143</v>
      </c>
      <c r="W23" s="31">
        <v>114</v>
      </c>
      <c r="X23">
        <v>1</v>
      </c>
    </row>
    <row r="24" spans="1:24" x14ac:dyDescent="0.35">
      <c r="A24">
        <v>980234088</v>
      </c>
      <c r="B24">
        <v>322017</v>
      </c>
      <c r="C24">
        <v>32</v>
      </c>
      <c r="D24">
        <v>2017</v>
      </c>
      <c r="E24" t="s">
        <v>29</v>
      </c>
      <c r="F24" s="31">
        <v>113428.15122873351</v>
      </c>
      <c r="G24" s="31">
        <v>50187.931947069948</v>
      </c>
      <c r="H24" s="31">
        <v>20674.102079395081</v>
      </c>
      <c r="I24" s="31">
        <v>2898.493504442336</v>
      </c>
      <c r="J24" s="31">
        <v>0</v>
      </c>
      <c r="K24" s="31">
        <v>0</v>
      </c>
      <c r="L24" s="31">
        <v>502.48771266540649</v>
      </c>
      <c r="M24" s="31">
        <v>145337.98688818529</v>
      </c>
      <c r="N24" s="31">
        <v>308864.06</v>
      </c>
      <c r="O24" s="31">
        <v>17375</v>
      </c>
      <c r="P24" s="31">
        <v>1216580.3500000001</v>
      </c>
      <c r="Q24" s="31">
        <v>77749</v>
      </c>
      <c r="R24" s="31">
        <v>10622.874881516591</v>
      </c>
      <c r="S24" s="31">
        <v>78898.339759999988</v>
      </c>
      <c r="T24" s="31">
        <v>411899.56634670182</v>
      </c>
      <c r="U24" s="31">
        <v>94824</v>
      </c>
      <c r="V24" s="31">
        <v>1684</v>
      </c>
      <c r="W24" s="31">
        <v>3047</v>
      </c>
      <c r="X24">
        <v>1</v>
      </c>
    </row>
    <row r="25" spans="1:24" x14ac:dyDescent="0.35">
      <c r="A25">
        <v>980234088</v>
      </c>
      <c r="B25">
        <v>322019</v>
      </c>
      <c r="C25">
        <v>32</v>
      </c>
      <c r="D25">
        <v>2019</v>
      </c>
      <c r="E25" t="s">
        <v>29</v>
      </c>
      <c r="F25" s="31">
        <v>119165.9428571429</v>
      </c>
      <c r="G25" s="31">
        <v>45933.507142857139</v>
      </c>
      <c r="H25" s="31">
        <v>20761.021428571428</v>
      </c>
      <c r="I25" s="31">
        <v>2898.493504442336</v>
      </c>
      <c r="J25" s="31">
        <v>0</v>
      </c>
      <c r="K25" s="31">
        <v>0</v>
      </c>
      <c r="L25" s="31">
        <v>628.99285714285713</v>
      </c>
      <c r="M25" s="31">
        <v>146607.9292187281</v>
      </c>
      <c r="N25" s="31">
        <v>362009.25</v>
      </c>
      <c r="O25" s="31">
        <v>11734</v>
      </c>
      <c r="P25" s="31">
        <v>1343868.63</v>
      </c>
      <c r="Q25" s="31">
        <v>61112</v>
      </c>
      <c r="R25" s="31">
        <v>10485.67418772563</v>
      </c>
      <c r="S25" s="31">
        <v>71952.85037</v>
      </c>
      <c r="T25" s="31">
        <v>393498.0959324537</v>
      </c>
      <c r="U25" s="31">
        <v>97163</v>
      </c>
      <c r="V25" s="31">
        <v>1705</v>
      </c>
      <c r="W25" s="31">
        <v>3078</v>
      </c>
      <c r="X25">
        <v>1</v>
      </c>
    </row>
    <row r="26" spans="1:24" x14ac:dyDescent="0.35">
      <c r="A26">
        <v>980234088</v>
      </c>
      <c r="B26">
        <v>322020</v>
      </c>
      <c r="C26">
        <v>32</v>
      </c>
      <c r="D26">
        <v>2020</v>
      </c>
      <c r="E26" t="s">
        <v>29</v>
      </c>
      <c r="F26" s="31">
        <v>105148.69157254561</v>
      </c>
      <c r="G26" s="31">
        <v>46125.532580364903</v>
      </c>
      <c r="H26" s="31">
        <v>17465.75152041703</v>
      </c>
      <c r="I26" s="31">
        <v>2898.493504442336</v>
      </c>
      <c r="J26" s="31">
        <v>0</v>
      </c>
      <c r="K26" s="31">
        <v>0</v>
      </c>
      <c r="L26" s="31">
        <v>401.82102519548221</v>
      </c>
      <c r="M26" s="31">
        <v>136305.14511174039</v>
      </c>
      <c r="N26" s="31">
        <v>399424.7</v>
      </c>
      <c r="O26" s="31">
        <v>12945</v>
      </c>
      <c r="P26" s="31">
        <v>1362498.08</v>
      </c>
      <c r="Q26" s="31">
        <v>60545</v>
      </c>
      <c r="R26" s="31">
        <v>15772.836898395721</v>
      </c>
      <c r="S26" s="31">
        <v>66091.627949999995</v>
      </c>
      <c r="T26" s="31">
        <v>386274.86324613611</v>
      </c>
      <c r="U26" s="31">
        <v>98397</v>
      </c>
      <c r="V26" s="31">
        <v>1717</v>
      </c>
      <c r="W26" s="31">
        <v>3098</v>
      </c>
      <c r="X26">
        <v>1</v>
      </c>
    </row>
    <row r="27" spans="1:24" x14ac:dyDescent="0.35">
      <c r="A27">
        <v>980234088</v>
      </c>
      <c r="B27">
        <v>322018</v>
      </c>
      <c r="C27">
        <v>32</v>
      </c>
      <c r="D27">
        <v>2018</v>
      </c>
      <c r="E27" t="s">
        <v>29</v>
      </c>
      <c r="F27" s="31">
        <v>115427.88970588239</v>
      </c>
      <c r="G27" s="31">
        <v>48127.000000000007</v>
      </c>
      <c r="H27" s="31">
        <v>19217.713235294119</v>
      </c>
      <c r="I27" s="31">
        <v>2898.493504442336</v>
      </c>
      <c r="J27" s="31">
        <v>0</v>
      </c>
      <c r="K27" s="31">
        <v>0</v>
      </c>
      <c r="L27" s="31">
        <v>133.66176470588229</v>
      </c>
      <c r="M27" s="31">
        <v>147102.00821032471</v>
      </c>
      <c r="N27" s="31">
        <v>319723.58</v>
      </c>
      <c r="O27" s="31">
        <v>9423</v>
      </c>
      <c r="P27" s="31">
        <v>1287760.1000000001</v>
      </c>
      <c r="Q27" s="31">
        <v>58621</v>
      </c>
      <c r="R27" s="31">
        <v>13864.524907749081</v>
      </c>
      <c r="S27" s="31">
        <v>70772.584019999995</v>
      </c>
      <c r="T27" s="31">
        <v>386104.99075407378</v>
      </c>
      <c r="U27" s="31">
        <v>95672</v>
      </c>
      <c r="V27" s="31">
        <v>1693</v>
      </c>
      <c r="W27" s="31">
        <v>3050</v>
      </c>
      <c r="X27">
        <v>1</v>
      </c>
    </row>
    <row r="28" spans="1:24" x14ac:dyDescent="0.35">
      <c r="A28">
        <v>980234088</v>
      </c>
      <c r="B28">
        <v>322021</v>
      </c>
      <c r="C28">
        <v>32</v>
      </c>
      <c r="D28">
        <v>2021</v>
      </c>
      <c r="E28" t="s">
        <v>29</v>
      </c>
      <c r="F28" s="31">
        <v>101242</v>
      </c>
      <c r="G28" s="31">
        <v>49409</v>
      </c>
      <c r="H28" s="31">
        <v>17067</v>
      </c>
      <c r="I28" s="31">
        <v>2898.493504442336</v>
      </c>
      <c r="J28" s="31">
        <v>0</v>
      </c>
      <c r="K28" s="31">
        <v>0</v>
      </c>
      <c r="L28" s="31">
        <v>1</v>
      </c>
      <c r="M28" s="31">
        <v>136481.4935044423</v>
      </c>
      <c r="N28" s="31">
        <v>477718.89</v>
      </c>
      <c r="O28" s="31">
        <v>14516</v>
      </c>
      <c r="P28" s="31">
        <v>1413375.82</v>
      </c>
      <c r="Q28" s="31">
        <v>62437</v>
      </c>
      <c r="R28" s="31">
        <v>14592</v>
      </c>
      <c r="S28" s="31">
        <v>68685.583799999993</v>
      </c>
      <c r="T28" s="31">
        <v>398263.86323144229</v>
      </c>
      <c r="U28" s="31">
        <v>99944</v>
      </c>
      <c r="V28" s="31">
        <v>1723</v>
      </c>
      <c r="W28" s="31">
        <v>3132</v>
      </c>
      <c r="X28">
        <v>1</v>
      </c>
    </row>
    <row r="29" spans="1:24" x14ac:dyDescent="0.35">
      <c r="A29">
        <v>924862602</v>
      </c>
      <c r="B29">
        <v>352017</v>
      </c>
      <c r="C29">
        <v>35</v>
      </c>
      <c r="D29">
        <v>2017</v>
      </c>
      <c r="E29" t="s">
        <v>30</v>
      </c>
      <c r="F29" s="31">
        <v>5169.0888468809071</v>
      </c>
      <c r="G29" s="31">
        <v>10300.99810964083</v>
      </c>
      <c r="H29" s="31">
        <v>2358.086956521739</v>
      </c>
      <c r="I29" s="31">
        <v>1326.5783537519239</v>
      </c>
      <c r="J29" s="31">
        <v>0</v>
      </c>
      <c r="K29" s="31">
        <v>0</v>
      </c>
      <c r="L29" s="31">
        <v>368.41587901701331</v>
      </c>
      <c r="M29" s="31">
        <v>14070.162474734911</v>
      </c>
      <c r="N29" s="31">
        <v>21897.81</v>
      </c>
      <c r="O29" s="31">
        <v>976</v>
      </c>
      <c r="P29" s="31">
        <v>71539.31</v>
      </c>
      <c r="Q29" s="31">
        <v>4538</v>
      </c>
      <c r="R29" s="31">
        <v>720.81042654028431</v>
      </c>
      <c r="S29" s="31">
        <v>3010.82987</v>
      </c>
      <c r="T29" s="31">
        <v>28333.37611527519</v>
      </c>
      <c r="U29" s="31">
        <v>3652</v>
      </c>
      <c r="V29" s="31">
        <v>271</v>
      </c>
      <c r="W29" s="31">
        <v>282</v>
      </c>
      <c r="X29">
        <v>1</v>
      </c>
    </row>
    <row r="30" spans="1:24" x14ac:dyDescent="0.35">
      <c r="A30">
        <v>924862602</v>
      </c>
      <c r="B30">
        <v>352020</v>
      </c>
      <c r="C30">
        <v>35</v>
      </c>
      <c r="D30">
        <v>2020</v>
      </c>
      <c r="E30" t="s">
        <v>30</v>
      </c>
      <c r="F30" s="31">
        <v>7241.0634231103386</v>
      </c>
      <c r="G30" s="31">
        <v>9190.1025195482198</v>
      </c>
      <c r="H30" s="31">
        <v>1326.630755864466</v>
      </c>
      <c r="I30" s="31">
        <v>1326.5783537519239</v>
      </c>
      <c r="J30" s="31">
        <v>0</v>
      </c>
      <c r="K30" s="31">
        <v>0</v>
      </c>
      <c r="L30" s="31">
        <v>333.47002606429197</v>
      </c>
      <c r="M30" s="31">
        <v>16097.64351448173</v>
      </c>
      <c r="N30" s="31">
        <v>24242.02</v>
      </c>
      <c r="O30" s="31">
        <v>1079</v>
      </c>
      <c r="P30" s="31">
        <v>72949.27</v>
      </c>
      <c r="Q30" s="31">
        <v>4683</v>
      </c>
      <c r="R30" s="31">
        <v>901.27540106951858</v>
      </c>
      <c r="S30" s="31">
        <v>3187.0479099999998</v>
      </c>
      <c r="T30" s="31">
        <v>31167.139098551241</v>
      </c>
      <c r="U30" s="31">
        <v>3806</v>
      </c>
      <c r="V30" s="31">
        <v>280</v>
      </c>
      <c r="W30" s="31">
        <v>283</v>
      </c>
      <c r="X30">
        <v>1</v>
      </c>
    </row>
    <row r="31" spans="1:24" x14ac:dyDescent="0.35">
      <c r="A31">
        <v>924862602</v>
      </c>
      <c r="B31">
        <v>352021</v>
      </c>
      <c r="C31">
        <v>35</v>
      </c>
      <c r="D31">
        <v>2021</v>
      </c>
      <c r="E31" t="s">
        <v>30</v>
      </c>
      <c r="F31" s="31">
        <v>9450</v>
      </c>
      <c r="G31" s="31">
        <v>6216</v>
      </c>
      <c r="H31" s="31">
        <v>1475</v>
      </c>
      <c r="I31" s="31">
        <v>1326.5783537519239</v>
      </c>
      <c r="J31" s="31">
        <v>0</v>
      </c>
      <c r="K31" s="31">
        <v>0</v>
      </c>
      <c r="L31" s="31">
        <v>212</v>
      </c>
      <c r="M31" s="31">
        <v>15305.57835375192</v>
      </c>
      <c r="N31" s="31">
        <v>25968.11</v>
      </c>
      <c r="O31" s="31">
        <v>597</v>
      </c>
      <c r="P31" s="31">
        <v>72743.23</v>
      </c>
      <c r="Q31" s="31">
        <v>2928</v>
      </c>
      <c r="R31" s="31">
        <v>713.00000000000011</v>
      </c>
      <c r="S31" s="31">
        <v>2820.14617</v>
      </c>
      <c r="T31" s="31">
        <v>27664.523481751919</v>
      </c>
      <c r="U31" s="31">
        <v>3881</v>
      </c>
      <c r="V31" s="31">
        <v>280</v>
      </c>
      <c r="W31" s="31">
        <v>287</v>
      </c>
      <c r="X31">
        <v>1</v>
      </c>
    </row>
    <row r="32" spans="1:24" x14ac:dyDescent="0.35">
      <c r="A32">
        <v>924862602</v>
      </c>
      <c r="B32">
        <v>352018</v>
      </c>
      <c r="C32">
        <v>35</v>
      </c>
      <c r="D32">
        <v>2018</v>
      </c>
      <c r="E32" t="s">
        <v>30</v>
      </c>
      <c r="F32" s="31">
        <v>6330.3088235294117</v>
      </c>
      <c r="G32" s="31">
        <v>10936.161764705879</v>
      </c>
      <c r="H32" s="31">
        <v>1619.2794117647061</v>
      </c>
      <c r="I32" s="31">
        <v>1326.5783537519239</v>
      </c>
      <c r="J32" s="31">
        <v>0</v>
      </c>
      <c r="K32" s="31">
        <v>0</v>
      </c>
      <c r="L32" s="31">
        <v>312.24264705882348</v>
      </c>
      <c r="M32" s="31">
        <v>16661.526883163689</v>
      </c>
      <c r="N32" s="31">
        <v>21822.06</v>
      </c>
      <c r="O32" s="31">
        <v>1043</v>
      </c>
      <c r="P32" s="31">
        <v>73678.490000000005</v>
      </c>
      <c r="Q32" s="31">
        <v>4894</v>
      </c>
      <c r="R32" s="31">
        <v>1902.1549815498149</v>
      </c>
      <c r="S32" s="31">
        <v>2916.8030800000001</v>
      </c>
      <c r="T32" s="31">
        <v>32545.864479713509</v>
      </c>
      <c r="U32" s="31">
        <v>3707</v>
      </c>
      <c r="V32" s="31">
        <v>271</v>
      </c>
      <c r="W32" s="31">
        <v>282</v>
      </c>
      <c r="X32">
        <v>1</v>
      </c>
    </row>
    <row r="33" spans="1:24" x14ac:dyDescent="0.35">
      <c r="A33">
        <v>924862602</v>
      </c>
      <c r="B33">
        <v>352019</v>
      </c>
      <c r="C33">
        <v>35</v>
      </c>
      <c r="D33">
        <v>2019</v>
      </c>
      <c r="E33" t="s">
        <v>30</v>
      </c>
      <c r="F33" s="31">
        <v>6523.0071428571437</v>
      </c>
      <c r="G33" s="31">
        <v>10424.678571428571</v>
      </c>
      <c r="H33" s="31">
        <v>741.80714285714294</v>
      </c>
      <c r="I33" s="31">
        <v>1326.5783537519239</v>
      </c>
      <c r="J33" s="31">
        <v>0</v>
      </c>
      <c r="K33" s="31">
        <v>0</v>
      </c>
      <c r="L33" s="31">
        <v>19.157142857142851</v>
      </c>
      <c r="M33" s="31">
        <v>17513.299782323349</v>
      </c>
      <c r="N33" s="31">
        <v>21320.09</v>
      </c>
      <c r="O33" s="31">
        <v>1078</v>
      </c>
      <c r="P33" s="31">
        <v>70602.03</v>
      </c>
      <c r="Q33" s="31">
        <v>4575</v>
      </c>
      <c r="R33" s="31">
        <v>570.02166064981941</v>
      </c>
      <c r="S33" s="31">
        <v>2820.8036999999999</v>
      </c>
      <c r="T33" s="31">
        <v>31493.34298697317</v>
      </c>
      <c r="U33" s="31">
        <v>3749</v>
      </c>
      <c r="V33" s="31">
        <v>275</v>
      </c>
      <c r="W33" s="31">
        <v>285</v>
      </c>
      <c r="X33">
        <v>1</v>
      </c>
    </row>
    <row r="34" spans="1:24" x14ac:dyDescent="0.35">
      <c r="A34">
        <v>923354204</v>
      </c>
      <c r="B34">
        <v>372018</v>
      </c>
      <c r="C34">
        <v>37</v>
      </c>
      <c r="D34">
        <v>2018</v>
      </c>
      <c r="E34" t="s">
        <v>31</v>
      </c>
      <c r="F34" s="31">
        <v>13196.36029411765</v>
      </c>
      <c r="G34" s="31">
        <v>35731.514705882357</v>
      </c>
      <c r="H34" s="31">
        <v>14697.316176470589</v>
      </c>
      <c r="I34" s="31">
        <v>3686.3104109203941</v>
      </c>
      <c r="J34" s="31">
        <v>0</v>
      </c>
      <c r="K34" s="31">
        <v>0</v>
      </c>
      <c r="L34" s="31">
        <v>0</v>
      </c>
      <c r="M34" s="31">
        <v>37916.869234449798</v>
      </c>
      <c r="N34" s="31">
        <v>96000.5</v>
      </c>
      <c r="O34" s="31">
        <v>3268</v>
      </c>
      <c r="P34" s="31">
        <v>225705.71</v>
      </c>
      <c r="Q34" s="31">
        <v>11691</v>
      </c>
      <c r="R34" s="31">
        <v>7893.514760147601</v>
      </c>
      <c r="S34" s="31">
        <v>10746.670319999999</v>
      </c>
      <c r="T34" s="31">
        <v>88791.677791597409</v>
      </c>
      <c r="U34" s="31">
        <v>14456</v>
      </c>
      <c r="V34" s="31">
        <v>1023</v>
      </c>
      <c r="W34" s="31">
        <v>1058</v>
      </c>
      <c r="X34">
        <v>1</v>
      </c>
    </row>
    <row r="35" spans="1:24" x14ac:dyDescent="0.35">
      <c r="A35">
        <v>923354204</v>
      </c>
      <c r="B35">
        <v>372021</v>
      </c>
      <c r="C35">
        <v>37</v>
      </c>
      <c r="D35">
        <v>2021</v>
      </c>
      <c r="E35" t="s">
        <v>31</v>
      </c>
      <c r="F35" s="31">
        <v>12526</v>
      </c>
      <c r="G35" s="31">
        <v>31066</v>
      </c>
      <c r="H35" s="31">
        <v>10300</v>
      </c>
      <c r="I35" s="31">
        <v>3686.3104109203941</v>
      </c>
      <c r="J35" s="31">
        <v>0</v>
      </c>
      <c r="K35" s="31">
        <v>0</v>
      </c>
      <c r="L35" s="31">
        <v>0</v>
      </c>
      <c r="M35" s="31">
        <v>36978.310410920392</v>
      </c>
      <c r="N35" s="31">
        <v>108339.67</v>
      </c>
      <c r="O35" s="31">
        <v>3741</v>
      </c>
      <c r="P35" s="31">
        <v>237301.52</v>
      </c>
      <c r="Q35" s="31">
        <v>12426</v>
      </c>
      <c r="R35" s="31">
        <v>2698</v>
      </c>
      <c r="S35" s="31">
        <v>14165.82632</v>
      </c>
      <c r="T35" s="31">
        <v>88570.068633920382</v>
      </c>
      <c r="U35" s="31">
        <v>14597</v>
      </c>
      <c r="V35" s="31">
        <v>980</v>
      </c>
      <c r="W35" s="31">
        <v>1078</v>
      </c>
      <c r="X35">
        <v>1</v>
      </c>
    </row>
    <row r="36" spans="1:24" x14ac:dyDescent="0.35">
      <c r="A36">
        <v>923354204</v>
      </c>
      <c r="B36">
        <v>372020</v>
      </c>
      <c r="C36">
        <v>37</v>
      </c>
      <c r="D36">
        <v>2020</v>
      </c>
      <c r="E36" t="s">
        <v>31</v>
      </c>
      <c r="F36" s="31">
        <v>17261.734144222421</v>
      </c>
      <c r="G36" s="31">
        <v>29806.21372719375</v>
      </c>
      <c r="H36" s="31">
        <v>9278.130321459601</v>
      </c>
      <c r="I36" s="31">
        <v>3686.3104109203941</v>
      </c>
      <c r="J36" s="31">
        <v>0</v>
      </c>
      <c r="K36" s="31">
        <v>0</v>
      </c>
      <c r="L36" s="31">
        <v>0</v>
      </c>
      <c r="M36" s="31">
        <v>41476.127960876962</v>
      </c>
      <c r="N36" s="31">
        <v>102345.32</v>
      </c>
      <c r="O36" s="31">
        <v>3595</v>
      </c>
      <c r="P36" s="31">
        <v>231533.41</v>
      </c>
      <c r="Q36" s="31">
        <v>11982</v>
      </c>
      <c r="R36" s="31">
        <v>3622.6925133689838</v>
      </c>
      <c r="S36" s="31">
        <v>11844.087890000001</v>
      </c>
      <c r="T36" s="31">
        <v>90449.196165245943</v>
      </c>
      <c r="U36" s="31">
        <v>14567</v>
      </c>
      <c r="V36" s="31">
        <v>977</v>
      </c>
      <c r="W36" s="31">
        <v>1064</v>
      </c>
      <c r="X36">
        <v>1</v>
      </c>
    </row>
    <row r="37" spans="1:24" x14ac:dyDescent="0.35">
      <c r="A37">
        <v>923354204</v>
      </c>
      <c r="B37">
        <v>372019</v>
      </c>
      <c r="C37">
        <v>37</v>
      </c>
      <c r="D37">
        <v>2019</v>
      </c>
      <c r="E37" t="s">
        <v>31</v>
      </c>
      <c r="F37" s="31">
        <v>14992.592857142859</v>
      </c>
      <c r="G37" s="31">
        <v>30985.614285714291</v>
      </c>
      <c r="H37" s="31">
        <v>12999.185714285721</v>
      </c>
      <c r="I37" s="31">
        <v>3686.3104109203941</v>
      </c>
      <c r="J37" s="31">
        <v>0</v>
      </c>
      <c r="K37" s="31">
        <v>0</v>
      </c>
      <c r="L37" s="31">
        <v>21.285714285714281</v>
      </c>
      <c r="M37" s="31">
        <v>36644.046125206107</v>
      </c>
      <c r="N37" s="31">
        <v>99670.84</v>
      </c>
      <c r="O37" s="31">
        <v>3468</v>
      </c>
      <c r="P37" s="31">
        <v>230647.64</v>
      </c>
      <c r="Q37" s="31">
        <v>11219</v>
      </c>
      <c r="R37" s="31">
        <v>3790.0153429602879</v>
      </c>
      <c r="S37" s="31">
        <v>11903.265590000001</v>
      </c>
      <c r="T37" s="31">
        <v>84762.429434166392</v>
      </c>
      <c r="U37" s="31">
        <v>14524</v>
      </c>
      <c r="V37" s="31">
        <v>1014</v>
      </c>
      <c r="W37" s="31">
        <v>1059</v>
      </c>
      <c r="X37">
        <v>1</v>
      </c>
    </row>
    <row r="38" spans="1:24" x14ac:dyDescent="0.35">
      <c r="A38">
        <v>923354204</v>
      </c>
      <c r="B38">
        <v>372017</v>
      </c>
      <c r="C38">
        <v>37</v>
      </c>
      <c r="D38">
        <v>2017</v>
      </c>
      <c r="E38" t="s">
        <v>31</v>
      </c>
      <c r="F38" s="31">
        <v>13477.035916824199</v>
      </c>
      <c r="G38" s="31">
        <v>44091.606805293013</v>
      </c>
      <c r="H38" s="31">
        <v>20882.533081285441</v>
      </c>
      <c r="I38" s="31">
        <v>3686.3104109203941</v>
      </c>
      <c r="J38" s="31">
        <v>0</v>
      </c>
      <c r="K38" s="31">
        <v>0</v>
      </c>
      <c r="L38" s="31">
        <v>0</v>
      </c>
      <c r="M38" s="31">
        <v>40372.420051752153</v>
      </c>
      <c r="N38" s="31">
        <v>90378.84</v>
      </c>
      <c r="O38" s="31">
        <v>3275</v>
      </c>
      <c r="P38" s="31">
        <v>217031.83</v>
      </c>
      <c r="Q38" s="31">
        <v>12526</v>
      </c>
      <c r="R38" s="31">
        <v>2769.892890995261</v>
      </c>
      <c r="S38" s="31">
        <v>10402.78213</v>
      </c>
      <c r="T38" s="31">
        <v>85854.048051747406</v>
      </c>
      <c r="U38" s="31">
        <v>14295</v>
      </c>
      <c r="V38" s="31">
        <v>1019</v>
      </c>
      <c r="W38" s="31">
        <v>1053</v>
      </c>
      <c r="X38">
        <v>1</v>
      </c>
    </row>
    <row r="39" spans="1:24" x14ac:dyDescent="0.35">
      <c r="A39">
        <v>914385261</v>
      </c>
      <c r="B39">
        <v>422019</v>
      </c>
      <c r="C39">
        <v>42</v>
      </c>
      <c r="D39">
        <v>2019</v>
      </c>
      <c r="E39" t="s">
        <v>32</v>
      </c>
      <c r="F39" s="31">
        <v>25571.592857142859</v>
      </c>
      <c r="G39" s="31">
        <v>6244.1642857142861</v>
      </c>
      <c r="H39" s="31">
        <v>627.92857142857144</v>
      </c>
      <c r="I39" s="31">
        <v>132.37040752505081</v>
      </c>
      <c r="J39" s="31">
        <v>262.05973534971639</v>
      </c>
      <c r="K39" s="31">
        <v>0</v>
      </c>
      <c r="L39" s="31">
        <v>0</v>
      </c>
      <c r="M39" s="31">
        <v>31582.258714303342</v>
      </c>
      <c r="N39" s="31">
        <v>35707.54</v>
      </c>
      <c r="O39" s="31">
        <v>1605</v>
      </c>
      <c r="P39" s="31">
        <v>163315.99</v>
      </c>
      <c r="Q39" s="31">
        <v>10609</v>
      </c>
      <c r="R39" s="31">
        <v>1047.8339350180511</v>
      </c>
      <c r="S39" s="31">
        <v>7184.8303099999994</v>
      </c>
      <c r="T39" s="31">
        <v>62716.486520321378</v>
      </c>
      <c r="U39" s="31">
        <v>8145</v>
      </c>
      <c r="V39" s="31">
        <v>403</v>
      </c>
      <c r="W39" s="31">
        <v>357</v>
      </c>
      <c r="X39">
        <v>1</v>
      </c>
    </row>
    <row r="40" spans="1:24" x14ac:dyDescent="0.35">
      <c r="A40">
        <v>914385261</v>
      </c>
      <c r="B40">
        <v>422020</v>
      </c>
      <c r="C40">
        <v>42</v>
      </c>
      <c r="D40">
        <v>2020</v>
      </c>
      <c r="E40" t="s">
        <v>32</v>
      </c>
      <c r="F40" s="31">
        <v>25571.55864465682</v>
      </c>
      <c r="G40" s="31">
        <v>6101.8801042571686</v>
      </c>
      <c r="H40" s="31">
        <v>2752.6811468288452</v>
      </c>
      <c r="I40" s="31">
        <v>132.37040752505081</v>
      </c>
      <c r="J40" s="31">
        <v>262.05973534971639</v>
      </c>
      <c r="K40" s="31">
        <v>0</v>
      </c>
      <c r="L40" s="31">
        <v>0</v>
      </c>
      <c r="M40" s="31">
        <v>29315.187744959909</v>
      </c>
      <c r="N40" s="31">
        <v>42024.08</v>
      </c>
      <c r="O40" s="31">
        <v>1808</v>
      </c>
      <c r="P40" s="31">
        <v>182514.07</v>
      </c>
      <c r="Q40" s="31">
        <v>10946</v>
      </c>
      <c r="R40" s="31">
        <v>2527.9171122994649</v>
      </c>
      <c r="S40" s="31">
        <v>5686.3194399999993</v>
      </c>
      <c r="T40" s="31">
        <v>62341.122952259379</v>
      </c>
      <c r="U40" s="31">
        <v>8191</v>
      </c>
      <c r="V40" s="31">
        <v>406</v>
      </c>
      <c r="W40" s="31">
        <v>363</v>
      </c>
      <c r="X40">
        <v>1</v>
      </c>
    </row>
    <row r="41" spans="1:24" x14ac:dyDescent="0.35">
      <c r="A41">
        <v>914385261</v>
      </c>
      <c r="B41">
        <v>422018</v>
      </c>
      <c r="C41">
        <v>42</v>
      </c>
      <c r="D41">
        <v>2018</v>
      </c>
      <c r="E41" t="s">
        <v>32</v>
      </c>
      <c r="F41" s="31">
        <v>23619.786764705881</v>
      </c>
      <c r="G41" s="31">
        <v>6076.1323529411766</v>
      </c>
      <c r="H41" s="31">
        <v>2322.6470588235288</v>
      </c>
      <c r="I41" s="31">
        <v>132.37040752505081</v>
      </c>
      <c r="J41" s="31">
        <v>262.05973534971639</v>
      </c>
      <c r="K41" s="31">
        <v>0</v>
      </c>
      <c r="L41" s="31">
        <v>659.5441176470589</v>
      </c>
      <c r="M41" s="31">
        <v>27108.15808405124</v>
      </c>
      <c r="N41" s="31">
        <v>34287.480000000003</v>
      </c>
      <c r="O41" s="31">
        <v>1527</v>
      </c>
      <c r="P41" s="31">
        <v>160734.43</v>
      </c>
      <c r="Q41" s="31">
        <v>10450</v>
      </c>
      <c r="R41" s="31">
        <v>1144.9345018450181</v>
      </c>
      <c r="S41" s="31">
        <v>8123.1256199999998</v>
      </c>
      <c r="T41" s="31">
        <v>58825.894772896259</v>
      </c>
      <c r="U41" s="31">
        <v>8063</v>
      </c>
      <c r="V41" s="31">
        <v>393</v>
      </c>
      <c r="W41" s="31">
        <v>354</v>
      </c>
      <c r="X41">
        <v>1</v>
      </c>
    </row>
    <row r="42" spans="1:24" x14ac:dyDescent="0.35">
      <c r="A42">
        <v>914385261</v>
      </c>
      <c r="B42">
        <v>422021</v>
      </c>
      <c r="C42">
        <v>42</v>
      </c>
      <c r="D42">
        <v>2021</v>
      </c>
      <c r="E42" t="s">
        <v>32</v>
      </c>
      <c r="F42" s="31">
        <v>21245</v>
      </c>
      <c r="G42" s="31">
        <v>6970</v>
      </c>
      <c r="H42" s="31">
        <v>2493</v>
      </c>
      <c r="I42" s="31">
        <v>132.37040752505081</v>
      </c>
      <c r="J42" s="31">
        <v>262.05973534971639</v>
      </c>
      <c r="K42" s="31">
        <v>0</v>
      </c>
      <c r="L42" s="31">
        <v>400</v>
      </c>
      <c r="M42" s="31">
        <v>25716.430142874771</v>
      </c>
      <c r="N42" s="31">
        <v>49181.95</v>
      </c>
      <c r="O42" s="31">
        <v>2103</v>
      </c>
      <c r="P42" s="31">
        <v>182160.57</v>
      </c>
      <c r="Q42" s="31">
        <v>11723</v>
      </c>
      <c r="R42" s="31">
        <v>2280</v>
      </c>
      <c r="S42" s="31">
        <v>6028.2350399999996</v>
      </c>
      <c r="T42" s="31">
        <v>60273.758506874772</v>
      </c>
      <c r="U42" s="31">
        <v>8215</v>
      </c>
      <c r="V42" s="31">
        <v>408</v>
      </c>
      <c r="W42" s="31">
        <v>365</v>
      </c>
      <c r="X42">
        <v>1</v>
      </c>
    </row>
    <row r="43" spans="1:24" x14ac:dyDescent="0.35">
      <c r="A43">
        <v>914385261</v>
      </c>
      <c r="B43">
        <v>422017</v>
      </c>
      <c r="C43">
        <v>42</v>
      </c>
      <c r="D43">
        <v>2017</v>
      </c>
      <c r="E43" t="s">
        <v>32</v>
      </c>
      <c r="F43" s="31">
        <v>24953.134215500952</v>
      </c>
      <c r="G43" s="31">
        <v>5626.5103969754264</v>
      </c>
      <c r="H43" s="31">
        <v>2274.7145557655958</v>
      </c>
      <c r="I43" s="31">
        <v>132.37040752505081</v>
      </c>
      <c r="J43" s="31">
        <v>262.05973534971639</v>
      </c>
      <c r="K43" s="31">
        <v>0</v>
      </c>
      <c r="L43" s="31">
        <v>0</v>
      </c>
      <c r="M43" s="31">
        <v>28699.36019958555</v>
      </c>
      <c r="N43" s="31">
        <v>34457.160000000003</v>
      </c>
      <c r="O43" s="31">
        <v>1412</v>
      </c>
      <c r="P43" s="31">
        <v>149689.07</v>
      </c>
      <c r="Q43" s="31">
        <v>12343</v>
      </c>
      <c r="R43" s="31">
        <v>1190.712796208531</v>
      </c>
      <c r="S43" s="31">
        <v>8641.9167899999993</v>
      </c>
      <c r="T43" s="31">
        <v>62175.642336794073</v>
      </c>
      <c r="U43" s="31">
        <v>7994</v>
      </c>
      <c r="V43" s="31">
        <v>392</v>
      </c>
      <c r="W43" s="31">
        <v>351</v>
      </c>
      <c r="X43">
        <v>1</v>
      </c>
    </row>
    <row r="44" spans="1:24" x14ac:dyDescent="0.35">
      <c r="A44">
        <v>923934138</v>
      </c>
      <c r="B44">
        <v>432019</v>
      </c>
      <c r="C44">
        <v>43</v>
      </c>
      <c r="D44">
        <v>2019</v>
      </c>
      <c r="E44" t="s">
        <v>33</v>
      </c>
      <c r="F44" s="31">
        <v>11476.19285714286</v>
      </c>
      <c r="G44" s="31">
        <v>16273.992857142861</v>
      </c>
      <c r="H44" s="31">
        <v>4470</v>
      </c>
      <c r="I44" s="31">
        <v>2020.3271185295459</v>
      </c>
      <c r="J44" s="31">
        <v>0</v>
      </c>
      <c r="K44" s="31">
        <v>0</v>
      </c>
      <c r="L44" s="31">
        <v>0</v>
      </c>
      <c r="M44" s="31">
        <v>25300.51283281526</v>
      </c>
      <c r="N44" s="31">
        <v>25087.39</v>
      </c>
      <c r="O44" s="31">
        <v>745</v>
      </c>
      <c r="P44" s="31">
        <v>232825.2</v>
      </c>
      <c r="Q44" s="31">
        <v>8957</v>
      </c>
      <c r="R44" s="31">
        <v>621.36552346570397</v>
      </c>
      <c r="S44" s="31">
        <v>5278.6508399999993</v>
      </c>
      <c r="T44" s="31">
        <v>54752.435279280973</v>
      </c>
      <c r="U44" s="31">
        <v>8554</v>
      </c>
      <c r="V44" s="31">
        <v>269</v>
      </c>
      <c r="W44" s="31">
        <v>320</v>
      </c>
      <c r="X44">
        <v>1</v>
      </c>
    </row>
    <row r="45" spans="1:24" x14ac:dyDescent="0.35">
      <c r="A45">
        <v>923934138</v>
      </c>
      <c r="B45">
        <v>432021</v>
      </c>
      <c r="C45">
        <v>43</v>
      </c>
      <c r="D45">
        <v>2021</v>
      </c>
      <c r="E45" t="s">
        <v>33</v>
      </c>
      <c r="F45" s="31">
        <v>14517</v>
      </c>
      <c r="G45" s="31">
        <v>11208</v>
      </c>
      <c r="H45" s="31">
        <v>3768</v>
      </c>
      <c r="I45" s="31">
        <v>2020.3271185295459</v>
      </c>
      <c r="J45" s="31">
        <v>0</v>
      </c>
      <c r="K45" s="31">
        <v>0</v>
      </c>
      <c r="L45" s="31">
        <v>0</v>
      </c>
      <c r="M45" s="31">
        <v>23977.327118529549</v>
      </c>
      <c r="N45" s="31">
        <v>29716.22</v>
      </c>
      <c r="O45" s="31">
        <v>704</v>
      </c>
      <c r="P45" s="31">
        <v>242046.5</v>
      </c>
      <c r="Q45" s="31">
        <v>8122</v>
      </c>
      <c r="R45" s="31">
        <v>1312</v>
      </c>
      <c r="S45" s="31">
        <v>5568.6215699999993</v>
      </c>
      <c r="T45" s="31">
        <v>54277.606752529537</v>
      </c>
      <c r="U45" s="31">
        <v>8785</v>
      </c>
      <c r="V45" s="31">
        <v>269</v>
      </c>
      <c r="W45" s="31">
        <v>328</v>
      </c>
      <c r="X45">
        <v>1</v>
      </c>
    </row>
    <row r="46" spans="1:24" x14ac:dyDescent="0.35">
      <c r="A46">
        <v>923934138</v>
      </c>
      <c r="B46">
        <v>432017</v>
      </c>
      <c r="C46">
        <v>43</v>
      </c>
      <c r="D46">
        <v>2017</v>
      </c>
      <c r="E46" t="s">
        <v>33</v>
      </c>
      <c r="F46" s="31">
        <v>11239.50094517958</v>
      </c>
      <c r="G46" s="31">
        <v>18820.756143667299</v>
      </c>
      <c r="H46" s="31">
        <v>6567.2665406427232</v>
      </c>
      <c r="I46" s="31">
        <v>2020.3271185295459</v>
      </c>
      <c r="J46" s="31">
        <v>0</v>
      </c>
      <c r="K46" s="31">
        <v>0</v>
      </c>
      <c r="L46" s="31">
        <v>38.306238185255197</v>
      </c>
      <c r="M46" s="31">
        <v>25475.011428548449</v>
      </c>
      <c r="N46" s="31">
        <v>16305.44</v>
      </c>
      <c r="O46" s="31">
        <v>495</v>
      </c>
      <c r="P46" s="31">
        <v>208606.41</v>
      </c>
      <c r="Q46" s="31">
        <v>7188</v>
      </c>
      <c r="R46" s="31">
        <v>993.72796208530792</v>
      </c>
      <c r="S46" s="31">
        <v>5788.8941199999999</v>
      </c>
      <c r="T46" s="31">
        <v>52018.399855633761</v>
      </c>
      <c r="U46" s="31">
        <v>8285</v>
      </c>
      <c r="V46" s="31">
        <v>261</v>
      </c>
      <c r="W46" s="31">
        <v>318</v>
      </c>
      <c r="X46">
        <v>1</v>
      </c>
    </row>
    <row r="47" spans="1:24" x14ac:dyDescent="0.35">
      <c r="A47">
        <v>923934138</v>
      </c>
      <c r="B47">
        <v>432020</v>
      </c>
      <c r="C47">
        <v>43</v>
      </c>
      <c r="D47">
        <v>2020</v>
      </c>
      <c r="E47" t="s">
        <v>33</v>
      </c>
      <c r="F47" s="31">
        <v>17187.169417897479</v>
      </c>
      <c r="G47" s="31">
        <v>11073.89748045178</v>
      </c>
      <c r="H47" s="31">
        <v>3822.4778453518679</v>
      </c>
      <c r="I47" s="31">
        <v>2020.3271185295459</v>
      </c>
      <c r="J47" s="31">
        <v>0</v>
      </c>
      <c r="K47" s="31">
        <v>0</v>
      </c>
      <c r="L47" s="31">
        <v>0</v>
      </c>
      <c r="M47" s="31">
        <v>26458.91617152694</v>
      </c>
      <c r="N47" s="31">
        <v>27341.71</v>
      </c>
      <c r="O47" s="31">
        <v>821</v>
      </c>
      <c r="P47" s="31">
        <v>240917.32</v>
      </c>
      <c r="Q47" s="31">
        <v>9112</v>
      </c>
      <c r="R47" s="31">
        <v>630.16844919786092</v>
      </c>
      <c r="S47" s="31">
        <v>5336.5134799999996</v>
      </c>
      <c r="T47" s="31">
        <v>56764.108011724798</v>
      </c>
      <c r="U47" s="31">
        <v>8666</v>
      </c>
      <c r="V47" s="31">
        <v>271</v>
      </c>
      <c r="W47" s="31">
        <v>325</v>
      </c>
      <c r="X47">
        <v>1</v>
      </c>
    </row>
    <row r="48" spans="1:24" x14ac:dyDescent="0.35">
      <c r="A48">
        <v>923934138</v>
      </c>
      <c r="B48">
        <v>432018</v>
      </c>
      <c r="C48">
        <v>43</v>
      </c>
      <c r="D48">
        <v>2018</v>
      </c>
      <c r="E48" t="s">
        <v>33</v>
      </c>
      <c r="F48" s="31">
        <v>10076.125</v>
      </c>
      <c r="G48" s="31">
        <v>16812.897058823532</v>
      </c>
      <c r="H48" s="31">
        <v>4749.375</v>
      </c>
      <c r="I48" s="31">
        <v>2020.3271185295459</v>
      </c>
      <c r="J48" s="31">
        <v>0</v>
      </c>
      <c r="K48" s="31">
        <v>0</v>
      </c>
      <c r="L48" s="31">
        <v>113.9411764705882</v>
      </c>
      <c r="M48" s="31">
        <v>24046.033000882489</v>
      </c>
      <c r="N48" s="31">
        <v>17622.48</v>
      </c>
      <c r="O48" s="31">
        <v>541</v>
      </c>
      <c r="P48" s="31">
        <v>231979.83</v>
      </c>
      <c r="Q48" s="31">
        <v>8332</v>
      </c>
      <c r="R48" s="31">
        <v>568.71863468634683</v>
      </c>
      <c r="S48" s="31">
        <v>5850.7019399999999</v>
      </c>
      <c r="T48" s="31">
        <v>52742.097622568843</v>
      </c>
      <c r="U48" s="31">
        <v>8447</v>
      </c>
      <c r="V48" s="31">
        <v>265</v>
      </c>
      <c r="W48" s="31">
        <v>318</v>
      </c>
      <c r="X48">
        <v>1</v>
      </c>
    </row>
    <row r="49" spans="1:24" x14ac:dyDescent="0.35">
      <c r="A49">
        <v>923833706</v>
      </c>
      <c r="B49">
        <v>552019</v>
      </c>
      <c r="C49">
        <v>55</v>
      </c>
      <c r="D49">
        <v>2019</v>
      </c>
      <c r="E49" t="s">
        <v>34</v>
      </c>
      <c r="F49" s="31">
        <v>6609.2142857142853</v>
      </c>
      <c r="G49" s="31">
        <v>12241.414285714291</v>
      </c>
      <c r="H49" s="31">
        <v>3089.6214285714291</v>
      </c>
      <c r="I49" s="31">
        <v>1013.228038449112</v>
      </c>
      <c r="J49" s="31">
        <v>0</v>
      </c>
      <c r="K49" s="31">
        <v>0</v>
      </c>
      <c r="L49" s="31">
        <v>0</v>
      </c>
      <c r="M49" s="31">
        <v>16774.23518130626</v>
      </c>
      <c r="N49" s="31">
        <v>13277.46</v>
      </c>
      <c r="O49" s="31">
        <v>886</v>
      </c>
      <c r="P49" s="31">
        <v>78628.5</v>
      </c>
      <c r="Q49" s="31">
        <v>3373</v>
      </c>
      <c r="R49" s="31">
        <v>185.46660649819489</v>
      </c>
      <c r="S49" s="31">
        <v>4659.9151099999999</v>
      </c>
      <c r="T49" s="31">
        <v>30813.96694980445</v>
      </c>
      <c r="U49" s="31">
        <v>3226</v>
      </c>
      <c r="V49" s="31">
        <v>185</v>
      </c>
      <c r="W49" s="31">
        <v>236</v>
      </c>
      <c r="X49">
        <v>1</v>
      </c>
    </row>
    <row r="50" spans="1:24" x14ac:dyDescent="0.35">
      <c r="A50">
        <v>923833706</v>
      </c>
      <c r="B50">
        <v>552017</v>
      </c>
      <c r="C50">
        <v>55</v>
      </c>
      <c r="D50">
        <v>2017</v>
      </c>
      <c r="E50" t="s">
        <v>34</v>
      </c>
      <c r="F50" s="31">
        <v>6987.5085066162574</v>
      </c>
      <c r="G50" s="31">
        <v>11765.64839319471</v>
      </c>
      <c r="H50" s="31">
        <v>1765.466918714556</v>
      </c>
      <c r="I50" s="31">
        <v>1013.228038449112</v>
      </c>
      <c r="J50" s="31">
        <v>0</v>
      </c>
      <c r="K50" s="31">
        <v>0</v>
      </c>
      <c r="L50" s="31">
        <v>0</v>
      </c>
      <c r="M50" s="31">
        <v>18000.918019545519</v>
      </c>
      <c r="N50" s="31">
        <v>9407.14</v>
      </c>
      <c r="O50" s="31">
        <v>915</v>
      </c>
      <c r="P50" s="31">
        <v>77852.820000000007</v>
      </c>
      <c r="Q50" s="31">
        <v>4270</v>
      </c>
      <c r="R50" s="31">
        <v>318.03696682464448</v>
      </c>
      <c r="S50" s="31">
        <v>4461.9985799999986</v>
      </c>
      <c r="T50" s="31">
        <v>32651.81341837017</v>
      </c>
      <c r="U50" s="31">
        <v>3148</v>
      </c>
      <c r="V50" s="31">
        <v>184</v>
      </c>
      <c r="W50" s="31">
        <v>233</v>
      </c>
      <c r="X50">
        <v>1</v>
      </c>
    </row>
    <row r="51" spans="1:24" x14ac:dyDescent="0.35">
      <c r="A51">
        <v>923833706</v>
      </c>
      <c r="B51">
        <v>552018</v>
      </c>
      <c r="C51">
        <v>55</v>
      </c>
      <c r="D51">
        <v>2018</v>
      </c>
      <c r="E51" t="s">
        <v>34</v>
      </c>
      <c r="F51" s="31">
        <v>7063.2573529411766</v>
      </c>
      <c r="G51" s="31">
        <v>11693.213235294121</v>
      </c>
      <c r="H51" s="31">
        <v>1756.2279411764709</v>
      </c>
      <c r="I51" s="31">
        <v>1013.228038449112</v>
      </c>
      <c r="J51" s="31">
        <v>0</v>
      </c>
      <c r="K51" s="31">
        <v>0</v>
      </c>
      <c r="L51" s="31">
        <v>0</v>
      </c>
      <c r="M51" s="31">
        <v>18013.470685507931</v>
      </c>
      <c r="N51" s="31">
        <v>10779.73</v>
      </c>
      <c r="O51" s="31">
        <v>821</v>
      </c>
      <c r="P51" s="31">
        <v>77912.41</v>
      </c>
      <c r="Q51" s="31">
        <v>3339</v>
      </c>
      <c r="R51" s="31">
        <v>367.3643911439114</v>
      </c>
      <c r="S51" s="31">
        <v>4901.8861499999994</v>
      </c>
      <c r="T51" s="31">
        <v>32205.489144651841</v>
      </c>
      <c r="U51" s="31">
        <v>3183</v>
      </c>
      <c r="V51" s="31">
        <v>185</v>
      </c>
      <c r="W51" s="31">
        <v>235</v>
      </c>
      <c r="X51">
        <v>1</v>
      </c>
    </row>
    <row r="52" spans="1:24" x14ac:dyDescent="0.35">
      <c r="A52">
        <v>923833706</v>
      </c>
      <c r="B52">
        <v>552020</v>
      </c>
      <c r="C52">
        <v>55</v>
      </c>
      <c r="D52">
        <v>2020</v>
      </c>
      <c r="E52" t="s">
        <v>34</v>
      </c>
      <c r="F52" s="31">
        <v>9373.4074717636831</v>
      </c>
      <c r="G52" s="31">
        <v>8341.9287576020852</v>
      </c>
      <c r="H52" s="31">
        <v>3764.4830582102518</v>
      </c>
      <c r="I52" s="31">
        <v>1013.228038449112</v>
      </c>
      <c r="J52" s="31">
        <v>0</v>
      </c>
      <c r="K52" s="31">
        <v>0</v>
      </c>
      <c r="L52" s="31">
        <v>0</v>
      </c>
      <c r="M52" s="31">
        <v>14964.08120960463</v>
      </c>
      <c r="N52" s="31">
        <v>13633.99</v>
      </c>
      <c r="O52" s="31">
        <v>775</v>
      </c>
      <c r="P52" s="31">
        <v>74971.289999999994</v>
      </c>
      <c r="Q52" s="31">
        <v>3212</v>
      </c>
      <c r="R52" s="31">
        <v>225.57754010695189</v>
      </c>
      <c r="S52" s="31">
        <v>5101.7752699999992</v>
      </c>
      <c r="T52" s="31">
        <v>29036.53755571158</v>
      </c>
      <c r="U52" s="31">
        <v>3267</v>
      </c>
      <c r="V52" s="31">
        <v>186</v>
      </c>
      <c r="W52" s="31">
        <v>239</v>
      </c>
      <c r="X52">
        <v>1</v>
      </c>
    </row>
    <row r="53" spans="1:24" x14ac:dyDescent="0.35">
      <c r="A53">
        <v>923833706</v>
      </c>
      <c r="B53">
        <v>552021</v>
      </c>
      <c r="C53">
        <v>55</v>
      </c>
      <c r="D53">
        <v>2021</v>
      </c>
      <c r="E53" t="s">
        <v>34</v>
      </c>
      <c r="F53" s="31">
        <v>9518</v>
      </c>
      <c r="G53" s="31">
        <v>8143</v>
      </c>
      <c r="H53" s="31">
        <v>3170</v>
      </c>
      <c r="I53" s="31">
        <v>1013.228038449112</v>
      </c>
      <c r="J53" s="31">
        <v>0</v>
      </c>
      <c r="K53" s="31">
        <v>0</v>
      </c>
      <c r="L53" s="31">
        <v>0</v>
      </c>
      <c r="M53" s="31">
        <v>15504.22803844911</v>
      </c>
      <c r="N53" s="31">
        <v>17117.48</v>
      </c>
      <c r="O53" s="31">
        <v>775</v>
      </c>
      <c r="P53" s="31">
        <v>79398.12</v>
      </c>
      <c r="Q53" s="31">
        <v>3147</v>
      </c>
      <c r="R53" s="31">
        <v>425</v>
      </c>
      <c r="S53" s="31">
        <v>4803.2566499999994</v>
      </c>
      <c r="T53" s="31">
        <v>29837.372408449111</v>
      </c>
      <c r="U53" s="31">
        <v>3285</v>
      </c>
      <c r="V53" s="31">
        <v>188</v>
      </c>
      <c r="W53" s="31">
        <v>241</v>
      </c>
      <c r="X53">
        <v>1</v>
      </c>
    </row>
    <row r="54" spans="1:24" x14ac:dyDescent="0.35">
      <c r="A54">
        <v>917983550</v>
      </c>
      <c r="B54">
        <v>632017</v>
      </c>
      <c r="C54">
        <v>63</v>
      </c>
      <c r="D54">
        <v>2017</v>
      </c>
      <c r="E54" t="s">
        <v>35</v>
      </c>
      <c r="F54" s="31">
        <v>15068.99810964083</v>
      </c>
      <c r="G54" s="31">
        <v>16630.540642722121</v>
      </c>
      <c r="H54" s="31">
        <v>9485.3005671077517</v>
      </c>
      <c r="I54" s="31">
        <v>1811.8376695186821</v>
      </c>
      <c r="J54" s="31">
        <v>0</v>
      </c>
      <c r="K54" s="31">
        <v>0</v>
      </c>
      <c r="L54" s="31">
        <v>556.56710775047259</v>
      </c>
      <c r="M54" s="31">
        <v>23469.508747023399</v>
      </c>
      <c r="N54" s="31">
        <v>12490.67</v>
      </c>
      <c r="O54" s="31">
        <v>354</v>
      </c>
      <c r="P54" s="31">
        <v>177646.88</v>
      </c>
      <c r="Q54" s="31">
        <v>10560</v>
      </c>
      <c r="R54" s="31">
        <v>2522.2862559241712</v>
      </c>
      <c r="S54" s="31">
        <v>4904.5162699999992</v>
      </c>
      <c r="T54" s="31">
        <v>52020.697707947576</v>
      </c>
      <c r="U54" s="31">
        <v>5465</v>
      </c>
      <c r="V54" s="31">
        <v>324</v>
      </c>
      <c r="W54" s="31">
        <v>322</v>
      </c>
      <c r="X54">
        <v>1</v>
      </c>
    </row>
    <row r="55" spans="1:24" x14ac:dyDescent="0.35">
      <c r="A55">
        <v>917983550</v>
      </c>
      <c r="B55">
        <v>632021</v>
      </c>
      <c r="C55">
        <v>63</v>
      </c>
      <c r="D55">
        <v>2021</v>
      </c>
      <c r="E55" t="s">
        <v>35</v>
      </c>
      <c r="F55" s="31">
        <v>12340</v>
      </c>
      <c r="G55" s="31">
        <v>16375</v>
      </c>
      <c r="H55" s="31">
        <v>8811</v>
      </c>
      <c r="I55" s="31">
        <v>1811.8376695186821</v>
      </c>
      <c r="J55" s="31">
        <v>0</v>
      </c>
      <c r="K55" s="31">
        <v>0</v>
      </c>
      <c r="L55" s="31">
        <v>187</v>
      </c>
      <c r="M55" s="31">
        <v>21528.837669518682</v>
      </c>
      <c r="N55" s="31">
        <v>26308.48</v>
      </c>
      <c r="O55" s="31">
        <v>775</v>
      </c>
      <c r="P55" s="31">
        <v>278345.90000000002</v>
      </c>
      <c r="Q55" s="31">
        <v>13542</v>
      </c>
      <c r="R55" s="31">
        <v>998</v>
      </c>
      <c r="S55" s="31">
        <v>4776.9554499999986</v>
      </c>
      <c r="T55" s="31">
        <v>57980.733325518682</v>
      </c>
      <c r="U55" s="31">
        <v>5653</v>
      </c>
      <c r="V55" s="31">
        <v>383</v>
      </c>
      <c r="W55" s="31">
        <v>343</v>
      </c>
      <c r="X55">
        <v>1</v>
      </c>
    </row>
    <row r="56" spans="1:24" x14ac:dyDescent="0.35">
      <c r="A56">
        <v>917983550</v>
      </c>
      <c r="B56">
        <v>632020</v>
      </c>
      <c r="C56">
        <v>63</v>
      </c>
      <c r="D56">
        <v>2020</v>
      </c>
      <c r="E56" t="s">
        <v>35</v>
      </c>
      <c r="F56" s="31">
        <v>13487.93049522155</v>
      </c>
      <c r="G56" s="31">
        <v>18396.774978279758</v>
      </c>
      <c r="H56" s="31">
        <v>9459.3640312771513</v>
      </c>
      <c r="I56" s="31">
        <v>1811.8376695186821</v>
      </c>
      <c r="J56" s="31">
        <v>0</v>
      </c>
      <c r="K56" s="31">
        <v>0</v>
      </c>
      <c r="L56" s="31">
        <v>156.37880104257169</v>
      </c>
      <c r="M56" s="31">
        <v>24080.80031070027</v>
      </c>
      <c r="N56" s="31">
        <v>22446.240000000002</v>
      </c>
      <c r="O56" s="31">
        <v>645</v>
      </c>
      <c r="P56" s="31">
        <v>249757.85</v>
      </c>
      <c r="Q56" s="31">
        <v>12708</v>
      </c>
      <c r="R56" s="31">
        <v>3422.9839572192509</v>
      </c>
      <c r="S56" s="31">
        <v>4006.3302899999999</v>
      </c>
      <c r="T56" s="31">
        <v>59480.474190919507</v>
      </c>
      <c r="U56" s="31">
        <v>5609</v>
      </c>
      <c r="V56" s="31">
        <v>368</v>
      </c>
      <c r="W56" s="31">
        <v>338</v>
      </c>
      <c r="X56">
        <v>1</v>
      </c>
    </row>
    <row r="57" spans="1:24" x14ac:dyDescent="0.35">
      <c r="A57">
        <v>917983550</v>
      </c>
      <c r="B57">
        <v>632018</v>
      </c>
      <c r="C57">
        <v>63</v>
      </c>
      <c r="D57">
        <v>2018</v>
      </c>
      <c r="E57" t="s">
        <v>35</v>
      </c>
      <c r="F57" s="31">
        <v>12554.345588235299</v>
      </c>
      <c r="G57" s="31">
        <v>16689.09558823529</v>
      </c>
      <c r="H57" s="31">
        <v>7043.5367647058829</v>
      </c>
      <c r="I57" s="31">
        <v>1811.8376695186821</v>
      </c>
      <c r="J57" s="31">
        <v>0</v>
      </c>
      <c r="K57" s="31">
        <v>0</v>
      </c>
      <c r="L57" s="31">
        <v>370.30882352941182</v>
      </c>
      <c r="M57" s="31">
        <v>23641.433257753979</v>
      </c>
      <c r="N57" s="31">
        <v>14072.33</v>
      </c>
      <c r="O57" s="31">
        <v>425</v>
      </c>
      <c r="P57" s="31">
        <v>199233.61</v>
      </c>
      <c r="Q57" s="31">
        <v>10877</v>
      </c>
      <c r="R57" s="31">
        <v>1471.59963099631</v>
      </c>
      <c r="S57" s="31">
        <v>4775.6403899999996</v>
      </c>
      <c r="T57" s="31">
        <v>52645.202256750294</v>
      </c>
      <c r="U57" s="31">
        <v>5496</v>
      </c>
      <c r="V57" s="31">
        <v>324</v>
      </c>
      <c r="W57" s="31">
        <v>325</v>
      </c>
      <c r="X57">
        <v>1</v>
      </c>
    </row>
    <row r="58" spans="1:24" x14ac:dyDescent="0.35">
      <c r="A58">
        <v>917983550</v>
      </c>
      <c r="B58">
        <v>632019</v>
      </c>
      <c r="C58">
        <v>63</v>
      </c>
      <c r="D58">
        <v>2019</v>
      </c>
      <c r="E58" t="s">
        <v>35</v>
      </c>
      <c r="F58" s="31">
        <v>15089.44285714286</v>
      </c>
      <c r="G58" s="31">
        <v>15452.36428571429</v>
      </c>
      <c r="H58" s="31">
        <v>6645.4000000000005</v>
      </c>
      <c r="I58" s="31">
        <v>1811.8376695186821</v>
      </c>
      <c r="J58" s="31">
        <v>0</v>
      </c>
      <c r="K58" s="31">
        <v>0</v>
      </c>
      <c r="L58" s="31">
        <v>0</v>
      </c>
      <c r="M58" s="31">
        <v>25708.244812375819</v>
      </c>
      <c r="N58" s="31">
        <v>18941.54</v>
      </c>
      <c r="O58" s="31">
        <v>490</v>
      </c>
      <c r="P58" s="31">
        <v>226133.95</v>
      </c>
      <c r="Q58" s="31">
        <v>11722</v>
      </c>
      <c r="R58" s="31">
        <v>1158.9043321299639</v>
      </c>
      <c r="S58" s="31">
        <v>4567.2033799999999</v>
      </c>
      <c r="T58" s="31">
        <v>56806.906337505781</v>
      </c>
      <c r="U58" s="31">
        <v>5546</v>
      </c>
      <c r="V58" s="31">
        <v>339</v>
      </c>
      <c r="W58" s="31">
        <v>330</v>
      </c>
      <c r="X58">
        <v>1</v>
      </c>
    </row>
    <row r="59" spans="1:24" x14ac:dyDescent="0.35">
      <c r="A59">
        <v>982897327</v>
      </c>
      <c r="B59">
        <v>652020</v>
      </c>
      <c r="C59">
        <v>65</v>
      </c>
      <c r="D59">
        <v>2020</v>
      </c>
      <c r="E59" t="s">
        <v>36</v>
      </c>
      <c r="F59" s="31">
        <v>18858.662033014771</v>
      </c>
      <c r="G59" s="31">
        <v>25495.958297132929</v>
      </c>
      <c r="H59" s="31">
        <v>4857.0634231103386</v>
      </c>
      <c r="I59" s="31">
        <v>2294.6711600068711</v>
      </c>
      <c r="J59" s="31">
        <v>0</v>
      </c>
      <c r="K59" s="31">
        <v>0</v>
      </c>
      <c r="L59" s="31">
        <v>891.66985230234582</v>
      </c>
      <c r="M59" s="31">
        <v>40900.558214741897</v>
      </c>
      <c r="N59" s="31">
        <v>66732.72</v>
      </c>
      <c r="O59" s="31">
        <v>1477</v>
      </c>
      <c r="P59" s="31">
        <v>193676.59</v>
      </c>
      <c r="Q59" s="31">
        <v>8167</v>
      </c>
      <c r="R59" s="31">
        <v>3732.3770053475928</v>
      </c>
      <c r="S59" s="31">
        <v>8172.4403699999993</v>
      </c>
      <c r="T59" s="31">
        <v>76433.35553708949</v>
      </c>
      <c r="U59" s="31">
        <v>8014</v>
      </c>
      <c r="V59" s="31">
        <v>516</v>
      </c>
      <c r="W59" s="31">
        <v>466</v>
      </c>
      <c r="X59">
        <v>1</v>
      </c>
    </row>
    <row r="60" spans="1:24" x14ac:dyDescent="0.35">
      <c r="A60">
        <v>982897327</v>
      </c>
      <c r="B60">
        <v>652019</v>
      </c>
      <c r="C60">
        <v>65</v>
      </c>
      <c r="D60">
        <v>2019</v>
      </c>
      <c r="E60" t="s">
        <v>36</v>
      </c>
      <c r="F60" s="31">
        <v>21324.028571428571</v>
      </c>
      <c r="G60" s="31">
        <v>15325.71428571429</v>
      </c>
      <c r="H60" s="31">
        <v>5189.4571428571426</v>
      </c>
      <c r="I60" s="31">
        <v>2294.6711600068711</v>
      </c>
      <c r="J60" s="31">
        <v>0</v>
      </c>
      <c r="K60" s="31">
        <v>0</v>
      </c>
      <c r="L60" s="31">
        <v>59.6</v>
      </c>
      <c r="M60" s="31">
        <v>33695.356874292593</v>
      </c>
      <c r="N60" s="31">
        <v>65168.23</v>
      </c>
      <c r="O60" s="31">
        <v>1452</v>
      </c>
      <c r="P60" s="31">
        <v>192733.25</v>
      </c>
      <c r="Q60" s="31">
        <v>7398</v>
      </c>
      <c r="R60" s="31">
        <v>2958.0351985559569</v>
      </c>
      <c r="S60" s="31">
        <v>6986.9137799999999</v>
      </c>
      <c r="T60" s="31">
        <v>66339.615328848551</v>
      </c>
      <c r="U60" s="31">
        <v>7997</v>
      </c>
      <c r="V60" s="31">
        <v>521</v>
      </c>
      <c r="W60" s="31">
        <v>466</v>
      </c>
      <c r="X60">
        <v>1</v>
      </c>
    </row>
    <row r="61" spans="1:24" x14ac:dyDescent="0.35">
      <c r="A61">
        <v>982897327</v>
      </c>
      <c r="B61">
        <v>652017</v>
      </c>
      <c r="C61">
        <v>65</v>
      </c>
      <c r="D61">
        <v>2017</v>
      </c>
      <c r="E61" t="s">
        <v>36</v>
      </c>
      <c r="F61" s="31">
        <v>21246.442344045368</v>
      </c>
      <c r="G61" s="31">
        <v>19425.769376181481</v>
      </c>
      <c r="H61" s="31">
        <v>6078.2986767485827</v>
      </c>
      <c r="I61" s="31">
        <v>2294.6711600068711</v>
      </c>
      <c r="J61" s="31">
        <v>0</v>
      </c>
      <c r="K61" s="31">
        <v>0</v>
      </c>
      <c r="L61" s="31">
        <v>371.79584120982992</v>
      </c>
      <c r="M61" s="31">
        <v>36516.7883622753</v>
      </c>
      <c r="N61" s="31">
        <v>53682.51</v>
      </c>
      <c r="O61" s="31">
        <v>2081</v>
      </c>
      <c r="P61" s="31">
        <v>151500</v>
      </c>
      <c r="Q61" s="31">
        <v>9383</v>
      </c>
      <c r="R61" s="31">
        <v>1923.628436018957</v>
      </c>
      <c r="S61" s="31">
        <v>9013.4212399999997</v>
      </c>
      <c r="T61" s="31">
        <v>69936.138825294256</v>
      </c>
      <c r="U61" s="31">
        <v>7824</v>
      </c>
      <c r="V61" s="31">
        <v>517</v>
      </c>
      <c r="W61" s="31">
        <v>451</v>
      </c>
      <c r="X61">
        <v>1</v>
      </c>
    </row>
    <row r="62" spans="1:24" x14ac:dyDescent="0.35">
      <c r="A62">
        <v>982897327</v>
      </c>
      <c r="B62">
        <v>652021</v>
      </c>
      <c r="C62">
        <v>65</v>
      </c>
      <c r="D62">
        <v>2021</v>
      </c>
      <c r="E62" t="s">
        <v>36</v>
      </c>
      <c r="F62" s="31">
        <v>20651</v>
      </c>
      <c r="G62" s="31">
        <v>14583</v>
      </c>
      <c r="H62" s="31">
        <v>3038</v>
      </c>
      <c r="I62" s="31">
        <v>2294.6711600068711</v>
      </c>
      <c r="J62" s="31">
        <v>0</v>
      </c>
      <c r="K62" s="31">
        <v>0</v>
      </c>
      <c r="L62" s="31">
        <v>0</v>
      </c>
      <c r="M62" s="31">
        <v>34490.671160006867</v>
      </c>
      <c r="N62" s="31">
        <v>69600.11</v>
      </c>
      <c r="O62" s="31">
        <v>1472</v>
      </c>
      <c r="P62" s="31">
        <v>190412.27</v>
      </c>
      <c r="Q62" s="31">
        <v>8690</v>
      </c>
      <c r="R62" s="31">
        <v>3683</v>
      </c>
      <c r="S62" s="31">
        <v>10692.752860000001</v>
      </c>
      <c r="T62" s="31">
        <v>72991.088826006875</v>
      </c>
      <c r="U62" s="31">
        <v>8052</v>
      </c>
      <c r="V62" s="31">
        <v>520</v>
      </c>
      <c r="W62" s="31">
        <v>476</v>
      </c>
      <c r="X62">
        <v>1</v>
      </c>
    </row>
    <row r="63" spans="1:24" x14ac:dyDescent="0.35">
      <c r="A63">
        <v>982897327</v>
      </c>
      <c r="B63">
        <v>652018</v>
      </c>
      <c r="C63">
        <v>65</v>
      </c>
      <c r="D63">
        <v>2018</v>
      </c>
      <c r="E63" t="s">
        <v>36</v>
      </c>
      <c r="F63" s="31">
        <v>19332.75</v>
      </c>
      <c r="G63" s="31">
        <v>15063.242647058831</v>
      </c>
      <c r="H63" s="31">
        <v>4834.8308823529414</v>
      </c>
      <c r="I63" s="31">
        <v>2294.6711600068711</v>
      </c>
      <c r="J63" s="31">
        <v>0</v>
      </c>
      <c r="K63" s="31">
        <v>0</v>
      </c>
      <c r="L63" s="31">
        <v>102.9852941176471</v>
      </c>
      <c r="M63" s="31">
        <v>31752.847630595112</v>
      </c>
      <c r="N63" s="31">
        <v>54066.31</v>
      </c>
      <c r="O63" s="31">
        <v>1409</v>
      </c>
      <c r="P63" s="31">
        <v>161851.49</v>
      </c>
      <c r="Q63" s="31">
        <v>7045</v>
      </c>
      <c r="R63" s="31">
        <v>1591.5553505535061</v>
      </c>
      <c r="S63" s="31">
        <v>6395.1367799999998</v>
      </c>
      <c r="T63" s="31">
        <v>59788.325621148622</v>
      </c>
      <c r="U63" s="31">
        <v>7912</v>
      </c>
      <c r="V63" s="31">
        <v>519</v>
      </c>
      <c r="W63" s="31">
        <v>460</v>
      </c>
      <c r="X63">
        <v>1</v>
      </c>
    </row>
    <row r="64" spans="1:24" x14ac:dyDescent="0.35">
      <c r="A64">
        <v>917424799</v>
      </c>
      <c r="B64">
        <v>712017</v>
      </c>
      <c r="C64">
        <v>71</v>
      </c>
      <c r="D64">
        <v>2017</v>
      </c>
      <c r="E64" t="s">
        <v>37</v>
      </c>
      <c r="F64" s="31">
        <v>77725.610586011346</v>
      </c>
      <c r="G64" s="31">
        <v>129942.6465028355</v>
      </c>
      <c r="H64" s="31">
        <v>27968.06049149339</v>
      </c>
      <c r="I64" s="31">
        <v>6389.1966926040313</v>
      </c>
      <c r="J64" s="31">
        <v>0</v>
      </c>
      <c r="K64" s="31">
        <v>0</v>
      </c>
      <c r="L64" s="31">
        <v>4151.7202268431001</v>
      </c>
      <c r="M64" s="31">
        <v>181937.6730631144</v>
      </c>
      <c r="N64" s="31">
        <v>183463.47</v>
      </c>
      <c r="O64" s="31">
        <v>3878</v>
      </c>
      <c r="P64" s="31">
        <v>934871.15</v>
      </c>
      <c r="Q64" s="31">
        <v>35394</v>
      </c>
      <c r="R64" s="31">
        <v>24120.18767772512</v>
      </c>
      <c r="S64" s="31">
        <v>56379.252319999992</v>
      </c>
      <c r="T64" s="31">
        <v>361763.68215483951</v>
      </c>
      <c r="U64" s="31">
        <v>45570</v>
      </c>
      <c r="V64" s="31">
        <v>3109</v>
      </c>
      <c r="W64" s="31">
        <v>3051</v>
      </c>
      <c r="X64">
        <v>1</v>
      </c>
    </row>
    <row r="65" spans="1:24" x14ac:dyDescent="0.35">
      <c r="A65">
        <v>917424799</v>
      </c>
      <c r="B65">
        <v>712020</v>
      </c>
      <c r="C65">
        <v>71</v>
      </c>
      <c r="D65">
        <v>2020</v>
      </c>
      <c r="E65" t="s">
        <v>37</v>
      </c>
      <c r="F65" s="31">
        <v>107362.84969591659</v>
      </c>
      <c r="G65" s="31">
        <v>94349.233709817563</v>
      </c>
      <c r="H65" s="31">
        <v>42210.88444830582</v>
      </c>
      <c r="I65" s="31">
        <v>6389.1966926040313</v>
      </c>
      <c r="J65" s="31">
        <v>0</v>
      </c>
      <c r="K65" s="31">
        <v>0</v>
      </c>
      <c r="L65" s="31">
        <v>3755.162467419636</v>
      </c>
      <c r="M65" s="31">
        <v>162135.23318261269</v>
      </c>
      <c r="N65" s="31">
        <v>246122.86</v>
      </c>
      <c r="O65" s="31">
        <v>5196</v>
      </c>
      <c r="P65" s="31">
        <v>1158214.47</v>
      </c>
      <c r="Q65" s="31">
        <v>45028</v>
      </c>
      <c r="R65" s="31">
        <v>23463.168449197859</v>
      </c>
      <c r="S65" s="31">
        <v>45510.281419999999</v>
      </c>
      <c r="T65" s="31">
        <v>356745.5976728106</v>
      </c>
      <c r="U65" s="31">
        <v>46145</v>
      </c>
      <c r="V65" s="31">
        <v>3128</v>
      </c>
      <c r="W65" s="31">
        <v>3081</v>
      </c>
      <c r="X65">
        <v>1</v>
      </c>
    </row>
    <row r="66" spans="1:24" x14ac:dyDescent="0.35">
      <c r="A66">
        <v>917424799</v>
      </c>
      <c r="B66">
        <v>712021</v>
      </c>
      <c r="C66">
        <v>71</v>
      </c>
      <c r="D66">
        <v>2021</v>
      </c>
      <c r="E66" t="s">
        <v>37</v>
      </c>
      <c r="F66" s="31">
        <v>99178</v>
      </c>
      <c r="G66" s="31">
        <v>90423</v>
      </c>
      <c r="H66" s="31">
        <v>32442</v>
      </c>
      <c r="I66" s="31">
        <v>6389.1966926040313</v>
      </c>
      <c r="J66" s="31">
        <v>0</v>
      </c>
      <c r="K66" s="31">
        <v>0</v>
      </c>
      <c r="L66" s="31">
        <v>548</v>
      </c>
      <c r="M66" s="31">
        <v>163000.19669260399</v>
      </c>
      <c r="N66" s="31">
        <v>275511.84000000003</v>
      </c>
      <c r="O66" s="31">
        <v>5828</v>
      </c>
      <c r="P66" s="31">
        <v>1164734.02</v>
      </c>
      <c r="Q66" s="31">
        <v>47635</v>
      </c>
      <c r="R66" s="31">
        <v>13414</v>
      </c>
      <c r="S66" s="31">
        <v>49248.997000000003</v>
      </c>
      <c r="T66" s="31">
        <v>356467.39637460402</v>
      </c>
      <c r="U66" s="31">
        <v>46312</v>
      </c>
      <c r="V66" s="31">
        <v>3150</v>
      </c>
      <c r="W66" s="31">
        <v>3102</v>
      </c>
      <c r="X66">
        <v>1</v>
      </c>
    </row>
    <row r="67" spans="1:24" x14ac:dyDescent="0.35">
      <c r="A67">
        <v>917424799</v>
      </c>
      <c r="B67">
        <v>712018</v>
      </c>
      <c r="C67">
        <v>71</v>
      </c>
      <c r="D67">
        <v>2018</v>
      </c>
      <c r="E67" t="s">
        <v>37</v>
      </c>
      <c r="F67" s="31">
        <v>88280.308823529413</v>
      </c>
      <c r="G67" s="31">
        <v>105596.08088235289</v>
      </c>
      <c r="H67" s="31">
        <v>31417.088235294119</v>
      </c>
      <c r="I67" s="31">
        <v>6389.1966926040313</v>
      </c>
      <c r="J67" s="31">
        <v>0</v>
      </c>
      <c r="K67" s="31">
        <v>0</v>
      </c>
      <c r="L67" s="31">
        <v>5445.0735294117649</v>
      </c>
      <c r="M67" s="31">
        <v>163403.42463378049</v>
      </c>
      <c r="N67" s="31">
        <v>203983.64</v>
      </c>
      <c r="O67" s="31">
        <v>4355</v>
      </c>
      <c r="P67" s="31">
        <v>1069458.7</v>
      </c>
      <c r="Q67" s="31">
        <v>37598</v>
      </c>
      <c r="R67" s="31">
        <v>14842.378228782291</v>
      </c>
      <c r="S67" s="31">
        <v>41998.413689999987</v>
      </c>
      <c r="T67" s="31">
        <v>330581.07021056273</v>
      </c>
      <c r="U67" s="31">
        <v>45726</v>
      </c>
      <c r="V67" s="31">
        <v>3119</v>
      </c>
      <c r="W67" s="31">
        <v>3050</v>
      </c>
      <c r="X67">
        <v>1</v>
      </c>
    </row>
    <row r="68" spans="1:24" x14ac:dyDescent="0.35">
      <c r="A68">
        <v>917424799</v>
      </c>
      <c r="B68">
        <v>712019</v>
      </c>
      <c r="C68">
        <v>71</v>
      </c>
      <c r="D68">
        <v>2019</v>
      </c>
      <c r="E68" t="s">
        <v>37</v>
      </c>
      <c r="F68" s="31">
        <v>111809.60000000001</v>
      </c>
      <c r="G68" s="31">
        <v>97813.178571428565</v>
      </c>
      <c r="H68" s="31">
        <v>41348.564285714288</v>
      </c>
      <c r="I68" s="31">
        <v>6389.1966926040313</v>
      </c>
      <c r="J68" s="31">
        <v>0</v>
      </c>
      <c r="K68" s="31">
        <v>0</v>
      </c>
      <c r="L68" s="31">
        <v>4284.8142857142857</v>
      </c>
      <c r="M68" s="31">
        <v>170378.59669260401</v>
      </c>
      <c r="N68" s="31">
        <v>219341.7</v>
      </c>
      <c r="O68" s="31">
        <v>4719</v>
      </c>
      <c r="P68" s="31">
        <v>1119384.01</v>
      </c>
      <c r="Q68" s="31">
        <v>42211</v>
      </c>
      <c r="R68" s="31">
        <v>22908.79332129964</v>
      </c>
      <c r="S68" s="31">
        <v>56220.787589999993</v>
      </c>
      <c r="T68" s="31">
        <v>368327.74823090358</v>
      </c>
      <c r="U68" s="31">
        <v>45899</v>
      </c>
      <c r="V68" s="31">
        <v>3120</v>
      </c>
      <c r="W68" s="31">
        <v>3062</v>
      </c>
      <c r="X68">
        <v>1</v>
      </c>
    </row>
    <row r="69" spans="1:24" x14ac:dyDescent="0.35">
      <c r="A69">
        <v>917743193</v>
      </c>
      <c r="B69">
        <v>822017</v>
      </c>
      <c r="C69">
        <v>82</v>
      </c>
      <c r="D69">
        <v>2017</v>
      </c>
      <c r="E69" t="s">
        <v>38</v>
      </c>
      <c r="F69" s="31">
        <v>9444.7410207939502</v>
      </c>
      <c r="G69" s="31">
        <v>10428.31001890359</v>
      </c>
      <c r="H69" s="31">
        <v>3608.672967863894</v>
      </c>
      <c r="I69" s="31">
        <v>1384.8304232194801</v>
      </c>
      <c r="J69" s="31">
        <v>0</v>
      </c>
      <c r="K69" s="31">
        <v>0</v>
      </c>
      <c r="L69" s="31">
        <v>72.105860113421556</v>
      </c>
      <c r="M69" s="31">
        <v>17577.102634939711</v>
      </c>
      <c r="N69" s="31">
        <v>11638.23</v>
      </c>
      <c r="O69" s="31">
        <v>471</v>
      </c>
      <c r="P69" s="31">
        <v>105028.89</v>
      </c>
      <c r="Q69" s="31">
        <v>8104</v>
      </c>
      <c r="R69" s="31">
        <v>995.92890995260666</v>
      </c>
      <c r="S69" s="31">
        <v>5802.7022499999994</v>
      </c>
      <c r="T69" s="31">
        <v>39215.758138892314</v>
      </c>
      <c r="U69" s="31">
        <v>7169</v>
      </c>
      <c r="V69" s="31">
        <v>170</v>
      </c>
      <c r="W69" s="31">
        <v>299</v>
      </c>
      <c r="X69">
        <v>1</v>
      </c>
    </row>
    <row r="70" spans="1:24" x14ac:dyDescent="0.35">
      <c r="A70">
        <v>917743193</v>
      </c>
      <c r="B70">
        <v>822020</v>
      </c>
      <c r="C70">
        <v>82</v>
      </c>
      <c r="D70">
        <v>2020</v>
      </c>
      <c r="E70" t="s">
        <v>38</v>
      </c>
      <c r="F70" s="31">
        <v>10322.03649000869</v>
      </c>
      <c r="G70" s="31">
        <v>9492.5039096437886</v>
      </c>
      <c r="H70" s="31">
        <v>2986.7315377932232</v>
      </c>
      <c r="I70" s="31">
        <v>1384.8304232194801</v>
      </c>
      <c r="J70" s="31">
        <v>0</v>
      </c>
      <c r="K70" s="31">
        <v>0</v>
      </c>
      <c r="L70" s="31">
        <v>0</v>
      </c>
      <c r="M70" s="31">
        <v>18212.639285078731</v>
      </c>
      <c r="N70" s="31">
        <v>18443.61</v>
      </c>
      <c r="O70" s="31">
        <v>756</v>
      </c>
      <c r="P70" s="31">
        <v>112233.22</v>
      </c>
      <c r="Q70" s="31">
        <v>8767</v>
      </c>
      <c r="R70" s="31">
        <v>825.7379679144384</v>
      </c>
      <c r="S70" s="31">
        <v>5726.4287700000004</v>
      </c>
      <c r="T70" s="31">
        <v>41305.151793993173</v>
      </c>
      <c r="U70" s="31">
        <v>7433</v>
      </c>
      <c r="V70" s="31">
        <v>170</v>
      </c>
      <c r="W70" s="31">
        <v>308</v>
      </c>
      <c r="X70">
        <v>1</v>
      </c>
    </row>
    <row r="71" spans="1:24" x14ac:dyDescent="0.35">
      <c r="A71">
        <v>917743193</v>
      </c>
      <c r="B71">
        <v>822021</v>
      </c>
      <c r="C71">
        <v>82</v>
      </c>
      <c r="D71">
        <v>2021</v>
      </c>
      <c r="E71" t="s">
        <v>38</v>
      </c>
      <c r="F71" s="31">
        <v>9319</v>
      </c>
      <c r="G71" s="31">
        <v>9925</v>
      </c>
      <c r="H71" s="31">
        <v>2061</v>
      </c>
      <c r="I71" s="31">
        <v>1384.8304232194801</v>
      </c>
      <c r="J71" s="31">
        <v>0</v>
      </c>
      <c r="K71" s="31">
        <v>0</v>
      </c>
      <c r="L71" s="31">
        <v>0</v>
      </c>
      <c r="M71" s="31">
        <v>18567.830423219479</v>
      </c>
      <c r="N71" s="31">
        <v>19951.54</v>
      </c>
      <c r="O71" s="31">
        <v>445</v>
      </c>
      <c r="P71" s="31">
        <v>115885.38</v>
      </c>
      <c r="Q71" s="31">
        <v>4964</v>
      </c>
      <c r="R71" s="31">
        <v>592</v>
      </c>
      <c r="S71" s="31">
        <v>6421.4379799999997</v>
      </c>
      <c r="T71" s="31">
        <v>38284.711007219477</v>
      </c>
      <c r="U71" s="31">
        <v>7541</v>
      </c>
      <c r="V71" s="31">
        <v>170</v>
      </c>
      <c r="W71" s="31">
        <v>308</v>
      </c>
      <c r="X71">
        <v>1</v>
      </c>
    </row>
    <row r="72" spans="1:24" x14ac:dyDescent="0.35">
      <c r="A72">
        <v>917743193</v>
      </c>
      <c r="B72">
        <v>822018</v>
      </c>
      <c r="C72">
        <v>82</v>
      </c>
      <c r="D72">
        <v>2018</v>
      </c>
      <c r="E72" t="s">
        <v>38</v>
      </c>
      <c r="F72" s="31">
        <v>10213.073529411769</v>
      </c>
      <c r="G72" s="31">
        <v>10347.830882352941</v>
      </c>
      <c r="H72" s="31">
        <v>3169.5367647058829</v>
      </c>
      <c r="I72" s="31">
        <v>1384.8304232194801</v>
      </c>
      <c r="J72" s="31">
        <v>0</v>
      </c>
      <c r="K72" s="31">
        <v>0</v>
      </c>
      <c r="L72" s="31">
        <v>0</v>
      </c>
      <c r="M72" s="31">
        <v>18776.1980702783</v>
      </c>
      <c r="N72" s="31">
        <v>14314.73</v>
      </c>
      <c r="O72" s="31">
        <v>578</v>
      </c>
      <c r="P72" s="31">
        <v>107888.2</v>
      </c>
      <c r="Q72" s="31">
        <v>8186</v>
      </c>
      <c r="R72" s="31">
        <v>2275.94557195572</v>
      </c>
      <c r="S72" s="31">
        <v>6016.3995000000004</v>
      </c>
      <c r="T72" s="31">
        <v>42394.840483234017</v>
      </c>
      <c r="U72" s="31">
        <v>7311</v>
      </c>
      <c r="V72" s="31">
        <v>170</v>
      </c>
      <c r="W72" s="31">
        <v>299</v>
      </c>
      <c r="X72">
        <v>1</v>
      </c>
    </row>
    <row r="73" spans="1:24" x14ac:dyDescent="0.35">
      <c r="A73">
        <v>917743193</v>
      </c>
      <c r="B73">
        <v>822019</v>
      </c>
      <c r="C73">
        <v>82</v>
      </c>
      <c r="D73">
        <v>2019</v>
      </c>
      <c r="E73" t="s">
        <v>38</v>
      </c>
      <c r="F73" s="31">
        <v>10802.5</v>
      </c>
      <c r="G73" s="31">
        <v>9756.3071428571438</v>
      </c>
      <c r="H73" s="31">
        <v>3687.75</v>
      </c>
      <c r="I73" s="31">
        <v>1384.8304232194801</v>
      </c>
      <c r="J73" s="31">
        <v>0</v>
      </c>
      <c r="K73" s="31">
        <v>0</v>
      </c>
      <c r="L73" s="31">
        <v>0</v>
      </c>
      <c r="M73" s="31">
        <v>18255.887566076621</v>
      </c>
      <c r="N73" s="31">
        <v>15643.89</v>
      </c>
      <c r="O73" s="31">
        <v>648</v>
      </c>
      <c r="P73" s="31">
        <v>112786.7</v>
      </c>
      <c r="Q73" s="31">
        <v>8532</v>
      </c>
      <c r="R73" s="31">
        <v>353.12003610108297</v>
      </c>
      <c r="S73" s="31">
        <v>5945.3862599999993</v>
      </c>
      <c r="T73" s="31">
        <v>40631.116545177712</v>
      </c>
      <c r="U73" s="31">
        <v>7372</v>
      </c>
      <c r="V73" s="31">
        <v>177</v>
      </c>
      <c r="W73" s="31">
        <v>300</v>
      </c>
      <c r="X73">
        <v>1</v>
      </c>
    </row>
    <row r="74" spans="1:24" x14ac:dyDescent="0.35">
      <c r="A74">
        <v>923488960</v>
      </c>
      <c r="B74">
        <v>842017</v>
      </c>
      <c r="C74">
        <v>84</v>
      </c>
      <c r="D74">
        <v>2017</v>
      </c>
      <c r="E74" t="s">
        <v>39</v>
      </c>
      <c r="F74" s="31">
        <v>8392.4461247637064</v>
      </c>
      <c r="G74" s="31">
        <v>12915.96219281664</v>
      </c>
      <c r="H74" s="31">
        <v>3557.9735349716452</v>
      </c>
      <c r="I74" s="31">
        <v>779.16921629445471</v>
      </c>
      <c r="J74" s="31">
        <v>0</v>
      </c>
      <c r="K74" s="31">
        <v>0</v>
      </c>
      <c r="L74" s="31">
        <v>127.3119092627599</v>
      </c>
      <c r="M74" s="31">
        <v>18402.292089640388</v>
      </c>
      <c r="N74" s="31">
        <v>15027.79</v>
      </c>
      <c r="O74" s="31">
        <v>653</v>
      </c>
      <c r="P74" s="31">
        <v>93331.07</v>
      </c>
      <c r="Q74" s="31">
        <v>6001</v>
      </c>
      <c r="R74" s="31">
        <v>939.80473933649284</v>
      </c>
      <c r="S74" s="31">
        <v>7624.7178799999992</v>
      </c>
      <c r="T74" s="31">
        <v>39439.685490976888</v>
      </c>
      <c r="U74" s="31">
        <v>6356</v>
      </c>
      <c r="V74" s="31">
        <v>255</v>
      </c>
      <c r="W74" s="31">
        <v>324</v>
      </c>
      <c r="X74">
        <v>1</v>
      </c>
    </row>
    <row r="75" spans="1:24" x14ac:dyDescent="0.35">
      <c r="A75">
        <v>923488960</v>
      </c>
      <c r="B75">
        <v>842020</v>
      </c>
      <c r="C75">
        <v>84</v>
      </c>
      <c r="D75">
        <v>2020</v>
      </c>
      <c r="E75" t="s">
        <v>39</v>
      </c>
      <c r="F75" s="31">
        <v>10998.29713292789</v>
      </c>
      <c r="G75" s="31">
        <v>8975.7289313640322</v>
      </c>
      <c r="H75" s="31">
        <v>4606.4430929626405</v>
      </c>
      <c r="I75" s="31">
        <v>779.16921629445471</v>
      </c>
      <c r="J75" s="31">
        <v>0</v>
      </c>
      <c r="K75" s="31">
        <v>0</v>
      </c>
      <c r="L75" s="31">
        <v>0</v>
      </c>
      <c r="M75" s="31">
        <v>16146.752187623741</v>
      </c>
      <c r="N75" s="31">
        <v>18573.900000000001</v>
      </c>
      <c r="O75" s="31">
        <v>888</v>
      </c>
      <c r="P75" s="31">
        <v>94951.11</v>
      </c>
      <c r="Q75" s="31">
        <v>6741</v>
      </c>
      <c r="R75" s="31">
        <v>693.2887700534759</v>
      </c>
      <c r="S75" s="31">
        <v>5400.9514199999994</v>
      </c>
      <c r="T75" s="31">
        <v>35966.285414677222</v>
      </c>
      <c r="U75" s="31">
        <v>6662</v>
      </c>
      <c r="V75" s="31">
        <v>258</v>
      </c>
      <c r="W75" s="31">
        <v>327</v>
      </c>
      <c r="X75">
        <v>1</v>
      </c>
    </row>
    <row r="76" spans="1:24" x14ac:dyDescent="0.35">
      <c r="A76">
        <v>923488960</v>
      </c>
      <c r="B76">
        <v>842019</v>
      </c>
      <c r="C76">
        <v>84</v>
      </c>
      <c r="D76">
        <v>2019</v>
      </c>
      <c r="E76" t="s">
        <v>39</v>
      </c>
      <c r="F76" s="31">
        <v>9868.0571428571438</v>
      </c>
      <c r="G76" s="31">
        <v>12430.857142857139</v>
      </c>
      <c r="H76" s="31">
        <v>4872.3</v>
      </c>
      <c r="I76" s="31">
        <v>779.16921629445471</v>
      </c>
      <c r="J76" s="31">
        <v>0</v>
      </c>
      <c r="K76" s="31">
        <v>0</v>
      </c>
      <c r="L76" s="31">
        <v>0</v>
      </c>
      <c r="M76" s="31">
        <v>18205.78350200874</v>
      </c>
      <c r="N76" s="31">
        <v>16895.28</v>
      </c>
      <c r="O76" s="31">
        <v>736</v>
      </c>
      <c r="P76" s="31">
        <v>96590.34</v>
      </c>
      <c r="Q76" s="31">
        <v>6518</v>
      </c>
      <c r="R76" s="31">
        <v>762.82310469314086</v>
      </c>
      <c r="S76" s="31">
        <v>6641.0529999999999</v>
      </c>
      <c r="T76" s="31">
        <v>38957.837400701887</v>
      </c>
      <c r="U76" s="31">
        <v>6597</v>
      </c>
      <c r="V76" s="31">
        <v>257</v>
      </c>
      <c r="W76" s="31">
        <v>323</v>
      </c>
      <c r="X76">
        <v>1</v>
      </c>
    </row>
    <row r="77" spans="1:24" x14ac:dyDescent="0.35">
      <c r="A77">
        <v>923488960</v>
      </c>
      <c r="B77">
        <v>842018</v>
      </c>
      <c r="C77">
        <v>84</v>
      </c>
      <c r="D77">
        <v>2018</v>
      </c>
      <c r="E77" t="s">
        <v>39</v>
      </c>
      <c r="F77" s="31">
        <v>9098.8602941176468</v>
      </c>
      <c r="G77" s="31">
        <v>11788.52941176471</v>
      </c>
      <c r="H77" s="31">
        <v>4073.3970588235302</v>
      </c>
      <c r="I77" s="31">
        <v>779.16921629445471</v>
      </c>
      <c r="J77" s="31">
        <v>0</v>
      </c>
      <c r="K77" s="31">
        <v>0</v>
      </c>
      <c r="L77" s="31">
        <v>360.44852941176481</v>
      </c>
      <c r="M77" s="31">
        <v>17232.71333394152</v>
      </c>
      <c r="N77" s="31">
        <v>16253.93</v>
      </c>
      <c r="O77" s="31">
        <v>717</v>
      </c>
      <c r="P77" s="31">
        <v>95515.7</v>
      </c>
      <c r="Q77" s="31">
        <v>6252</v>
      </c>
      <c r="R77" s="31">
        <v>865.39483394833928</v>
      </c>
      <c r="S77" s="31">
        <v>6741.6550899999993</v>
      </c>
      <c r="T77" s="31">
        <v>37810.792388889851</v>
      </c>
      <c r="U77" s="31">
        <v>6473</v>
      </c>
      <c r="V77" s="31">
        <v>256</v>
      </c>
      <c r="W77" s="31">
        <v>323</v>
      </c>
      <c r="X77">
        <v>1</v>
      </c>
    </row>
    <row r="78" spans="1:24" x14ac:dyDescent="0.35">
      <c r="A78">
        <v>923488960</v>
      </c>
      <c r="B78">
        <v>842021</v>
      </c>
      <c r="C78">
        <v>84</v>
      </c>
      <c r="D78">
        <v>2021</v>
      </c>
      <c r="E78" t="s">
        <v>39</v>
      </c>
      <c r="F78" s="31">
        <v>10148</v>
      </c>
      <c r="G78" s="31">
        <v>8578</v>
      </c>
      <c r="H78" s="31">
        <v>4814</v>
      </c>
      <c r="I78" s="31">
        <v>779.16921629445471</v>
      </c>
      <c r="J78" s="31">
        <v>0</v>
      </c>
      <c r="K78" s="31">
        <v>0</v>
      </c>
      <c r="L78" s="31">
        <v>288</v>
      </c>
      <c r="M78" s="31">
        <v>14403.169216294449</v>
      </c>
      <c r="N78" s="31">
        <v>21359.48</v>
      </c>
      <c r="O78" s="31">
        <v>1008</v>
      </c>
      <c r="P78" s="31">
        <v>95554.08</v>
      </c>
      <c r="Q78" s="31">
        <v>6950</v>
      </c>
      <c r="R78" s="31">
        <v>540</v>
      </c>
      <c r="S78" s="31">
        <v>7267.0215599999992</v>
      </c>
      <c r="T78" s="31">
        <v>36446.448948294463</v>
      </c>
      <c r="U78" s="31">
        <v>6807</v>
      </c>
      <c r="V78" s="31">
        <v>261</v>
      </c>
      <c r="W78" s="31">
        <v>334</v>
      </c>
      <c r="X78">
        <v>1</v>
      </c>
    </row>
    <row r="79" spans="1:24" x14ac:dyDescent="0.35">
      <c r="A79">
        <v>979379455</v>
      </c>
      <c r="B79">
        <v>862021</v>
      </c>
      <c r="C79">
        <v>86</v>
      </c>
      <c r="D79">
        <v>2021</v>
      </c>
      <c r="E79" t="s">
        <v>40</v>
      </c>
      <c r="F79" s="31">
        <v>39577</v>
      </c>
      <c r="G79" s="31">
        <v>56944</v>
      </c>
      <c r="H79" s="31">
        <v>32481</v>
      </c>
      <c r="I79" s="31">
        <v>5739.0260667686443</v>
      </c>
      <c r="J79" s="31">
        <v>0</v>
      </c>
      <c r="K79" s="31">
        <v>0</v>
      </c>
      <c r="L79" s="31">
        <v>0</v>
      </c>
      <c r="M79" s="31">
        <v>69779.026066768638</v>
      </c>
      <c r="N79" s="31">
        <v>124335.03999999999</v>
      </c>
      <c r="O79" s="31">
        <v>2899</v>
      </c>
      <c r="P79" s="31">
        <v>745663.81</v>
      </c>
      <c r="Q79" s="31">
        <v>34365</v>
      </c>
      <c r="R79" s="31">
        <v>4690</v>
      </c>
      <c r="S79" s="31">
        <v>19936.967130000001</v>
      </c>
      <c r="T79" s="31">
        <v>178388.93144176871</v>
      </c>
      <c r="U79" s="31">
        <v>32514</v>
      </c>
      <c r="V79" s="31">
        <v>1346</v>
      </c>
      <c r="W79" s="31">
        <v>1625</v>
      </c>
      <c r="X79">
        <v>1</v>
      </c>
    </row>
    <row r="80" spans="1:24" x14ac:dyDescent="0.35">
      <c r="A80">
        <v>979379455</v>
      </c>
      <c r="B80">
        <v>862019</v>
      </c>
      <c r="C80">
        <v>86</v>
      </c>
      <c r="D80">
        <v>2019</v>
      </c>
      <c r="E80" t="s">
        <v>40</v>
      </c>
      <c r="F80" s="31">
        <v>50233.221428571429</v>
      </c>
      <c r="G80" s="31">
        <v>60500.385714285723</v>
      </c>
      <c r="H80" s="31">
        <v>28757</v>
      </c>
      <c r="I80" s="31">
        <v>5739.0260667686443</v>
      </c>
      <c r="J80" s="31">
        <v>0</v>
      </c>
      <c r="K80" s="31">
        <v>0</v>
      </c>
      <c r="L80" s="31">
        <v>583.2285714285714</v>
      </c>
      <c r="M80" s="31">
        <v>87132.404638197215</v>
      </c>
      <c r="N80" s="31">
        <v>97610.44</v>
      </c>
      <c r="O80" s="31">
        <v>3142</v>
      </c>
      <c r="P80" s="31">
        <v>692860</v>
      </c>
      <c r="Q80" s="31">
        <v>28374</v>
      </c>
      <c r="R80" s="31">
        <v>5482.26714801444</v>
      </c>
      <c r="S80" s="31">
        <v>18026.842479999999</v>
      </c>
      <c r="T80" s="31">
        <v>184605.77689421171</v>
      </c>
      <c r="U80" s="31">
        <v>31849</v>
      </c>
      <c r="V80" s="31">
        <v>1323</v>
      </c>
      <c r="W80" s="31">
        <v>1610</v>
      </c>
      <c r="X80">
        <v>1</v>
      </c>
    </row>
    <row r="81" spans="1:24" x14ac:dyDescent="0.35">
      <c r="A81">
        <v>979379455</v>
      </c>
      <c r="B81">
        <v>862018</v>
      </c>
      <c r="C81">
        <v>86</v>
      </c>
      <c r="D81">
        <v>2018</v>
      </c>
      <c r="E81" t="s">
        <v>40</v>
      </c>
      <c r="F81" s="31">
        <v>45592.904411764714</v>
      </c>
      <c r="G81" s="31">
        <v>60701.066176470587</v>
      </c>
      <c r="H81" s="31">
        <v>26924.080882352941</v>
      </c>
      <c r="I81" s="31">
        <v>5739.0260667686443</v>
      </c>
      <c r="J81" s="31">
        <v>0</v>
      </c>
      <c r="K81" s="31">
        <v>0</v>
      </c>
      <c r="L81" s="31">
        <v>1399.0661764705881</v>
      </c>
      <c r="M81" s="31">
        <v>83709.849596180415</v>
      </c>
      <c r="N81" s="31">
        <v>98583.07</v>
      </c>
      <c r="O81" s="31">
        <v>3577</v>
      </c>
      <c r="P81" s="31">
        <v>629403.72</v>
      </c>
      <c r="Q81" s="31">
        <v>24453</v>
      </c>
      <c r="R81" s="31">
        <v>4690.05442804428</v>
      </c>
      <c r="S81" s="31">
        <v>17528.434740000001</v>
      </c>
      <c r="T81" s="31">
        <v>173051.22938722471</v>
      </c>
      <c r="U81" s="31">
        <v>31469</v>
      </c>
      <c r="V81" s="31">
        <v>1305</v>
      </c>
      <c r="W81" s="31">
        <v>1601</v>
      </c>
      <c r="X81">
        <v>1</v>
      </c>
    </row>
    <row r="82" spans="1:24" x14ac:dyDescent="0.35">
      <c r="A82">
        <v>979379455</v>
      </c>
      <c r="B82">
        <v>862017</v>
      </c>
      <c r="C82">
        <v>86</v>
      </c>
      <c r="D82">
        <v>2017</v>
      </c>
      <c r="E82" t="s">
        <v>40</v>
      </c>
      <c r="F82" s="31">
        <v>47394.956521739143</v>
      </c>
      <c r="G82" s="31">
        <v>62262.283553875241</v>
      </c>
      <c r="H82" s="31">
        <v>24891.16824196597</v>
      </c>
      <c r="I82" s="31">
        <v>5739.0260667686443</v>
      </c>
      <c r="J82" s="31">
        <v>0</v>
      </c>
      <c r="K82" s="31">
        <v>0</v>
      </c>
      <c r="L82" s="31">
        <v>575.72022684310025</v>
      </c>
      <c r="M82" s="31">
        <v>89929.377673573937</v>
      </c>
      <c r="N82" s="31">
        <v>95787.39</v>
      </c>
      <c r="O82" s="31">
        <v>3548</v>
      </c>
      <c r="P82" s="31">
        <v>562587.17000000004</v>
      </c>
      <c r="Q82" s="31">
        <v>30779</v>
      </c>
      <c r="R82" s="31">
        <v>5074.2853080568721</v>
      </c>
      <c r="S82" s="31">
        <v>18625.852309999998</v>
      </c>
      <c r="T82" s="31">
        <v>183311.22916363081</v>
      </c>
      <c r="U82" s="31">
        <v>29667</v>
      </c>
      <c r="V82" s="31">
        <v>1287</v>
      </c>
      <c r="W82" s="31">
        <v>1593</v>
      </c>
      <c r="X82">
        <v>1</v>
      </c>
    </row>
    <row r="83" spans="1:24" x14ac:dyDescent="0.35">
      <c r="A83">
        <v>979379455</v>
      </c>
      <c r="B83">
        <v>862020</v>
      </c>
      <c r="C83">
        <v>86</v>
      </c>
      <c r="D83">
        <v>2020</v>
      </c>
      <c r="E83" t="s">
        <v>40</v>
      </c>
      <c r="F83" s="31">
        <v>40764.121633362302</v>
      </c>
      <c r="G83" s="31">
        <v>51764.490008688103</v>
      </c>
      <c r="H83" s="31">
        <v>26142.185925282371</v>
      </c>
      <c r="I83" s="31">
        <v>5739.0260667686443</v>
      </c>
      <c r="J83" s="31">
        <v>0</v>
      </c>
      <c r="K83" s="31">
        <v>0</v>
      </c>
      <c r="L83" s="31">
        <v>0</v>
      </c>
      <c r="M83" s="31">
        <v>72125.451783536671</v>
      </c>
      <c r="N83" s="31">
        <v>99418.34</v>
      </c>
      <c r="O83" s="31">
        <v>3143</v>
      </c>
      <c r="P83" s="31">
        <v>713877.09</v>
      </c>
      <c r="Q83" s="31">
        <v>30941</v>
      </c>
      <c r="R83" s="31">
        <v>4520.863636363636</v>
      </c>
      <c r="S83" s="31">
        <v>17574.46184</v>
      </c>
      <c r="T83" s="31">
        <v>171978.74185090029</v>
      </c>
      <c r="U83" s="31">
        <v>32272</v>
      </c>
      <c r="V83" s="31">
        <v>1334</v>
      </c>
      <c r="W83" s="31">
        <v>1616</v>
      </c>
      <c r="X83">
        <v>1</v>
      </c>
    </row>
    <row r="84" spans="1:24" x14ac:dyDescent="0.35">
      <c r="A84">
        <v>824914982</v>
      </c>
      <c r="B84">
        <v>882017</v>
      </c>
      <c r="C84">
        <v>88</v>
      </c>
      <c r="D84">
        <v>2017</v>
      </c>
      <c r="E84" t="s">
        <v>41</v>
      </c>
      <c r="F84" s="31">
        <v>11557.21739130435</v>
      </c>
      <c r="G84" s="31">
        <v>13801.51228733459</v>
      </c>
      <c r="H84" s="31">
        <v>4431.130434782609</v>
      </c>
      <c r="I84" s="31">
        <v>667.00394697089098</v>
      </c>
      <c r="J84" s="31">
        <v>0</v>
      </c>
      <c r="K84" s="31">
        <v>0</v>
      </c>
      <c r="L84" s="31">
        <v>138.57844990548199</v>
      </c>
      <c r="M84" s="31">
        <v>21456.024740921741</v>
      </c>
      <c r="N84" s="31">
        <v>12037.18</v>
      </c>
      <c r="O84" s="31">
        <v>595</v>
      </c>
      <c r="P84" s="31">
        <v>167955.93</v>
      </c>
      <c r="Q84" s="31">
        <v>10200</v>
      </c>
      <c r="R84" s="31">
        <v>1293.0568720379149</v>
      </c>
      <c r="S84" s="31">
        <v>4756.5720199999996</v>
      </c>
      <c r="T84" s="31">
        <v>47966.283639959664</v>
      </c>
      <c r="U84" s="31">
        <v>8854</v>
      </c>
      <c r="V84" s="31">
        <v>292</v>
      </c>
      <c r="W84" s="31">
        <v>401</v>
      </c>
      <c r="X84">
        <v>1</v>
      </c>
    </row>
    <row r="85" spans="1:24" x14ac:dyDescent="0.35">
      <c r="A85">
        <v>824914982</v>
      </c>
      <c r="B85">
        <v>882021</v>
      </c>
      <c r="C85">
        <v>88</v>
      </c>
      <c r="D85">
        <v>2021</v>
      </c>
      <c r="E85" t="s">
        <v>41</v>
      </c>
      <c r="F85" s="31">
        <v>12319</v>
      </c>
      <c r="G85" s="31">
        <v>11776</v>
      </c>
      <c r="H85" s="31">
        <v>3172</v>
      </c>
      <c r="I85" s="31">
        <v>667.00394697089098</v>
      </c>
      <c r="J85" s="31">
        <v>0</v>
      </c>
      <c r="K85" s="31">
        <v>0</v>
      </c>
      <c r="L85" s="31">
        <v>67</v>
      </c>
      <c r="M85" s="31">
        <v>21523.00394697089</v>
      </c>
      <c r="N85" s="31">
        <v>20629.25</v>
      </c>
      <c r="O85" s="31">
        <v>326</v>
      </c>
      <c r="P85" s="31">
        <v>188517.51</v>
      </c>
      <c r="Q85" s="31">
        <v>8139</v>
      </c>
      <c r="R85" s="31">
        <v>729</v>
      </c>
      <c r="S85" s="31">
        <v>4543.5322999999999</v>
      </c>
      <c r="T85" s="31">
        <v>46491.717258970893</v>
      </c>
      <c r="U85" s="31">
        <v>9159</v>
      </c>
      <c r="V85" s="31">
        <v>302</v>
      </c>
      <c r="W85" s="31">
        <v>416</v>
      </c>
      <c r="X85">
        <v>1</v>
      </c>
    </row>
    <row r="86" spans="1:24" x14ac:dyDescent="0.35">
      <c r="A86">
        <v>824914982</v>
      </c>
      <c r="B86">
        <v>882019</v>
      </c>
      <c r="C86">
        <v>88</v>
      </c>
      <c r="D86">
        <v>2019</v>
      </c>
      <c r="E86" t="s">
        <v>41</v>
      </c>
      <c r="F86" s="31">
        <v>10457.67142857143</v>
      </c>
      <c r="G86" s="31">
        <v>13679.264285714289</v>
      </c>
      <c r="H86" s="31">
        <v>2883.15</v>
      </c>
      <c r="I86" s="31">
        <v>667.00394697089098</v>
      </c>
      <c r="J86" s="31">
        <v>0</v>
      </c>
      <c r="K86" s="31">
        <v>0</v>
      </c>
      <c r="L86" s="31">
        <v>88.335714285714289</v>
      </c>
      <c r="M86" s="31">
        <v>21832.453946970891</v>
      </c>
      <c r="N86" s="31">
        <v>13620.86</v>
      </c>
      <c r="O86" s="31">
        <v>314</v>
      </c>
      <c r="P86" s="31">
        <v>173387.71</v>
      </c>
      <c r="Q86" s="31">
        <v>7249</v>
      </c>
      <c r="R86" s="31">
        <v>474.66877256317679</v>
      </c>
      <c r="S86" s="31">
        <v>4955.8036099999999</v>
      </c>
      <c r="T86" s="31">
        <v>44868.28653853407</v>
      </c>
      <c r="U86" s="31">
        <v>9008</v>
      </c>
      <c r="V86" s="31">
        <v>300</v>
      </c>
      <c r="W86" s="31">
        <v>417</v>
      </c>
      <c r="X86">
        <v>1</v>
      </c>
    </row>
    <row r="87" spans="1:24" x14ac:dyDescent="0.35">
      <c r="A87">
        <v>824914982</v>
      </c>
      <c r="B87">
        <v>882020</v>
      </c>
      <c r="C87">
        <v>88</v>
      </c>
      <c r="D87">
        <v>2020</v>
      </c>
      <c r="E87" t="s">
        <v>41</v>
      </c>
      <c r="F87" s="31">
        <v>10042.41876629018</v>
      </c>
      <c r="G87" s="31">
        <v>13263.20069504779</v>
      </c>
      <c r="H87" s="31">
        <v>2604.587315377933</v>
      </c>
      <c r="I87" s="31">
        <v>667.00394697089098</v>
      </c>
      <c r="J87" s="31">
        <v>0</v>
      </c>
      <c r="K87" s="31">
        <v>0</v>
      </c>
      <c r="L87" s="31">
        <v>63.172893136403133</v>
      </c>
      <c r="M87" s="31">
        <v>21304.86319979453</v>
      </c>
      <c r="N87" s="31">
        <v>15718.63</v>
      </c>
      <c r="O87" s="31">
        <v>328</v>
      </c>
      <c r="P87" s="31">
        <v>183089.77</v>
      </c>
      <c r="Q87" s="31">
        <v>8029</v>
      </c>
      <c r="R87" s="31">
        <v>977.84759358288773</v>
      </c>
      <c r="S87" s="31">
        <v>4242.3835599999993</v>
      </c>
      <c r="T87" s="31">
        <v>45558.105433377423</v>
      </c>
      <c r="U87" s="31">
        <v>9067</v>
      </c>
      <c r="V87" s="31">
        <v>303</v>
      </c>
      <c r="W87" s="31">
        <v>417</v>
      </c>
      <c r="X87">
        <v>1</v>
      </c>
    </row>
    <row r="88" spans="1:24" x14ac:dyDescent="0.35">
      <c r="A88">
        <v>824914982</v>
      </c>
      <c r="B88">
        <v>882018</v>
      </c>
      <c r="C88">
        <v>88</v>
      </c>
      <c r="D88">
        <v>2018</v>
      </c>
      <c r="E88" t="s">
        <v>41</v>
      </c>
      <c r="F88" s="31">
        <v>10470.536764705879</v>
      </c>
      <c r="G88" s="31">
        <v>12706.63235294118</v>
      </c>
      <c r="H88" s="31">
        <v>3625.3014705882351</v>
      </c>
      <c r="I88" s="31">
        <v>667.00394697089098</v>
      </c>
      <c r="J88" s="31">
        <v>0</v>
      </c>
      <c r="K88" s="31">
        <v>0</v>
      </c>
      <c r="L88" s="31">
        <v>611.33823529411768</v>
      </c>
      <c r="M88" s="31">
        <v>19607.5333587356</v>
      </c>
      <c r="N88" s="31">
        <v>12609.85</v>
      </c>
      <c r="O88" s="31">
        <v>631</v>
      </c>
      <c r="P88" s="31">
        <v>172319.13</v>
      </c>
      <c r="Q88" s="31">
        <v>10518</v>
      </c>
      <c r="R88" s="31">
        <v>1590.484317343173</v>
      </c>
      <c r="S88" s="31">
        <v>5076.1315999999997</v>
      </c>
      <c r="T88" s="31">
        <v>47353.835502078771</v>
      </c>
      <c r="U88" s="31">
        <v>8914</v>
      </c>
      <c r="V88" s="31">
        <v>301</v>
      </c>
      <c r="W88" s="31">
        <v>403</v>
      </c>
      <c r="X88">
        <v>1</v>
      </c>
    </row>
    <row r="89" spans="1:24" x14ac:dyDescent="0.35">
      <c r="A89">
        <v>977285712</v>
      </c>
      <c r="B89">
        <v>912017</v>
      </c>
      <c r="C89">
        <v>91</v>
      </c>
      <c r="D89">
        <v>2017</v>
      </c>
      <c r="E89" t="s">
        <v>42</v>
      </c>
      <c r="F89" s="31">
        <v>8613.2703213610584</v>
      </c>
      <c r="G89" s="31">
        <v>15046.465028355389</v>
      </c>
      <c r="H89" s="31">
        <v>7652.2344045368627</v>
      </c>
      <c r="I89" s="31">
        <v>1927.849385773631</v>
      </c>
      <c r="J89" s="31">
        <v>0</v>
      </c>
      <c r="K89" s="31">
        <v>0</v>
      </c>
      <c r="L89" s="31">
        <v>1628.0151228733459</v>
      </c>
      <c r="M89" s="31">
        <v>16307.33520807987</v>
      </c>
      <c r="N89" s="31">
        <v>21180.71</v>
      </c>
      <c r="O89" s="31">
        <v>945</v>
      </c>
      <c r="P89" s="31">
        <v>163595.76</v>
      </c>
      <c r="Q89" s="31">
        <v>10887</v>
      </c>
      <c r="R89" s="31">
        <v>387.36682464454981</v>
      </c>
      <c r="S89" s="31">
        <v>7613.5398699999996</v>
      </c>
      <c r="T89" s="31">
        <v>46062.73834172442</v>
      </c>
      <c r="U89" s="31">
        <v>8625</v>
      </c>
      <c r="V89" s="31">
        <v>220</v>
      </c>
      <c r="W89" s="31">
        <v>310</v>
      </c>
      <c r="X89">
        <v>1</v>
      </c>
    </row>
    <row r="90" spans="1:24" x14ac:dyDescent="0.35">
      <c r="A90">
        <v>977285712</v>
      </c>
      <c r="B90">
        <v>912018</v>
      </c>
      <c r="C90">
        <v>91</v>
      </c>
      <c r="D90">
        <v>2018</v>
      </c>
      <c r="E90" t="s">
        <v>42</v>
      </c>
      <c r="F90" s="31">
        <v>11215.536764705879</v>
      </c>
      <c r="G90" s="31">
        <v>13361.794117647059</v>
      </c>
      <c r="H90" s="31">
        <v>5454.9338235294126</v>
      </c>
      <c r="I90" s="31">
        <v>1927.849385773631</v>
      </c>
      <c r="J90" s="31">
        <v>0</v>
      </c>
      <c r="K90" s="31">
        <v>0</v>
      </c>
      <c r="L90" s="31">
        <v>3384.2720588235288</v>
      </c>
      <c r="M90" s="31">
        <v>17665.974385773639</v>
      </c>
      <c r="N90" s="31">
        <v>23050.22</v>
      </c>
      <c r="O90" s="31">
        <v>1038</v>
      </c>
      <c r="P90" s="31">
        <v>170028.45</v>
      </c>
      <c r="Q90" s="31">
        <v>11259</v>
      </c>
      <c r="R90" s="31">
        <v>277.3976014760147</v>
      </c>
      <c r="S90" s="31">
        <v>6792.2848999999997</v>
      </c>
      <c r="T90" s="31">
        <v>47400.98146624965</v>
      </c>
      <c r="U90" s="31">
        <v>8806</v>
      </c>
      <c r="V90" s="31">
        <v>223</v>
      </c>
      <c r="W90" s="31">
        <v>311</v>
      </c>
      <c r="X90">
        <v>1</v>
      </c>
    </row>
    <row r="91" spans="1:24" x14ac:dyDescent="0.35">
      <c r="A91">
        <v>977285712</v>
      </c>
      <c r="B91">
        <v>912021</v>
      </c>
      <c r="C91">
        <v>91</v>
      </c>
      <c r="D91">
        <v>2021</v>
      </c>
      <c r="E91" t="s">
        <v>42</v>
      </c>
      <c r="F91" s="31">
        <v>7618</v>
      </c>
      <c r="G91" s="31">
        <v>10221</v>
      </c>
      <c r="H91" s="31">
        <v>4929</v>
      </c>
      <c r="I91" s="31">
        <v>1927.849385773631</v>
      </c>
      <c r="J91" s="31">
        <v>0</v>
      </c>
      <c r="K91" s="31">
        <v>0</v>
      </c>
      <c r="L91" s="31">
        <v>0</v>
      </c>
      <c r="M91" s="31">
        <v>14837.84938577363</v>
      </c>
      <c r="N91" s="31">
        <v>38295.160000000003</v>
      </c>
      <c r="O91" s="31">
        <v>708</v>
      </c>
      <c r="P91" s="31">
        <v>168454.87</v>
      </c>
      <c r="Q91" s="31">
        <v>4965</v>
      </c>
      <c r="R91" s="31">
        <v>607</v>
      </c>
      <c r="S91" s="31">
        <v>7638.5260099999996</v>
      </c>
      <c r="T91" s="31">
        <v>39858.852006773632</v>
      </c>
      <c r="U91" s="31">
        <v>9218</v>
      </c>
      <c r="V91" s="31">
        <v>224</v>
      </c>
      <c r="W91" s="31">
        <v>321</v>
      </c>
      <c r="X91">
        <v>1</v>
      </c>
    </row>
    <row r="92" spans="1:24" x14ac:dyDescent="0.35">
      <c r="A92">
        <v>977285712</v>
      </c>
      <c r="B92">
        <v>912020</v>
      </c>
      <c r="C92">
        <v>91</v>
      </c>
      <c r="D92">
        <v>2020</v>
      </c>
      <c r="E92" t="s">
        <v>42</v>
      </c>
      <c r="F92" s="31">
        <v>7372.587315377933</v>
      </c>
      <c r="G92" s="31">
        <v>12330.10599478714</v>
      </c>
      <c r="H92" s="31">
        <v>5580.9626411815816</v>
      </c>
      <c r="I92" s="31">
        <v>1927.849385773631</v>
      </c>
      <c r="J92" s="31">
        <v>0</v>
      </c>
      <c r="K92" s="31">
        <v>0</v>
      </c>
      <c r="L92" s="31">
        <v>587.19721980886197</v>
      </c>
      <c r="M92" s="31">
        <v>15462.382834948259</v>
      </c>
      <c r="N92" s="31">
        <v>35100.53</v>
      </c>
      <c r="O92" s="31">
        <v>1392</v>
      </c>
      <c r="P92" s="31">
        <v>159106.31</v>
      </c>
      <c r="Q92" s="31">
        <v>11064</v>
      </c>
      <c r="R92" s="31">
        <v>1516.9572192513369</v>
      </c>
      <c r="S92" s="31">
        <v>6956.6673999999994</v>
      </c>
      <c r="T92" s="31">
        <v>46820.914762199587</v>
      </c>
      <c r="U92" s="31">
        <v>9107</v>
      </c>
      <c r="V92" s="31">
        <v>222</v>
      </c>
      <c r="W92" s="31">
        <v>317</v>
      </c>
      <c r="X92">
        <v>1</v>
      </c>
    </row>
    <row r="93" spans="1:24" x14ac:dyDescent="0.35">
      <c r="A93">
        <v>977285712</v>
      </c>
      <c r="B93">
        <v>912019</v>
      </c>
      <c r="C93">
        <v>91</v>
      </c>
      <c r="D93">
        <v>2019</v>
      </c>
      <c r="E93" t="s">
        <v>42</v>
      </c>
      <c r="F93" s="31">
        <v>4985.1142857142859</v>
      </c>
      <c r="G93" s="31">
        <v>13626.05</v>
      </c>
      <c r="H93" s="31">
        <v>4768</v>
      </c>
      <c r="I93" s="31">
        <v>1927.849385773631</v>
      </c>
      <c r="J93" s="31">
        <v>0</v>
      </c>
      <c r="K93" s="31">
        <v>0</v>
      </c>
      <c r="L93" s="31">
        <v>221.37142857142859</v>
      </c>
      <c r="M93" s="31">
        <v>15549.64224291649</v>
      </c>
      <c r="N93" s="31">
        <v>24243.03</v>
      </c>
      <c r="O93" s="31">
        <v>1120</v>
      </c>
      <c r="P93" s="31">
        <v>173289.74</v>
      </c>
      <c r="Q93" s="31">
        <v>11478</v>
      </c>
      <c r="R93" s="31">
        <v>703.0965703971118</v>
      </c>
      <c r="S93" s="31">
        <v>5266.1577699999998</v>
      </c>
      <c r="T93" s="31">
        <v>44724.406332313592</v>
      </c>
      <c r="U93" s="31">
        <v>8983</v>
      </c>
      <c r="V93" s="31">
        <v>221</v>
      </c>
      <c r="W93" s="31">
        <v>314</v>
      </c>
      <c r="X93">
        <v>1</v>
      </c>
    </row>
    <row r="94" spans="1:24" x14ac:dyDescent="0.35">
      <c r="A94">
        <v>979399901</v>
      </c>
      <c r="B94">
        <v>932020</v>
      </c>
      <c r="C94">
        <v>93</v>
      </c>
      <c r="D94">
        <v>2020</v>
      </c>
      <c r="E94" t="s">
        <v>43</v>
      </c>
      <c r="F94" s="31">
        <v>16161.90443092963</v>
      </c>
      <c r="G94" s="31">
        <v>18755.099913119029</v>
      </c>
      <c r="H94" s="31">
        <v>7787.8714161598609</v>
      </c>
      <c r="I94" s="31">
        <v>1268.898352978357</v>
      </c>
      <c r="J94" s="31">
        <v>1838.710812139808</v>
      </c>
      <c r="K94" s="31">
        <v>0</v>
      </c>
      <c r="L94" s="31">
        <v>0</v>
      </c>
      <c r="M94" s="31">
        <v>30236.74209300696</v>
      </c>
      <c r="N94" s="31">
        <v>75095.520000000004</v>
      </c>
      <c r="O94" s="31">
        <v>1746</v>
      </c>
      <c r="P94" s="31">
        <v>160416.28</v>
      </c>
      <c r="Q94" s="31">
        <v>6210</v>
      </c>
      <c r="R94" s="31">
        <v>1090.636363636364</v>
      </c>
      <c r="S94" s="31">
        <v>6342.5343799999991</v>
      </c>
      <c r="T94" s="31">
        <v>58272.896496643312</v>
      </c>
      <c r="U94" s="31">
        <v>9914</v>
      </c>
      <c r="V94" s="31">
        <v>338</v>
      </c>
      <c r="W94" s="31">
        <v>377</v>
      </c>
      <c r="X94">
        <v>1</v>
      </c>
    </row>
    <row r="95" spans="1:24" x14ac:dyDescent="0.35">
      <c r="A95">
        <v>979399901</v>
      </c>
      <c r="B95">
        <v>932021</v>
      </c>
      <c r="C95">
        <v>93</v>
      </c>
      <c r="D95">
        <v>2021</v>
      </c>
      <c r="E95" t="s">
        <v>43</v>
      </c>
      <c r="F95" s="31">
        <v>14358</v>
      </c>
      <c r="G95" s="31">
        <v>19510</v>
      </c>
      <c r="H95" s="31">
        <v>7304</v>
      </c>
      <c r="I95" s="31">
        <v>1268.898352978357</v>
      </c>
      <c r="J95" s="31">
        <v>1838.710812139808</v>
      </c>
      <c r="K95" s="31">
        <v>0</v>
      </c>
      <c r="L95" s="31">
        <v>0</v>
      </c>
      <c r="M95" s="31">
        <v>29671.60916511816</v>
      </c>
      <c r="N95" s="31">
        <v>80827.27</v>
      </c>
      <c r="O95" s="31">
        <v>1853</v>
      </c>
      <c r="P95" s="31">
        <v>176030.88</v>
      </c>
      <c r="Q95" s="31">
        <v>6694</v>
      </c>
      <c r="R95" s="31">
        <v>445</v>
      </c>
      <c r="S95" s="31">
        <v>6348.4521499999992</v>
      </c>
      <c r="T95" s="31">
        <v>58805.343970118163</v>
      </c>
      <c r="U95" s="31">
        <v>9956</v>
      </c>
      <c r="V95" s="31">
        <v>347</v>
      </c>
      <c r="W95" s="31">
        <v>383</v>
      </c>
      <c r="X95">
        <v>1</v>
      </c>
    </row>
    <row r="96" spans="1:24" x14ac:dyDescent="0.35">
      <c r="A96">
        <v>979399901</v>
      </c>
      <c r="B96">
        <v>932017</v>
      </c>
      <c r="C96">
        <v>93</v>
      </c>
      <c r="D96">
        <v>2017</v>
      </c>
      <c r="E96" t="s">
        <v>43</v>
      </c>
      <c r="F96" s="31">
        <v>18117.724007561439</v>
      </c>
      <c r="G96" s="31">
        <v>22900.370510396981</v>
      </c>
      <c r="H96" s="31">
        <v>8437.5122873345936</v>
      </c>
      <c r="I96" s="31">
        <v>1268.898352978357</v>
      </c>
      <c r="J96" s="31">
        <v>1838.710812139808</v>
      </c>
      <c r="K96" s="31">
        <v>0</v>
      </c>
      <c r="L96" s="31">
        <v>1669.701323251418</v>
      </c>
      <c r="M96" s="31">
        <v>34018.490072490567</v>
      </c>
      <c r="N96" s="31">
        <v>69366.8</v>
      </c>
      <c r="O96" s="31">
        <v>2852</v>
      </c>
      <c r="P96" s="31">
        <v>135917.72</v>
      </c>
      <c r="Q96" s="31">
        <v>8522</v>
      </c>
      <c r="R96" s="31">
        <v>1534.060663507109</v>
      </c>
      <c r="S96" s="31">
        <v>4589.5593999999992</v>
      </c>
      <c r="T96" s="31">
        <v>62539.888859997671</v>
      </c>
      <c r="U96" s="31">
        <v>9724</v>
      </c>
      <c r="V96" s="31">
        <v>325</v>
      </c>
      <c r="W96" s="31">
        <v>378</v>
      </c>
      <c r="X96">
        <v>1</v>
      </c>
    </row>
    <row r="97" spans="1:24" x14ac:dyDescent="0.35">
      <c r="A97">
        <v>979399901</v>
      </c>
      <c r="B97">
        <v>932018</v>
      </c>
      <c r="C97">
        <v>93</v>
      </c>
      <c r="D97">
        <v>2018</v>
      </c>
      <c r="E97" t="s">
        <v>43</v>
      </c>
      <c r="F97" s="31">
        <v>18741.132352941171</v>
      </c>
      <c r="G97" s="31">
        <v>19268.11029411765</v>
      </c>
      <c r="H97" s="31">
        <v>5462.6029411764712</v>
      </c>
      <c r="I97" s="31">
        <v>1268.898352978357</v>
      </c>
      <c r="J97" s="31">
        <v>1838.710812139808</v>
      </c>
      <c r="K97" s="31">
        <v>0</v>
      </c>
      <c r="L97" s="31">
        <v>1010.132352941177</v>
      </c>
      <c r="M97" s="31">
        <v>34644.116518059353</v>
      </c>
      <c r="N97" s="31">
        <v>70313.17</v>
      </c>
      <c r="O97" s="31">
        <v>2966</v>
      </c>
      <c r="P97" s="31">
        <v>139491.1</v>
      </c>
      <c r="Q97" s="31">
        <v>9300</v>
      </c>
      <c r="R97" s="31">
        <v>1918.2204797047971</v>
      </c>
      <c r="S97" s="31">
        <v>6593.7108399999997</v>
      </c>
      <c r="T97" s="31">
        <v>66688.537136764149</v>
      </c>
      <c r="U97" s="31">
        <v>9732</v>
      </c>
      <c r="V97" s="31">
        <v>341</v>
      </c>
      <c r="W97" s="31">
        <v>380</v>
      </c>
      <c r="X97">
        <v>1</v>
      </c>
    </row>
    <row r="98" spans="1:24" x14ac:dyDescent="0.35">
      <c r="A98">
        <v>979399901</v>
      </c>
      <c r="B98">
        <v>932019</v>
      </c>
      <c r="C98">
        <v>93</v>
      </c>
      <c r="D98">
        <v>2019</v>
      </c>
      <c r="E98" t="s">
        <v>43</v>
      </c>
      <c r="F98" s="31">
        <v>17599.028571428571</v>
      </c>
      <c r="G98" s="31">
        <v>19743.564285714288</v>
      </c>
      <c r="H98" s="31">
        <v>7288.2285714285708</v>
      </c>
      <c r="I98" s="31">
        <v>1268.898352978357</v>
      </c>
      <c r="J98" s="31">
        <v>1838.710812139808</v>
      </c>
      <c r="K98" s="31">
        <v>0</v>
      </c>
      <c r="L98" s="31">
        <v>0</v>
      </c>
      <c r="M98" s="31">
        <v>33161.973450832447</v>
      </c>
      <c r="N98" s="31">
        <v>70672.73</v>
      </c>
      <c r="O98" s="31">
        <v>1686</v>
      </c>
      <c r="P98" s="31">
        <v>145547.06</v>
      </c>
      <c r="Q98" s="31">
        <v>5917</v>
      </c>
      <c r="R98" s="31">
        <v>1276.261732851985</v>
      </c>
      <c r="S98" s="31">
        <v>6388.5614799999994</v>
      </c>
      <c r="T98" s="31">
        <v>60040.799386684434</v>
      </c>
      <c r="U98" s="31">
        <v>9792</v>
      </c>
      <c r="V98" s="31">
        <v>331</v>
      </c>
      <c r="W98" s="31">
        <v>374</v>
      </c>
      <c r="X98">
        <v>1</v>
      </c>
    </row>
    <row r="99" spans="1:24" x14ac:dyDescent="0.35">
      <c r="A99">
        <v>824701482</v>
      </c>
      <c r="B99">
        <v>952017</v>
      </c>
      <c r="C99">
        <v>95</v>
      </c>
      <c r="D99">
        <v>2017</v>
      </c>
      <c r="E99" t="s">
        <v>44</v>
      </c>
      <c r="F99" s="31">
        <v>2918.034026465029</v>
      </c>
      <c r="G99" s="31">
        <v>6859.0699432892252</v>
      </c>
      <c r="H99" s="31">
        <v>1626.8884688090741</v>
      </c>
      <c r="I99" s="31">
        <v>1183.300480863641</v>
      </c>
      <c r="J99" s="31">
        <v>0</v>
      </c>
      <c r="K99" s="31">
        <v>0</v>
      </c>
      <c r="L99" s="31">
        <v>0</v>
      </c>
      <c r="M99" s="31">
        <v>9333.5159818088214</v>
      </c>
      <c r="N99" s="31">
        <v>27503.31</v>
      </c>
      <c r="O99" s="31">
        <v>1332</v>
      </c>
      <c r="P99" s="31">
        <v>30340.400000000001</v>
      </c>
      <c r="Q99" s="31">
        <v>2236</v>
      </c>
      <c r="R99" s="31">
        <v>664.68625592417061</v>
      </c>
      <c r="S99" s="31">
        <v>2162.6161699999998</v>
      </c>
      <c r="T99" s="31">
        <v>18835.025634732989</v>
      </c>
      <c r="U99" s="31">
        <v>3052</v>
      </c>
      <c r="V99" s="31">
        <v>151</v>
      </c>
      <c r="W99" s="31">
        <v>188</v>
      </c>
      <c r="X99">
        <v>1</v>
      </c>
    </row>
    <row r="100" spans="1:24" x14ac:dyDescent="0.35">
      <c r="A100">
        <v>824701482</v>
      </c>
      <c r="B100">
        <v>952018</v>
      </c>
      <c r="C100">
        <v>95</v>
      </c>
      <c r="D100">
        <v>2018</v>
      </c>
      <c r="E100" t="s">
        <v>44</v>
      </c>
      <c r="F100" s="31">
        <v>3165.1544117647059</v>
      </c>
      <c r="G100" s="31">
        <v>6878.1029411764703</v>
      </c>
      <c r="H100" s="31">
        <v>1947.955882352941</v>
      </c>
      <c r="I100" s="31">
        <v>1183.300480863641</v>
      </c>
      <c r="J100" s="31">
        <v>0</v>
      </c>
      <c r="K100" s="31">
        <v>0</v>
      </c>
      <c r="L100" s="31">
        <v>0</v>
      </c>
      <c r="M100" s="31">
        <v>9278.6019514518775</v>
      </c>
      <c r="N100" s="31">
        <v>29037.5</v>
      </c>
      <c r="O100" s="31">
        <v>1442</v>
      </c>
      <c r="P100" s="31">
        <v>34596.54</v>
      </c>
      <c r="Q100" s="31">
        <v>2612</v>
      </c>
      <c r="R100" s="31">
        <v>261.33210332103317</v>
      </c>
      <c r="S100" s="31">
        <v>405.69600999999989</v>
      </c>
      <c r="T100" s="31">
        <v>17416.778012772909</v>
      </c>
      <c r="U100" s="31">
        <v>3091</v>
      </c>
      <c r="V100" s="31">
        <v>151</v>
      </c>
      <c r="W100" s="31">
        <v>193</v>
      </c>
      <c r="X100">
        <v>1</v>
      </c>
    </row>
    <row r="101" spans="1:24" x14ac:dyDescent="0.35">
      <c r="A101">
        <v>824701482</v>
      </c>
      <c r="B101">
        <v>952019</v>
      </c>
      <c r="C101">
        <v>95</v>
      </c>
      <c r="D101">
        <v>2019</v>
      </c>
      <c r="E101" t="s">
        <v>44</v>
      </c>
      <c r="F101" s="31">
        <v>3555.778571428571</v>
      </c>
      <c r="G101" s="31">
        <v>6497.4642857142853</v>
      </c>
      <c r="H101" s="31">
        <v>2441.471428571429</v>
      </c>
      <c r="I101" s="31">
        <v>1183.300480863641</v>
      </c>
      <c r="J101" s="31">
        <v>0</v>
      </c>
      <c r="K101" s="31">
        <v>0</v>
      </c>
      <c r="L101" s="31">
        <v>0</v>
      </c>
      <c r="M101" s="31">
        <v>8795.0719094350698</v>
      </c>
      <c r="N101" s="31">
        <v>29909.13</v>
      </c>
      <c r="O101" s="31">
        <v>1524</v>
      </c>
      <c r="P101" s="31">
        <v>35473.22</v>
      </c>
      <c r="Q101" s="31">
        <v>2756</v>
      </c>
      <c r="R101" s="31">
        <v>606.69584837545119</v>
      </c>
      <c r="S101" s="31">
        <v>948.15825999999993</v>
      </c>
      <c r="T101" s="31">
        <v>18140.958212810521</v>
      </c>
      <c r="U101" s="31">
        <v>3164</v>
      </c>
      <c r="V101" s="31">
        <v>152</v>
      </c>
      <c r="W101" s="31">
        <v>195</v>
      </c>
      <c r="X101">
        <v>1</v>
      </c>
    </row>
    <row r="102" spans="1:24" x14ac:dyDescent="0.35">
      <c r="A102">
        <v>824701482</v>
      </c>
      <c r="B102">
        <v>952020</v>
      </c>
      <c r="C102">
        <v>95</v>
      </c>
      <c r="D102">
        <v>2020</v>
      </c>
      <c r="E102" t="s">
        <v>44</v>
      </c>
      <c r="F102" s="31">
        <v>4190.1233709817552</v>
      </c>
      <c r="G102" s="31">
        <v>7676.0243266724592</v>
      </c>
      <c r="H102" s="31">
        <v>3200.0695047784538</v>
      </c>
      <c r="I102" s="31">
        <v>1183.300480863641</v>
      </c>
      <c r="J102" s="31">
        <v>0</v>
      </c>
      <c r="K102" s="31">
        <v>0</v>
      </c>
      <c r="L102" s="31">
        <v>288.93831450912262</v>
      </c>
      <c r="M102" s="31">
        <v>9560.4403592302788</v>
      </c>
      <c r="N102" s="31">
        <v>30146.48</v>
      </c>
      <c r="O102" s="31">
        <v>1591</v>
      </c>
      <c r="P102" s="31">
        <v>34827.83</v>
      </c>
      <c r="Q102" s="31">
        <v>2922</v>
      </c>
      <c r="R102" s="31">
        <v>748.13101604278074</v>
      </c>
      <c r="S102" s="31">
        <v>1615.5512100000001</v>
      </c>
      <c r="T102" s="31">
        <v>19926.243032273062</v>
      </c>
      <c r="U102" s="31">
        <v>3219</v>
      </c>
      <c r="V102" s="31">
        <v>153</v>
      </c>
      <c r="W102" s="31">
        <v>198</v>
      </c>
      <c r="X102">
        <v>1</v>
      </c>
    </row>
    <row r="103" spans="1:24" x14ac:dyDescent="0.35">
      <c r="A103">
        <v>824701482</v>
      </c>
      <c r="B103">
        <v>952021</v>
      </c>
      <c r="C103">
        <v>95</v>
      </c>
      <c r="D103">
        <v>2021</v>
      </c>
      <c r="E103" t="s">
        <v>44</v>
      </c>
      <c r="F103" s="31">
        <v>6273</v>
      </c>
      <c r="G103" s="31">
        <v>5482</v>
      </c>
      <c r="H103" s="31">
        <v>1937</v>
      </c>
      <c r="I103" s="31">
        <v>1183.300480863641</v>
      </c>
      <c r="J103" s="31">
        <v>0</v>
      </c>
      <c r="K103" s="31">
        <v>0</v>
      </c>
      <c r="L103" s="31">
        <v>282</v>
      </c>
      <c r="M103" s="31">
        <v>10719.30048086364</v>
      </c>
      <c r="N103" s="31">
        <v>32969.43</v>
      </c>
      <c r="O103" s="31">
        <v>1750</v>
      </c>
      <c r="P103" s="31">
        <v>35153.050000000003</v>
      </c>
      <c r="Q103" s="31">
        <v>3019</v>
      </c>
      <c r="R103" s="31">
        <v>2198</v>
      </c>
      <c r="S103" s="31">
        <v>2537.4082699999999</v>
      </c>
      <c r="T103" s="31">
        <v>23881.885926863641</v>
      </c>
      <c r="U103" s="31">
        <v>3303</v>
      </c>
      <c r="V103" s="31">
        <v>155</v>
      </c>
      <c r="W103" s="31">
        <v>199</v>
      </c>
      <c r="X103">
        <v>1</v>
      </c>
    </row>
    <row r="104" spans="1:24" x14ac:dyDescent="0.35">
      <c r="A104">
        <v>923789324</v>
      </c>
      <c r="B104">
        <v>962020</v>
      </c>
      <c r="C104">
        <v>96</v>
      </c>
      <c r="D104">
        <v>2020</v>
      </c>
      <c r="E104" t="s">
        <v>45</v>
      </c>
      <c r="F104" s="31">
        <v>10869.88010425717</v>
      </c>
      <c r="G104" s="31">
        <v>15965.136403127721</v>
      </c>
      <c r="H104" s="31">
        <v>5063.1520417028678</v>
      </c>
      <c r="I104" s="31">
        <v>3158.49475957615</v>
      </c>
      <c r="J104" s="31">
        <v>0</v>
      </c>
      <c r="K104" s="31">
        <v>0</v>
      </c>
      <c r="L104" s="31">
        <v>1491.294526498697</v>
      </c>
      <c r="M104" s="31">
        <v>23439.06469875947</v>
      </c>
      <c r="N104" s="31">
        <v>28485.03</v>
      </c>
      <c r="O104" s="31">
        <v>1315</v>
      </c>
      <c r="P104" s="31">
        <v>190680.93</v>
      </c>
      <c r="Q104" s="31">
        <v>6966</v>
      </c>
      <c r="R104" s="31">
        <v>911.62299465240631</v>
      </c>
      <c r="S104" s="31">
        <v>4991.31023</v>
      </c>
      <c r="T104" s="31">
        <v>49392.209975411883</v>
      </c>
      <c r="U104" s="31">
        <v>7500</v>
      </c>
      <c r="V104" s="31">
        <v>254</v>
      </c>
      <c r="W104" s="31">
        <v>385</v>
      </c>
      <c r="X104">
        <v>1</v>
      </c>
    </row>
    <row r="105" spans="1:24" x14ac:dyDescent="0.35">
      <c r="A105">
        <v>923789324</v>
      </c>
      <c r="B105">
        <v>962021</v>
      </c>
      <c r="C105">
        <v>96</v>
      </c>
      <c r="D105">
        <v>2021</v>
      </c>
      <c r="E105" t="s">
        <v>45</v>
      </c>
      <c r="F105" s="31">
        <v>10894</v>
      </c>
      <c r="G105" s="31">
        <v>17311</v>
      </c>
      <c r="H105" s="31">
        <v>5228</v>
      </c>
      <c r="I105" s="31">
        <v>3158.49475957615</v>
      </c>
      <c r="J105" s="31">
        <v>0</v>
      </c>
      <c r="K105" s="31">
        <v>0</v>
      </c>
      <c r="L105" s="31">
        <v>50</v>
      </c>
      <c r="M105" s="31">
        <v>26085.494759576151</v>
      </c>
      <c r="N105" s="31">
        <v>30231.32</v>
      </c>
      <c r="O105" s="31">
        <v>1320</v>
      </c>
      <c r="P105" s="31">
        <v>194931.01</v>
      </c>
      <c r="Q105" s="31">
        <v>7509</v>
      </c>
      <c r="R105" s="31">
        <v>847</v>
      </c>
      <c r="S105" s="31">
        <v>5022.8716700000004</v>
      </c>
      <c r="T105" s="31">
        <v>52875.58355057615</v>
      </c>
      <c r="U105" s="31">
        <v>7575</v>
      </c>
      <c r="V105" s="31">
        <v>255</v>
      </c>
      <c r="W105" s="31">
        <v>380</v>
      </c>
      <c r="X105">
        <v>1</v>
      </c>
    </row>
    <row r="106" spans="1:24" x14ac:dyDescent="0.35">
      <c r="A106">
        <v>923789324</v>
      </c>
      <c r="B106">
        <v>962018</v>
      </c>
      <c r="C106">
        <v>96</v>
      </c>
      <c r="D106">
        <v>2018</v>
      </c>
      <c r="E106" t="s">
        <v>45</v>
      </c>
      <c r="F106" s="31">
        <v>9713.4852941176468</v>
      </c>
      <c r="G106" s="31">
        <v>19695.38970588235</v>
      </c>
      <c r="H106" s="31">
        <v>6090.3750000000009</v>
      </c>
      <c r="I106" s="31">
        <v>3158.49475957615</v>
      </c>
      <c r="J106" s="31">
        <v>0</v>
      </c>
      <c r="K106" s="31">
        <v>0</v>
      </c>
      <c r="L106" s="31">
        <v>238.83823529411771</v>
      </c>
      <c r="M106" s="31">
        <v>26238.156524282029</v>
      </c>
      <c r="N106" s="31">
        <v>24371.3</v>
      </c>
      <c r="O106" s="31">
        <v>1382</v>
      </c>
      <c r="P106" s="31">
        <v>169845.64</v>
      </c>
      <c r="Q106" s="31">
        <v>5547</v>
      </c>
      <c r="R106" s="31">
        <v>877.17619926199256</v>
      </c>
      <c r="S106" s="31">
        <v>5733.00407</v>
      </c>
      <c r="T106" s="31">
        <v>50206.786471544023</v>
      </c>
      <c r="U106" s="31">
        <v>7317</v>
      </c>
      <c r="V106" s="31">
        <v>250</v>
      </c>
      <c r="W106" s="31">
        <v>383</v>
      </c>
      <c r="X106">
        <v>1</v>
      </c>
    </row>
    <row r="107" spans="1:24" x14ac:dyDescent="0.35">
      <c r="A107">
        <v>923789324</v>
      </c>
      <c r="B107">
        <v>962019</v>
      </c>
      <c r="C107">
        <v>96</v>
      </c>
      <c r="D107">
        <v>2019</v>
      </c>
      <c r="E107" t="s">
        <v>45</v>
      </c>
      <c r="F107" s="31">
        <v>9520.0357142857138</v>
      </c>
      <c r="G107" s="31">
        <v>20364.04285714286</v>
      </c>
      <c r="H107" s="31">
        <v>4549.8214285714284</v>
      </c>
      <c r="I107" s="31">
        <v>3158.49475957615</v>
      </c>
      <c r="J107" s="31">
        <v>0</v>
      </c>
      <c r="K107" s="31">
        <v>0</v>
      </c>
      <c r="L107" s="31">
        <v>1446.3642857142861</v>
      </c>
      <c r="M107" s="31">
        <v>27046.38761671901</v>
      </c>
      <c r="N107" s="31">
        <v>25455.03</v>
      </c>
      <c r="O107" s="31">
        <v>1442</v>
      </c>
      <c r="P107" s="31">
        <v>177581.23</v>
      </c>
      <c r="Q107" s="31">
        <v>6580</v>
      </c>
      <c r="R107" s="31">
        <v>1289.88357400722</v>
      </c>
      <c r="S107" s="31">
        <v>5433.8279199999997</v>
      </c>
      <c r="T107" s="31">
        <v>52695.146272726233</v>
      </c>
      <c r="U107" s="31">
        <v>7394</v>
      </c>
      <c r="V107" s="31">
        <v>253</v>
      </c>
      <c r="W107" s="31">
        <v>386</v>
      </c>
      <c r="X107">
        <v>1</v>
      </c>
    </row>
    <row r="108" spans="1:24" x14ac:dyDescent="0.35">
      <c r="A108">
        <v>923789324</v>
      </c>
      <c r="B108">
        <v>962017</v>
      </c>
      <c r="C108">
        <v>96</v>
      </c>
      <c r="D108">
        <v>2017</v>
      </c>
      <c r="E108" t="s">
        <v>45</v>
      </c>
      <c r="F108" s="31">
        <v>9742.177693761816</v>
      </c>
      <c r="G108" s="31">
        <v>20930.979206049149</v>
      </c>
      <c r="H108" s="31">
        <v>6617.9659735349724</v>
      </c>
      <c r="I108" s="31">
        <v>3158.49475957615</v>
      </c>
      <c r="J108" s="31">
        <v>0</v>
      </c>
      <c r="K108" s="31">
        <v>0</v>
      </c>
      <c r="L108" s="31">
        <v>197.16446124763709</v>
      </c>
      <c r="M108" s="31">
        <v>27016.521224604501</v>
      </c>
      <c r="N108" s="31">
        <v>23135.06</v>
      </c>
      <c r="O108" s="31">
        <v>1310</v>
      </c>
      <c r="P108" s="31">
        <v>144258.29999999999</v>
      </c>
      <c r="Q108" s="31">
        <v>8027</v>
      </c>
      <c r="R108" s="31">
        <v>524.92606635071093</v>
      </c>
      <c r="S108" s="31">
        <v>5661.9908299999997</v>
      </c>
      <c r="T108" s="31">
        <v>51529.46155295521</v>
      </c>
      <c r="U108" s="31">
        <v>7304</v>
      </c>
      <c r="V108" s="31">
        <v>250</v>
      </c>
      <c r="W108" s="31">
        <v>381</v>
      </c>
      <c r="X108">
        <v>1</v>
      </c>
    </row>
    <row r="109" spans="1:24" x14ac:dyDescent="0.35">
      <c r="A109">
        <v>913680294</v>
      </c>
      <c r="B109">
        <v>982019</v>
      </c>
      <c r="C109">
        <v>98</v>
      </c>
      <c r="D109">
        <v>2019</v>
      </c>
      <c r="E109" t="s">
        <v>46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>
        <v>0</v>
      </c>
    </row>
    <row r="110" spans="1:24" x14ac:dyDescent="0.35">
      <c r="A110">
        <v>913680294</v>
      </c>
      <c r="B110">
        <v>982017</v>
      </c>
      <c r="C110">
        <v>98</v>
      </c>
      <c r="D110">
        <v>2017</v>
      </c>
      <c r="E110" t="s">
        <v>46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>
        <v>0</v>
      </c>
    </row>
    <row r="111" spans="1:24" x14ac:dyDescent="0.35">
      <c r="A111">
        <v>913680294</v>
      </c>
      <c r="B111">
        <v>982018</v>
      </c>
      <c r="C111">
        <v>98</v>
      </c>
      <c r="D111">
        <v>2018</v>
      </c>
      <c r="E111" t="s">
        <v>46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>
        <v>0</v>
      </c>
    </row>
    <row r="112" spans="1:24" x14ac:dyDescent="0.35">
      <c r="A112">
        <v>913680294</v>
      </c>
      <c r="B112">
        <v>982021</v>
      </c>
      <c r="C112">
        <v>98</v>
      </c>
      <c r="D112">
        <v>2021</v>
      </c>
      <c r="E112" t="s">
        <v>46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>
        <v>0</v>
      </c>
    </row>
    <row r="113" spans="1:24" x14ac:dyDescent="0.35">
      <c r="A113">
        <v>913680294</v>
      </c>
      <c r="B113">
        <v>982020</v>
      </c>
      <c r="C113">
        <v>98</v>
      </c>
      <c r="D113">
        <v>2020</v>
      </c>
      <c r="E113" t="s">
        <v>46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>
        <v>0</v>
      </c>
    </row>
    <row r="114" spans="1:24" x14ac:dyDescent="0.35">
      <c r="A114">
        <v>924934867</v>
      </c>
      <c r="B114">
        <v>1032018</v>
      </c>
      <c r="C114">
        <v>103</v>
      </c>
      <c r="D114">
        <v>2018</v>
      </c>
      <c r="E114" t="s">
        <v>47</v>
      </c>
      <c r="F114" s="31">
        <v>13122.955882352941</v>
      </c>
      <c r="G114" s="31">
        <v>18194.433823529409</v>
      </c>
      <c r="H114" s="31">
        <v>7548.6029411764712</v>
      </c>
      <c r="I114" s="31">
        <v>3025.2195567728882</v>
      </c>
      <c r="J114" s="31">
        <v>0</v>
      </c>
      <c r="K114" s="31">
        <v>0</v>
      </c>
      <c r="L114" s="31">
        <v>0</v>
      </c>
      <c r="M114" s="31">
        <v>26794.00632147877</v>
      </c>
      <c r="N114" s="31">
        <v>7245.74</v>
      </c>
      <c r="O114" s="31">
        <v>340</v>
      </c>
      <c r="P114" s="31">
        <v>101393.9</v>
      </c>
      <c r="Q114" s="31">
        <v>6137</v>
      </c>
      <c r="R114" s="31">
        <v>4053.8607011070112</v>
      </c>
      <c r="S114" s="31">
        <v>4344.3007100000004</v>
      </c>
      <c r="T114" s="31">
        <v>47503.116400585794</v>
      </c>
      <c r="U114" s="31">
        <v>3947</v>
      </c>
      <c r="V114" s="31">
        <v>509</v>
      </c>
      <c r="W114" s="31">
        <v>357</v>
      </c>
      <c r="X114">
        <v>1</v>
      </c>
    </row>
    <row r="115" spans="1:24" x14ac:dyDescent="0.35">
      <c r="A115">
        <v>924934867</v>
      </c>
      <c r="B115">
        <v>1032019</v>
      </c>
      <c r="C115">
        <v>103</v>
      </c>
      <c r="D115">
        <v>2019</v>
      </c>
      <c r="E115" t="s">
        <v>47</v>
      </c>
      <c r="F115" s="31">
        <v>11072.82857142857</v>
      </c>
      <c r="G115" s="31">
        <v>13889.992857142861</v>
      </c>
      <c r="H115" s="31">
        <v>4222.0214285714292</v>
      </c>
      <c r="I115" s="31">
        <v>3025.2195567728882</v>
      </c>
      <c r="J115" s="31">
        <v>0</v>
      </c>
      <c r="K115" s="31">
        <v>0</v>
      </c>
      <c r="L115" s="31">
        <v>0</v>
      </c>
      <c r="M115" s="31">
        <v>23766.019556772892</v>
      </c>
      <c r="N115" s="31">
        <v>7488.14</v>
      </c>
      <c r="O115" s="31">
        <v>362</v>
      </c>
      <c r="P115" s="31">
        <v>107539.75</v>
      </c>
      <c r="Q115" s="31">
        <v>6827</v>
      </c>
      <c r="R115" s="31">
        <v>2428.8790613718411</v>
      </c>
      <c r="S115" s="31">
        <v>6722.5867199999993</v>
      </c>
      <c r="T115" s="31">
        <v>46283.483031144722</v>
      </c>
      <c r="U115" s="31">
        <v>3974</v>
      </c>
      <c r="V115" s="31">
        <v>514</v>
      </c>
      <c r="W115" s="31">
        <v>360</v>
      </c>
      <c r="X115">
        <v>1</v>
      </c>
    </row>
    <row r="116" spans="1:24" x14ac:dyDescent="0.35">
      <c r="A116">
        <v>924934867</v>
      </c>
      <c r="B116">
        <v>1032020</v>
      </c>
      <c r="C116">
        <v>103</v>
      </c>
      <c r="D116">
        <v>2020</v>
      </c>
      <c r="E116" t="s">
        <v>47</v>
      </c>
      <c r="F116" s="31">
        <v>9307.1277150304104</v>
      </c>
      <c r="G116" s="31">
        <v>14045.094700260641</v>
      </c>
      <c r="H116" s="31">
        <v>2509.310165073849</v>
      </c>
      <c r="I116" s="31">
        <v>3025.2195567728882</v>
      </c>
      <c r="J116" s="31">
        <v>0</v>
      </c>
      <c r="K116" s="31">
        <v>0</v>
      </c>
      <c r="L116" s="31">
        <v>36.24674196350999</v>
      </c>
      <c r="M116" s="31">
        <v>23831.885065026581</v>
      </c>
      <c r="N116" s="31">
        <v>8360.7800000000007</v>
      </c>
      <c r="O116" s="31">
        <v>380</v>
      </c>
      <c r="P116" s="31">
        <v>105427.84</v>
      </c>
      <c r="Q116" s="31">
        <v>7434</v>
      </c>
      <c r="R116" s="31">
        <v>746.06149732620315</v>
      </c>
      <c r="S116" s="31">
        <v>4034.6040800000001</v>
      </c>
      <c r="T116" s="31">
        <v>42536.999536352792</v>
      </c>
      <c r="U116" s="31">
        <v>4009</v>
      </c>
      <c r="V116" s="31">
        <v>517</v>
      </c>
      <c r="W116" s="31">
        <v>366</v>
      </c>
      <c r="X116">
        <v>1</v>
      </c>
    </row>
    <row r="117" spans="1:24" x14ac:dyDescent="0.35">
      <c r="A117">
        <v>924934867</v>
      </c>
      <c r="B117">
        <v>1032021</v>
      </c>
      <c r="C117">
        <v>103</v>
      </c>
      <c r="D117">
        <v>2021</v>
      </c>
      <c r="E117" t="s">
        <v>47</v>
      </c>
      <c r="F117" s="31">
        <v>8753</v>
      </c>
      <c r="G117" s="31">
        <v>10293</v>
      </c>
      <c r="H117" s="31">
        <v>2367</v>
      </c>
      <c r="I117" s="31">
        <v>3025.2195567728882</v>
      </c>
      <c r="J117" s="31">
        <v>0</v>
      </c>
      <c r="K117" s="31">
        <v>0</v>
      </c>
      <c r="L117" s="31">
        <v>0</v>
      </c>
      <c r="M117" s="31">
        <v>19704.219556772889</v>
      </c>
      <c r="N117" s="31">
        <v>18650.66</v>
      </c>
      <c r="O117" s="31">
        <v>208</v>
      </c>
      <c r="P117" s="31">
        <v>105791.44</v>
      </c>
      <c r="Q117" s="31">
        <v>5120</v>
      </c>
      <c r="R117" s="31">
        <v>3019</v>
      </c>
      <c r="S117" s="31">
        <v>4348.9034199999996</v>
      </c>
      <c r="T117" s="31">
        <v>39082.663746772887</v>
      </c>
      <c r="U117" s="31">
        <v>4051</v>
      </c>
      <c r="V117" s="31">
        <v>517</v>
      </c>
      <c r="W117" s="31">
        <v>378</v>
      </c>
      <c r="X117">
        <v>1</v>
      </c>
    </row>
    <row r="118" spans="1:24" x14ac:dyDescent="0.35">
      <c r="A118">
        <v>924934867</v>
      </c>
      <c r="B118">
        <v>1032017</v>
      </c>
      <c r="C118">
        <v>103</v>
      </c>
      <c r="D118">
        <v>2017</v>
      </c>
      <c r="E118" t="s">
        <v>47</v>
      </c>
      <c r="F118" s="31">
        <v>14835.780718336489</v>
      </c>
      <c r="G118" s="31">
        <v>21840.189035916821</v>
      </c>
      <c r="H118" s="31">
        <v>5624.2570888468808</v>
      </c>
      <c r="I118" s="31">
        <v>3025.2195567728882</v>
      </c>
      <c r="J118" s="31">
        <v>0</v>
      </c>
      <c r="K118" s="31">
        <v>0</v>
      </c>
      <c r="L118" s="31">
        <v>0</v>
      </c>
      <c r="M118" s="31">
        <v>34076.932222179319</v>
      </c>
      <c r="N118" s="31">
        <v>6118.58</v>
      </c>
      <c r="O118" s="31">
        <v>307</v>
      </c>
      <c r="P118" s="31">
        <v>96350.97</v>
      </c>
      <c r="Q118" s="31">
        <v>5747</v>
      </c>
      <c r="R118" s="31">
        <v>1668.3184834123219</v>
      </c>
      <c r="S118" s="31">
        <v>4774.9828600000001</v>
      </c>
      <c r="T118" s="31">
        <v>52076.84840059164</v>
      </c>
      <c r="U118" s="31">
        <v>3920</v>
      </c>
      <c r="V118" s="31">
        <v>508</v>
      </c>
      <c r="W118" s="31">
        <v>356</v>
      </c>
      <c r="X118">
        <v>1</v>
      </c>
    </row>
    <row r="119" spans="1:24" x14ac:dyDescent="0.35">
      <c r="A119">
        <v>924527994</v>
      </c>
      <c r="B119">
        <v>1042021</v>
      </c>
      <c r="C119">
        <v>104</v>
      </c>
      <c r="D119">
        <v>2021</v>
      </c>
      <c r="E119" t="s">
        <v>48</v>
      </c>
      <c r="F119" s="31">
        <v>8024</v>
      </c>
      <c r="G119" s="31">
        <v>7570</v>
      </c>
      <c r="H119" s="31">
        <v>1085</v>
      </c>
      <c r="I119" s="31">
        <v>1428.114574034877</v>
      </c>
      <c r="J119" s="31">
        <v>0</v>
      </c>
      <c r="K119" s="31">
        <v>0</v>
      </c>
      <c r="L119" s="31">
        <v>0</v>
      </c>
      <c r="M119" s="31">
        <v>15937.11457403488</v>
      </c>
      <c r="N119" s="31">
        <v>22969.42</v>
      </c>
      <c r="O119" s="31">
        <v>583</v>
      </c>
      <c r="P119" s="31">
        <v>52352.34</v>
      </c>
      <c r="Q119" s="31">
        <v>2901</v>
      </c>
      <c r="R119" s="31">
        <v>1114</v>
      </c>
      <c r="S119" s="31">
        <v>4805.8867700000001</v>
      </c>
      <c r="T119" s="31">
        <v>29385.779856034878</v>
      </c>
      <c r="U119" s="31">
        <v>3910</v>
      </c>
      <c r="V119" s="31">
        <v>254</v>
      </c>
      <c r="W119" s="31">
        <v>265</v>
      </c>
      <c r="X119">
        <v>1</v>
      </c>
    </row>
    <row r="120" spans="1:24" x14ac:dyDescent="0.35">
      <c r="A120">
        <v>924527994</v>
      </c>
      <c r="B120">
        <v>1042017</v>
      </c>
      <c r="C120">
        <v>104</v>
      </c>
      <c r="D120">
        <v>2017</v>
      </c>
      <c r="E120" t="s">
        <v>48</v>
      </c>
      <c r="F120" s="31">
        <v>5733.5425330812859</v>
      </c>
      <c r="G120" s="31">
        <v>13406.05671077505</v>
      </c>
      <c r="H120" s="31">
        <v>3241.3837429111541</v>
      </c>
      <c r="I120" s="31">
        <v>1428.114574034877</v>
      </c>
      <c r="J120" s="31">
        <v>0</v>
      </c>
      <c r="K120" s="31">
        <v>0</v>
      </c>
      <c r="L120" s="31">
        <v>550.93383742911158</v>
      </c>
      <c r="M120" s="31">
        <v>16775.39623755094</v>
      </c>
      <c r="N120" s="31">
        <v>17417.45</v>
      </c>
      <c r="O120" s="31">
        <v>784</v>
      </c>
      <c r="P120" s="31">
        <v>44391.519999999997</v>
      </c>
      <c r="Q120" s="31">
        <v>3291</v>
      </c>
      <c r="R120" s="31">
        <v>3234.2928909952602</v>
      </c>
      <c r="S120" s="31">
        <v>4139.1513500000001</v>
      </c>
      <c r="T120" s="31">
        <v>31542.982167546201</v>
      </c>
      <c r="U120" s="31">
        <v>3796</v>
      </c>
      <c r="V120" s="31">
        <v>257</v>
      </c>
      <c r="W120" s="31">
        <v>256</v>
      </c>
      <c r="X120">
        <v>1</v>
      </c>
    </row>
    <row r="121" spans="1:24" x14ac:dyDescent="0.35">
      <c r="A121">
        <v>924527994</v>
      </c>
      <c r="B121">
        <v>1042018</v>
      </c>
      <c r="C121">
        <v>104</v>
      </c>
      <c r="D121">
        <v>2018</v>
      </c>
      <c r="E121" t="s">
        <v>48</v>
      </c>
      <c r="F121" s="31">
        <v>6295.2500000000009</v>
      </c>
      <c r="G121" s="31">
        <v>13071.463235294121</v>
      </c>
      <c r="H121" s="31">
        <v>5128.4485294117658</v>
      </c>
      <c r="I121" s="31">
        <v>1428.114574034877</v>
      </c>
      <c r="J121" s="31">
        <v>0</v>
      </c>
      <c r="K121" s="31">
        <v>0</v>
      </c>
      <c r="L121" s="31">
        <v>625.58088235294122</v>
      </c>
      <c r="M121" s="31">
        <v>15040.798397564289</v>
      </c>
      <c r="N121" s="31">
        <v>18165.86</v>
      </c>
      <c r="O121" s="31">
        <v>828</v>
      </c>
      <c r="P121" s="31">
        <v>51420.11</v>
      </c>
      <c r="Q121" s="31">
        <v>3286</v>
      </c>
      <c r="R121" s="31">
        <v>1167.426199261992</v>
      </c>
      <c r="S121" s="31">
        <v>3862.98875</v>
      </c>
      <c r="T121" s="31">
        <v>27921.979935826279</v>
      </c>
      <c r="U121" s="31">
        <v>3820</v>
      </c>
      <c r="V121" s="31">
        <v>258</v>
      </c>
      <c r="W121" s="31">
        <v>257</v>
      </c>
      <c r="X121">
        <v>1</v>
      </c>
    </row>
    <row r="122" spans="1:24" x14ac:dyDescent="0.35">
      <c r="A122">
        <v>924527994</v>
      </c>
      <c r="B122">
        <v>1042019</v>
      </c>
      <c r="C122">
        <v>104</v>
      </c>
      <c r="D122">
        <v>2019</v>
      </c>
      <c r="E122" t="s">
        <v>48</v>
      </c>
      <c r="F122" s="31">
        <v>9878.7000000000007</v>
      </c>
      <c r="G122" s="31">
        <v>12424.471428571431</v>
      </c>
      <c r="H122" s="31">
        <v>2049.8142857142861</v>
      </c>
      <c r="I122" s="31">
        <v>1428.114574034877</v>
      </c>
      <c r="J122" s="31">
        <v>0</v>
      </c>
      <c r="K122" s="31">
        <v>0</v>
      </c>
      <c r="L122" s="31">
        <v>0</v>
      </c>
      <c r="M122" s="31">
        <v>21681.471716892022</v>
      </c>
      <c r="N122" s="31">
        <v>19332.41</v>
      </c>
      <c r="O122" s="31">
        <v>473</v>
      </c>
      <c r="P122" s="31">
        <v>51988.74</v>
      </c>
      <c r="Q122" s="31">
        <v>2660</v>
      </c>
      <c r="R122" s="31">
        <v>667.47021660649818</v>
      </c>
      <c r="S122" s="31">
        <v>4855.2015199999996</v>
      </c>
      <c r="T122" s="31">
        <v>34167.089208498517</v>
      </c>
      <c r="U122" s="31">
        <v>3816</v>
      </c>
      <c r="V122" s="31">
        <v>251</v>
      </c>
      <c r="W122" s="31">
        <v>262</v>
      </c>
      <c r="X122">
        <v>1</v>
      </c>
    </row>
    <row r="123" spans="1:24" x14ac:dyDescent="0.35">
      <c r="A123">
        <v>924527994</v>
      </c>
      <c r="B123">
        <v>1042020</v>
      </c>
      <c r="C123">
        <v>104</v>
      </c>
      <c r="D123">
        <v>2020</v>
      </c>
      <c r="E123" t="s">
        <v>48</v>
      </c>
      <c r="F123" s="31">
        <v>5662.7767158992183</v>
      </c>
      <c r="G123" s="31">
        <v>8950.8740225890524</v>
      </c>
      <c r="H123" s="31">
        <v>2481.3483927019979</v>
      </c>
      <c r="I123" s="31">
        <v>1428.114574034877</v>
      </c>
      <c r="J123" s="31">
        <v>0</v>
      </c>
      <c r="K123" s="31">
        <v>0</v>
      </c>
      <c r="L123" s="31">
        <v>0</v>
      </c>
      <c r="M123" s="31">
        <v>13560.416919821149</v>
      </c>
      <c r="N123" s="31">
        <v>22587.64</v>
      </c>
      <c r="O123" s="31">
        <v>532</v>
      </c>
      <c r="P123" s="31">
        <v>53726.95</v>
      </c>
      <c r="Q123" s="31">
        <v>2796</v>
      </c>
      <c r="R123" s="31">
        <v>772.96524064171115</v>
      </c>
      <c r="S123" s="31">
        <v>4845.3385699999999</v>
      </c>
      <c r="T123" s="31">
        <v>26604.814213462862</v>
      </c>
      <c r="U123" s="31">
        <v>3867</v>
      </c>
      <c r="V123" s="31">
        <v>253</v>
      </c>
      <c r="W123" s="31">
        <v>264</v>
      </c>
      <c r="X123">
        <v>1</v>
      </c>
    </row>
    <row r="124" spans="1:24" x14ac:dyDescent="0.35">
      <c r="A124">
        <v>919173122</v>
      </c>
      <c r="B124">
        <v>1162017</v>
      </c>
      <c r="C124">
        <v>116</v>
      </c>
      <c r="D124">
        <v>2017</v>
      </c>
      <c r="E124" t="s">
        <v>49</v>
      </c>
      <c r="F124" s="31">
        <v>10160.166351606809</v>
      </c>
      <c r="G124" s="31">
        <v>17955.48582230624</v>
      </c>
      <c r="H124" s="31">
        <v>2234.1550094517961</v>
      </c>
      <c r="I124" s="31">
        <v>1181.48955044372</v>
      </c>
      <c r="J124" s="31">
        <v>0</v>
      </c>
      <c r="K124" s="31">
        <v>0</v>
      </c>
      <c r="L124" s="31">
        <v>0</v>
      </c>
      <c r="M124" s="31">
        <v>27062.986714904971</v>
      </c>
      <c r="N124" s="31">
        <v>7922.4400000000014</v>
      </c>
      <c r="O124" s="31">
        <v>296</v>
      </c>
      <c r="P124" s="31">
        <v>84197.64</v>
      </c>
      <c r="Q124" s="31">
        <v>5137</v>
      </c>
      <c r="R124" s="31">
        <v>1627.6009478672991</v>
      </c>
      <c r="S124" s="31">
        <v>5246.4318699999994</v>
      </c>
      <c r="T124" s="31">
        <v>44316.867828772272</v>
      </c>
      <c r="U124" s="31">
        <v>4861</v>
      </c>
      <c r="V124" s="31">
        <v>311</v>
      </c>
      <c r="W124" s="31">
        <v>313</v>
      </c>
      <c r="X124">
        <v>1</v>
      </c>
    </row>
    <row r="125" spans="1:24" x14ac:dyDescent="0.35">
      <c r="A125">
        <v>919173122</v>
      </c>
      <c r="B125">
        <v>1162020</v>
      </c>
      <c r="C125">
        <v>116</v>
      </c>
      <c r="D125">
        <v>2020</v>
      </c>
      <c r="E125" t="s">
        <v>49</v>
      </c>
      <c r="F125" s="31">
        <v>17447.110338835799</v>
      </c>
      <c r="G125" s="31">
        <v>4096.917463075587</v>
      </c>
      <c r="H125" s="31">
        <v>234.05039096437881</v>
      </c>
      <c r="I125" s="31">
        <v>1181.48955044372</v>
      </c>
      <c r="J125" s="31">
        <v>0</v>
      </c>
      <c r="K125" s="31">
        <v>0</v>
      </c>
      <c r="L125" s="31">
        <v>0</v>
      </c>
      <c r="M125" s="31">
        <v>22491.466961390732</v>
      </c>
      <c r="N125" s="31">
        <v>14247.06</v>
      </c>
      <c r="O125" s="31">
        <v>502</v>
      </c>
      <c r="P125" s="31">
        <v>84863.23</v>
      </c>
      <c r="Q125" s="31">
        <v>5516</v>
      </c>
      <c r="R125" s="31">
        <v>1949.486631016043</v>
      </c>
      <c r="S125" s="31">
        <v>4095.0968400000002</v>
      </c>
      <c r="T125" s="31">
        <v>39876.273005406772</v>
      </c>
      <c r="U125" s="31">
        <v>4865</v>
      </c>
      <c r="V125" s="31">
        <v>313</v>
      </c>
      <c r="W125" s="31">
        <v>321</v>
      </c>
      <c r="X125">
        <v>1</v>
      </c>
    </row>
    <row r="126" spans="1:24" x14ac:dyDescent="0.35">
      <c r="A126">
        <v>919173122</v>
      </c>
      <c r="B126">
        <v>1162019</v>
      </c>
      <c r="C126">
        <v>116</v>
      </c>
      <c r="D126">
        <v>2019</v>
      </c>
      <c r="E126" t="s">
        <v>49</v>
      </c>
      <c r="F126" s="31">
        <v>18425.978571428572</v>
      </c>
      <c r="G126" s="31">
        <v>4649.8642857142859</v>
      </c>
      <c r="H126" s="31">
        <v>507.66428571428571</v>
      </c>
      <c r="I126" s="31">
        <v>1181.48955044372</v>
      </c>
      <c r="J126" s="31">
        <v>0</v>
      </c>
      <c r="K126" s="31">
        <v>0</v>
      </c>
      <c r="L126" s="31">
        <v>0</v>
      </c>
      <c r="M126" s="31">
        <v>23749.668121872292</v>
      </c>
      <c r="N126" s="31">
        <v>10259.58</v>
      </c>
      <c r="O126" s="31">
        <v>372</v>
      </c>
      <c r="P126" s="31">
        <v>85160.17</v>
      </c>
      <c r="Q126" s="31">
        <v>4834</v>
      </c>
      <c r="R126" s="31">
        <v>6222.0379061371832</v>
      </c>
      <c r="S126" s="31">
        <v>4948.57078</v>
      </c>
      <c r="T126" s="31">
        <v>45250.317383009467</v>
      </c>
      <c r="U126" s="31">
        <v>4841</v>
      </c>
      <c r="V126" s="31">
        <v>312</v>
      </c>
      <c r="W126" s="31">
        <v>320</v>
      </c>
      <c r="X126">
        <v>1</v>
      </c>
    </row>
    <row r="127" spans="1:24" x14ac:dyDescent="0.35">
      <c r="A127">
        <v>919173122</v>
      </c>
      <c r="B127">
        <v>1162018</v>
      </c>
      <c r="C127">
        <v>116</v>
      </c>
      <c r="D127">
        <v>2018</v>
      </c>
      <c r="E127" t="s">
        <v>49</v>
      </c>
      <c r="F127" s="31">
        <v>18743.323529411769</v>
      </c>
      <c r="G127" s="31">
        <v>4315.5220588235297</v>
      </c>
      <c r="H127" s="31">
        <v>0</v>
      </c>
      <c r="I127" s="31">
        <v>1181.48955044372</v>
      </c>
      <c r="J127" s="31">
        <v>0</v>
      </c>
      <c r="K127" s="31">
        <v>0</v>
      </c>
      <c r="L127" s="31">
        <v>0</v>
      </c>
      <c r="M127" s="31">
        <v>24240.335138679009</v>
      </c>
      <c r="N127" s="31">
        <v>8110.3</v>
      </c>
      <c r="O127" s="31">
        <v>305</v>
      </c>
      <c r="P127" s="31">
        <v>77224.600000000006</v>
      </c>
      <c r="Q127" s="31">
        <v>4352</v>
      </c>
      <c r="R127" s="31">
        <v>2226.678044280442</v>
      </c>
      <c r="S127" s="31">
        <v>4773.0102699999998</v>
      </c>
      <c r="T127" s="31">
        <v>40479.507582959457</v>
      </c>
      <c r="U127" s="31">
        <v>4863</v>
      </c>
      <c r="V127" s="31">
        <v>311</v>
      </c>
      <c r="W127" s="31">
        <v>320</v>
      </c>
      <c r="X127">
        <v>1</v>
      </c>
    </row>
    <row r="128" spans="1:24" x14ac:dyDescent="0.35">
      <c r="A128">
        <v>919173122</v>
      </c>
      <c r="B128">
        <v>1162021</v>
      </c>
      <c r="C128">
        <v>116</v>
      </c>
      <c r="D128">
        <v>2021</v>
      </c>
      <c r="E128" t="s">
        <v>49</v>
      </c>
      <c r="F128" s="31">
        <v>17488</v>
      </c>
      <c r="G128" s="31">
        <v>3976</v>
      </c>
      <c r="H128" s="31">
        <v>19</v>
      </c>
      <c r="I128" s="31">
        <v>1181.48955044372</v>
      </c>
      <c r="J128" s="31">
        <v>0</v>
      </c>
      <c r="K128" s="31">
        <v>0</v>
      </c>
      <c r="L128" s="31">
        <v>0</v>
      </c>
      <c r="M128" s="31">
        <v>22626.489550443719</v>
      </c>
      <c r="N128" s="31">
        <v>16992.240000000002</v>
      </c>
      <c r="O128" s="31">
        <v>596</v>
      </c>
      <c r="P128" s="31">
        <v>83841.11</v>
      </c>
      <c r="Q128" s="31">
        <v>5684</v>
      </c>
      <c r="R128" s="31">
        <v>1562</v>
      </c>
      <c r="S128" s="31">
        <v>5493.0056199999999</v>
      </c>
      <c r="T128" s="31">
        <v>41376.246065443724</v>
      </c>
      <c r="U128" s="31">
        <v>4891</v>
      </c>
      <c r="V128" s="31">
        <v>313</v>
      </c>
      <c r="W128" s="31">
        <v>323</v>
      </c>
      <c r="X128">
        <v>1</v>
      </c>
    </row>
    <row r="129" spans="1:24" x14ac:dyDescent="0.35">
      <c r="A129">
        <v>877051412</v>
      </c>
      <c r="B129">
        <v>1212017</v>
      </c>
      <c r="C129">
        <v>121</v>
      </c>
      <c r="D129">
        <v>2017</v>
      </c>
      <c r="E129" t="s">
        <v>50</v>
      </c>
      <c r="F129" s="31">
        <v>414.60869565217388</v>
      </c>
      <c r="G129" s="31">
        <v>1206.646502835539</v>
      </c>
      <c r="H129" s="31">
        <v>337.99621928166351</v>
      </c>
      <c r="I129" s="31">
        <v>121.7512201017406</v>
      </c>
      <c r="J129" s="31">
        <v>0</v>
      </c>
      <c r="K129" s="31">
        <v>0</v>
      </c>
      <c r="L129" s="31">
        <v>0</v>
      </c>
      <c r="M129" s="31">
        <v>1405.0101993077899</v>
      </c>
      <c r="N129" s="31">
        <v>1182.71</v>
      </c>
      <c r="O129" s="31">
        <v>50</v>
      </c>
      <c r="P129" s="31">
        <v>13631.97</v>
      </c>
      <c r="Q129" s="31">
        <v>630</v>
      </c>
      <c r="R129" s="31">
        <v>226.69763033175349</v>
      </c>
      <c r="S129" s="31">
        <v>662.79023999999993</v>
      </c>
      <c r="T129" s="31">
        <v>3770.0463856395431</v>
      </c>
      <c r="U129" s="31">
        <v>429</v>
      </c>
      <c r="V129" s="31">
        <v>33</v>
      </c>
      <c r="W129" s="31">
        <v>4</v>
      </c>
      <c r="X129">
        <v>0</v>
      </c>
    </row>
    <row r="130" spans="1:24" x14ac:dyDescent="0.35">
      <c r="A130">
        <v>877051412</v>
      </c>
      <c r="B130">
        <v>1212020</v>
      </c>
      <c r="C130">
        <v>121</v>
      </c>
      <c r="D130">
        <v>2020</v>
      </c>
      <c r="E130" t="s">
        <v>50</v>
      </c>
      <c r="F130" s="31">
        <v>1468.510860121633</v>
      </c>
      <c r="G130" s="31">
        <v>1143.325803649001</v>
      </c>
      <c r="H130" s="31">
        <v>322.07819287576018</v>
      </c>
      <c r="I130" s="31">
        <v>121.7512201017406</v>
      </c>
      <c r="J130" s="31">
        <v>0</v>
      </c>
      <c r="K130" s="31">
        <v>0</v>
      </c>
      <c r="L130" s="31">
        <v>0</v>
      </c>
      <c r="M130" s="31">
        <v>2411.5096909966151</v>
      </c>
      <c r="N130" s="31">
        <v>1031.21</v>
      </c>
      <c r="O130" s="31">
        <v>50</v>
      </c>
      <c r="P130" s="31">
        <v>14112.73</v>
      </c>
      <c r="Q130" s="31">
        <v>900</v>
      </c>
      <c r="R130" s="31">
        <v>177.97860962566841</v>
      </c>
      <c r="S130" s="31">
        <v>804.81671999999992</v>
      </c>
      <c r="T130" s="31">
        <v>5157.5345986222828</v>
      </c>
      <c r="U130" s="31">
        <v>439</v>
      </c>
      <c r="V130" s="31">
        <v>33</v>
      </c>
      <c r="W130" s="31">
        <v>4</v>
      </c>
      <c r="X130">
        <v>0</v>
      </c>
    </row>
    <row r="131" spans="1:24" x14ac:dyDescent="0.35">
      <c r="A131">
        <v>877051412</v>
      </c>
      <c r="B131">
        <v>1212019</v>
      </c>
      <c r="C131">
        <v>121</v>
      </c>
      <c r="D131">
        <v>2019</v>
      </c>
      <c r="E131" t="s">
        <v>50</v>
      </c>
      <c r="F131" s="31">
        <v>1278.207142857143</v>
      </c>
      <c r="G131" s="31">
        <v>1381.4428571428571</v>
      </c>
      <c r="H131" s="31">
        <v>717.32857142857142</v>
      </c>
      <c r="I131" s="31">
        <v>121.7512201017406</v>
      </c>
      <c r="J131" s="31">
        <v>0</v>
      </c>
      <c r="K131" s="31">
        <v>0</v>
      </c>
      <c r="L131" s="31">
        <v>0</v>
      </c>
      <c r="M131" s="31">
        <v>2064.0726486731701</v>
      </c>
      <c r="N131" s="31">
        <v>1081.71</v>
      </c>
      <c r="O131" s="31">
        <v>50</v>
      </c>
      <c r="P131" s="31">
        <v>14604.6</v>
      </c>
      <c r="Q131" s="31">
        <v>841</v>
      </c>
      <c r="R131" s="31">
        <v>160.31859205776169</v>
      </c>
      <c r="S131" s="31">
        <v>378.07974999999999</v>
      </c>
      <c r="T131" s="31">
        <v>4335.8258377309312</v>
      </c>
      <c r="U131" s="31">
        <v>432</v>
      </c>
      <c r="V131" s="31">
        <v>33</v>
      </c>
      <c r="W131" s="31">
        <v>4</v>
      </c>
      <c r="X131">
        <v>0</v>
      </c>
    </row>
    <row r="132" spans="1:24" x14ac:dyDescent="0.35">
      <c r="A132">
        <v>877051412</v>
      </c>
      <c r="B132">
        <v>1212021</v>
      </c>
      <c r="C132">
        <v>121</v>
      </c>
      <c r="D132">
        <v>2021</v>
      </c>
      <c r="E132" t="s">
        <v>50</v>
      </c>
      <c r="F132" s="31">
        <v>1517</v>
      </c>
      <c r="G132" s="31">
        <v>1099</v>
      </c>
      <c r="H132" s="31">
        <v>159</v>
      </c>
      <c r="I132" s="31">
        <v>121.7512201017406</v>
      </c>
      <c r="J132" s="31">
        <v>0</v>
      </c>
      <c r="K132" s="31">
        <v>0</v>
      </c>
      <c r="L132" s="31">
        <v>0</v>
      </c>
      <c r="M132" s="31">
        <v>2578.7512201017412</v>
      </c>
      <c r="N132" s="31">
        <v>923.14</v>
      </c>
      <c r="O132" s="31">
        <v>107</v>
      </c>
      <c r="P132" s="31">
        <v>13576.42</v>
      </c>
      <c r="Q132" s="31">
        <v>793</v>
      </c>
      <c r="R132" s="31">
        <v>51</v>
      </c>
      <c r="S132" s="31">
        <v>1261.1425400000001</v>
      </c>
      <c r="T132" s="31">
        <v>5569.5201321017403</v>
      </c>
      <c r="U132" s="31">
        <v>431</v>
      </c>
      <c r="V132" s="31">
        <v>33</v>
      </c>
      <c r="W132" s="31">
        <v>4</v>
      </c>
      <c r="X132">
        <v>0</v>
      </c>
    </row>
    <row r="133" spans="1:24" x14ac:dyDescent="0.35">
      <c r="A133">
        <v>877051412</v>
      </c>
      <c r="B133">
        <v>1212018</v>
      </c>
      <c r="C133">
        <v>121</v>
      </c>
      <c r="D133">
        <v>2018</v>
      </c>
      <c r="E133" t="s">
        <v>50</v>
      </c>
      <c r="F133" s="31">
        <v>929.05882352941182</v>
      </c>
      <c r="G133" s="31">
        <v>1126.2647058823529</v>
      </c>
      <c r="H133" s="31">
        <v>519.30882352941182</v>
      </c>
      <c r="I133" s="31">
        <v>121.7512201017406</v>
      </c>
      <c r="J133" s="31">
        <v>0</v>
      </c>
      <c r="K133" s="31">
        <v>0</v>
      </c>
      <c r="L133" s="31">
        <v>0</v>
      </c>
      <c r="M133" s="31">
        <v>1657.7659259840941</v>
      </c>
      <c r="N133" s="31">
        <v>1132.21</v>
      </c>
      <c r="O133" s="31">
        <v>50</v>
      </c>
      <c r="P133" s="31">
        <v>13137.07</v>
      </c>
      <c r="Q133" s="31">
        <v>762</v>
      </c>
      <c r="R133" s="31">
        <v>290.24999999999989</v>
      </c>
      <c r="S133" s="31">
        <v>638.4616299999999</v>
      </c>
      <c r="T133" s="31">
        <v>4164.7378919840939</v>
      </c>
      <c r="U133" s="31">
        <v>429</v>
      </c>
      <c r="V133" s="31">
        <v>33</v>
      </c>
      <c r="W133" s="31">
        <v>4</v>
      </c>
      <c r="X133">
        <v>0</v>
      </c>
    </row>
    <row r="134" spans="1:24" x14ac:dyDescent="0.35">
      <c r="A134">
        <v>923152601</v>
      </c>
      <c r="B134">
        <v>1322019</v>
      </c>
      <c r="C134">
        <v>132</v>
      </c>
      <c r="D134">
        <v>2019</v>
      </c>
      <c r="E134" t="s">
        <v>51</v>
      </c>
      <c r="F134" s="31">
        <v>13863.38571428571</v>
      </c>
      <c r="G134" s="31">
        <v>20771.66428571428</v>
      </c>
      <c r="H134" s="31">
        <v>5278.8571428571431</v>
      </c>
      <c r="I134" s="31">
        <v>3180.4369068711899</v>
      </c>
      <c r="J134" s="31">
        <v>-585.79999999999995</v>
      </c>
      <c r="K134" s="31">
        <v>0</v>
      </c>
      <c r="L134" s="31">
        <v>0</v>
      </c>
      <c r="M134" s="31">
        <v>31950.829764014041</v>
      </c>
      <c r="N134" s="31">
        <v>37303.339999999997</v>
      </c>
      <c r="O134" s="31">
        <v>1689</v>
      </c>
      <c r="P134" s="31">
        <v>125109.71</v>
      </c>
      <c r="Q134" s="31">
        <v>5838</v>
      </c>
      <c r="R134" s="31">
        <v>2945.4611913357398</v>
      </c>
      <c r="S134" s="31">
        <v>5870.4278399999994</v>
      </c>
      <c r="T134" s="31">
        <v>57015.299580349783</v>
      </c>
      <c r="U134" s="31">
        <v>6783</v>
      </c>
      <c r="V134" s="31">
        <v>834</v>
      </c>
      <c r="W134" s="31">
        <v>559</v>
      </c>
      <c r="X134">
        <v>1</v>
      </c>
    </row>
    <row r="135" spans="1:24" x14ac:dyDescent="0.35">
      <c r="A135">
        <v>923152601</v>
      </c>
      <c r="B135">
        <v>1322017</v>
      </c>
      <c r="C135">
        <v>132</v>
      </c>
      <c r="D135">
        <v>2017</v>
      </c>
      <c r="E135" t="s">
        <v>51</v>
      </c>
      <c r="F135" s="31">
        <v>13079.327032136111</v>
      </c>
      <c r="G135" s="31">
        <v>20883.65973534972</v>
      </c>
      <c r="H135" s="31">
        <v>5605.1039697542537</v>
      </c>
      <c r="I135" s="31">
        <v>3180.4369068711899</v>
      </c>
      <c r="J135" s="31">
        <v>-585.79999999999995</v>
      </c>
      <c r="K135" s="31">
        <v>0</v>
      </c>
      <c r="L135" s="31">
        <v>126.1852551984877</v>
      </c>
      <c r="M135" s="31">
        <v>30826.334449404269</v>
      </c>
      <c r="N135" s="31">
        <v>28450.69</v>
      </c>
      <c r="O135" s="31">
        <v>1426</v>
      </c>
      <c r="P135" s="31">
        <v>105656.1</v>
      </c>
      <c r="Q135" s="31">
        <v>8906</v>
      </c>
      <c r="R135" s="31">
        <v>1087.268246445497</v>
      </c>
      <c r="S135" s="31">
        <v>5689.6070900000004</v>
      </c>
      <c r="T135" s="31">
        <v>55136.744408849772</v>
      </c>
      <c r="U135" s="31">
        <v>6707</v>
      </c>
      <c r="V135" s="31">
        <v>824</v>
      </c>
      <c r="W135" s="31">
        <v>533</v>
      </c>
      <c r="X135">
        <v>1</v>
      </c>
    </row>
    <row r="136" spans="1:24" x14ac:dyDescent="0.35">
      <c r="A136">
        <v>923152601</v>
      </c>
      <c r="B136">
        <v>1322020</v>
      </c>
      <c r="C136">
        <v>132</v>
      </c>
      <c r="D136">
        <v>2020</v>
      </c>
      <c r="E136" t="s">
        <v>51</v>
      </c>
      <c r="F136" s="31">
        <v>19406.50564726325</v>
      </c>
      <c r="G136" s="31">
        <v>22301.066898349269</v>
      </c>
      <c r="H136" s="31">
        <v>4326.8253692441358</v>
      </c>
      <c r="I136" s="31">
        <v>3180.4369068711899</v>
      </c>
      <c r="J136" s="31">
        <v>-585.79999999999995</v>
      </c>
      <c r="K136" s="31">
        <v>0</v>
      </c>
      <c r="L136" s="31">
        <v>63.172893136403133</v>
      </c>
      <c r="M136" s="31">
        <v>39912.211190103168</v>
      </c>
      <c r="N136" s="31">
        <v>44627.86</v>
      </c>
      <c r="O136" s="31">
        <v>1955</v>
      </c>
      <c r="P136" s="31">
        <v>134298.69</v>
      </c>
      <c r="Q136" s="31">
        <v>6546</v>
      </c>
      <c r="R136" s="31">
        <v>1287.24064171123</v>
      </c>
      <c r="S136" s="31">
        <v>5720.5110000000004</v>
      </c>
      <c r="T136" s="31">
        <v>65029.3185668144</v>
      </c>
      <c r="U136" s="31">
        <v>6774</v>
      </c>
      <c r="V136" s="31">
        <v>841</v>
      </c>
      <c r="W136" s="31">
        <v>564</v>
      </c>
      <c r="X136">
        <v>1</v>
      </c>
    </row>
    <row r="137" spans="1:24" x14ac:dyDescent="0.35">
      <c r="A137">
        <v>923152601</v>
      </c>
      <c r="B137">
        <v>1322021</v>
      </c>
      <c r="C137">
        <v>132</v>
      </c>
      <c r="D137">
        <v>2021</v>
      </c>
      <c r="E137" t="s">
        <v>51</v>
      </c>
      <c r="F137" s="31">
        <v>17664</v>
      </c>
      <c r="G137" s="31">
        <v>18412</v>
      </c>
      <c r="H137" s="31">
        <v>4912</v>
      </c>
      <c r="I137" s="31">
        <v>3180.4369068711899</v>
      </c>
      <c r="J137" s="31">
        <v>-585.79999999999995</v>
      </c>
      <c r="K137" s="31">
        <v>0</v>
      </c>
      <c r="L137" s="31">
        <v>45</v>
      </c>
      <c r="M137" s="31">
        <v>33713.636906871187</v>
      </c>
      <c r="N137" s="31">
        <v>58778.97</v>
      </c>
      <c r="O137" s="31">
        <v>2434</v>
      </c>
      <c r="P137" s="31">
        <v>147917.53</v>
      </c>
      <c r="Q137" s="31">
        <v>7126</v>
      </c>
      <c r="R137" s="31">
        <v>1461</v>
      </c>
      <c r="S137" s="31">
        <v>5688.2920299999996</v>
      </c>
      <c r="T137" s="31">
        <v>61522.530986871192</v>
      </c>
      <c r="U137" s="31">
        <v>6828</v>
      </c>
      <c r="V137" s="31">
        <v>844</v>
      </c>
      <c r="W137" s="31">
        <v>574</v>
      </c>
      <c r="X137">
        <v>1</v>
      </c>
    </row>
    <row r="138" spans="1:24" x14ac:dyDescent="0.35">
      <c r="A138">
        <v>923152601</v>
      </c>
      <c r="B138">
        <v>1322018</v>
      </c>
      <c r="C138">
        <v>132</v>
      </c>
      <c r="D138">
        <v>2018</v>
      </c>
      <c r="E138" t="s">
        <v>51</v>
      </c>
      <c r="F138" s="31">
        <v>17599.52941176471</v>
      </c>
      <c r="G138" s="31">
        <v>20572.955882352941</v>
      </c>
      <c r="H138" s="31">
        <v>4692.4044117647063</v>
      </c>
      <c r="I138" s="31">
        <v>3180.4369068711899</v>
      </c>
      <c r="J138" s="31">
        <v>-585.79999999999995</v>
      </c>
      <c r="K138" s="31">
        <v>0</v>
      </c>
      <c r="L138" s="31">
        <v>0</v>
      </c>
      <c r="M138" s="31">
        <v>36074.717789224131</v>
      </c>
      <c r="N138" s="31">
        <v>32126.080000000002</v>
      </c>
      <c r="O138" s="31">
        <v>1449</v>
      </c>
      <c r="P138" s="31">
        <v>111070.71</v>
      </c>
      <c r="Q138" s="31">
        <v>5422</v>
      </c>
      <c r="R138" s="31">
        <v>1538.0036900369</v>
      </c>
      <c r="S138" s="31">
        <v>5911.1946999999991</v>
      </c>
      <c r="T138" s="31">
        <v>58084.583802261033</v>
      </c>
      <c r="U138" s="31">
        <v>6734</v>
      </c>
      <c r="V138" s="31">
        <v>817</v>
      </c>
      <c r="W138" s="31">
        <v>543</v>
      </c>
      <c r="X138">
        <v>1</v>
      </c>
    </row>
    <row r="139" spans="1:24" x14ac:dyDescent="0.35">
      <c r="A139">
        <v>921683057</v>
      </c>
      <c r="B139">
        <v>1332017</v>
      </c>
      <c r="C139">
        <v>133</v>
      </c>
      <c r="D139">
        <v>2017</v>
      </c>
      <c r="E139" t="s">
        <v>52</v>
      </c>
      <c r="F139" s="31">
        <v>19931.637051039699</v>
      </c>
      <c r="G139" s="31">
        <v>27374.31379962193</v>
      </c>
      <c r="H139" s="31">
        <v>11498.631379962189</v>
      </c>
      <c r="I139" s="31">
        <v>2555.635658003886</v>
      </c>
      <c r="J139" s="31">
        <v>0</v>
      </c>
      <c r="K139" s="31">
        <v>0</v>
      </c>
      <c r="L139" s="31">
        <v>753.73156899810965</v>
      </c>
      <c r="M139" s="31">
        <v>37609.223559705213</v>
      </c>
      <c r="N139" s="31">
        <v>23230</v>
      </c>
      <c r="O139" s="31">
        <v>1275</v>
      </c>
      <c r="P139" s="31">
        <v>154981.47</v>
      </c>
      <c r="Q139" s="31">
        <v>14157</v>
      </c>
      <c r="R139" s="31">
        <v>3469.794312796208</v>
      </c>
      <c r="S139" s="31">
        <v>7937.7021599999998</v>
      </c>
      <c r="T139" s="31">
        <v>74018.67597150142</v>
      </c>
      <c r="U139" s="31">
        <v>8886</v>
      </c>
      <c r="V139" s="31">
        <v>995</v>
      </c>
      <c r="W139" s="31">
        <v>689</v>
      </c>
      <c r="X139">
        <v>1</v>
      </c>
    </row>
    <row r="140" spans="1:24" x14ac:dyDescent="0.35">
      <c r="A140">
        <v>921683057</v>
      </c>
      <c r="B140">
        <v>1332018</v>
      </c>
      <c r="C140">
        <v>133</v>
      </c>
      <c r="D140">
        <v>2018</v>
      </c>
      <c r="E140" t="s">
        <v>52</v>
      </c>
      <c r="F140" s="31">
        <v>17793.448529411769</v>
      </c>
      <c r="G140" s="31">
        <v>26575.683823529409</v>
      </c>
      <c r="H140" s="31">
        <v>10266.75735294118</v>
      </c>
      <c r="I140" s="31">
        <v>2555.635658003886</v>
      </c>
      <c r="J140" s="31">
        <v>0</v>
      </c>
      <c r="K140" s="31">
        <v>0</v>
      </c>
      <c r="L140" s="31">
        <v>353.875</v>
      </c>
      <c r="M140" s="31">
        <v>36304.135658003877</v>
      </c>
      <c r="N140" s="31">
        <v>31370.6</v>
      </c>
      <c r="O140" s="31">
        <v>1659</v>
      </c>
      <c r="P140" s="31">
        <v>157843.81</v>
      </c>
      <c r="Q140" s="31">
        <v>14347</v>
      </c>
      <c r="R140" s="31">
        <v>2922.8496309963089</v>
      </c>
      <c r="S140" s="31">
        <v>7787.785319999999</v>
      </c>
      <c r="T140" s="31">
        <v>73181.58442600019</v>
      </c>
      <c r="U140" s="31">
        <v>9019</v>
      </c>
      <c r="V140" s="31">
        <v>970</v>
      </c>
      <c r="W140" s="31">
        <v>694</v>
      </c>
      <c r="X140">
        <v>1</v>
      </c>
    </row>
    <row r="141" spans="1:24" x14ac:dyDescent="0.35">
      <c r="A141">
        <v>921683057</v>
      </c>
      <c r="B141">
        <v>1332020</v>
      </c>
      <c r="C141">
        <v>133</v>
      </c>
      <c r="D141">
        <v>2020</v>
      </c>
      <c r="E141" t="s">
        <v>52</v>
      </c>
      <c r="F141" s="31">
        <v>19744.118158123369</v>
      </c>
      <c r="G141" s="31">
        <v>22069.087749782801</v>
      </c>
      <c r="H141" s="31">
        <v>4556.7332754126846</v>
      </c>
      <c r="I141" s="31">
        <v>2555.635658003886</v>
      </c>
      <c r="J141" s="31">
        <v>0</v>
      </c>
      <c r="K141" s="31">
        <v>0</v>
      </c>
      <c r="L141" s="31">
        <v>86.992180712423988</v>
      </c>
      <c r="M141" s="31">
        <v>39725.116109784947</v>
      </c>
      <c r="N141" s="31">
        <v>34800.559999999998</v>
      </c>
      <c r="O141" s="31">
        <v>807</v>
      </c>
      <c r="P141" s="31">
        <v>165495.57</v>
      </c>
      <c r="Q141" s="31">
        <v>8311</v>
      </c>
      <c r="R141" s="31">
        <v>6479.6631016042766</v>
      </c>
      <c r="S141" s="31">
        <v>7915.3461399999997</v>
      </c>
      <c r="T141" s="31">
        <v>73994.027532389213</v>
      </c>
      <c r="U141" s="31">
        <v>9168</v>
      </c>
      <c r="V141" s="31">
        <v>985</v>
      </c>
      <c r="W141" s="31">
        <v>706</v>
      </c>
      <c r="X141">
        <v>1</v>
      </c>
    </row>
    <row r="142" spans="1:24" x14ac:dyDescent="0.35">
      <c r="A142">
        <v>921683057</v>
      </c>
      <c r="B142">
        <v>1332021</v>
      </c>
      <c r="C142">
        <v>133</v>
      </c>
      <c r="D142">
        <v>2021</v>
      </c>
      <c r="E142" t="s">
        <v>52</v>
      </c>
      <c r="F142" s="31">
        <v>18020</v>
      </c>
      <c r="G142" s="31">
        <v>22977</v>
      </c>
      <c r="H142" s="31">
        <v>5532</v>
      </c>
      <c r="I142" s="31">
        <v>2555.635658003886</v>
      </c>
      <c r="J142" s="31">
        <v>0</v>
      </c>
      <c r="K142" s="31">
        <v>0</v>
      </c>
      <c r="L142" s="31">
        <v>568</v>
      </c>
      <c r="M142" s="31">
        <v>37452.635658003877</v>
      </c>
      <c r="N142" s="31">
        <v>38477.97</v>
      </c>
      <c r="O142" s="31">
        <v>899</v>
      </c>
      <c r="P142" s="31">
        <v>167572.13</v>
      </c>
      <c r="Q142" s="31">
        <v>8293</v>
      </c>
      <c r="R142" s="31">
        <v>2345</v>
      </c>
      <c r="S142" s="31">
        <v>9162.6805499999991</v>
      </c>
      <c r="T142" s="31">
        <v>69217.206578003883</v>
      </c>
      <c r="U142" s="31">
        <v>9272</v>
      </c>
      <c r="V142" s="31">
        <v>990</v>
      </c>
      <c r="W142" s="31">
        <v>711</v>
      </c>
      <c r="X142">
        <v>1</v>
      </c>
    </row>
    <row r="143" spans="1:24" x14ac:dyDescent="0.35">
      <c r="A143">
        <v>921683057</v>
      </c>
      <c r="B143">
        <v>1332019</v>
      </c>
      <c r="C143">
        <v>133</v>
      </c>
      <c r="D143">
        <v>2019</v>
      </c>
      <c r="E143" t="s">
        <v>52</v>
      </c>
      <c r="F143" s="31">
        <v>21723.13571428572</v>
      </c>
      <c r="G143" s="31">
        <v>22793.807142857138</v>
      </c>
      <c r="H143" s="31">
        <v>4986.1785714285716</v>
      </c>
      <c r="I143" s="31">
        <v>2555.635658003886</v>
      </c>
      <c r="J143" s="31">
        <v>0</v>
      </c>
      <c r="K143" s="31">
        <v>0</v>
      </c>
      <c r="L143" s="31">
        <v>0</v>
      </c>
      <c r="M143" s="31">
        <v>42086.39994371817</v>
      </c>
      <c r="N143" s="31">
        <v>32703.8</v>
      </c>
      <c r="O143" s="31">
        <v>739</v>
      </c>
      <c r="P143" s="31">
        <v>165985.42000000001</v>
      </c>
      <c r="Q143" s="31">
        <v>8877</v>
      </c>
      <c r="R143" s="31">
        <v>2379.6308664259932</v>
      </c>
      <c r="S143" s="31">
        <v>8039.6193099999991</v>
      </c>
      <c r="T143" s="31">
        <v>72791.261234144156</v>
      </c>
      <c r="U143" s="31">
        <v>9073</v>
      </c>
      <c r="V143" s="31">
        <v>981</v>
      </c>
      <c r="W143" s="31">
        <v>701</v>
      </c>
      <c r="X143">
        <v>1</v>
      </c>
    </row>
    <row r="144" spans="1:24" x14ac:dyDescent="0.35">
      <c r="A144">
        <v>923436596</v>
      </c>
      <c r="B144">
        <v>1352018</v>
      </c>
      <c r="C144">
        <v>135</v>
      </c>
      <c r="D144">
        <v>2018</v>
      </c>
      <c r="E144" t="s">
        <v>53</v>
      </c>
      <c r="F144" s="31">
        <v>16601.448529411769</v>
      </c>
      <c r="G144" s="31">
        <v>28634.294117647059</v>
      </c>
      <c r="H144" s="31">
        <v>4428.3676470588234</v>
      </c>
      <c r="I144" s="31">
        <v>2255.875338157527</v>
      </c>
      <c r="J144" s="31">
        <v>0</v>
      </c>
      <c r="K144" s="31">
        <v>0</v>
      </c>
      <c r="L144" s="31">
        <v>638.72794117647061</v>
      </c>
      <c r="M144" s="31">
        <v>42424.522396981061</v>
      </c>
      <c r="N144" s="31">
        <v>48612.31</v>
      </c>
      <c r="O144" s="31">
        <v>1662</v>
      </c>
      <c r="P144" s="31">
        <v>185365.3</v>
      </c>
      <c r="Q144" s="31">
        <v>14999</v>
      </c>
      <c r="R144" s="31">
        <v>6946.7214022140224</v>
      </c>
      <c r="S144" s="31">
        <v>10026.67497</v>
      </c>
      <c r="T144" s="31">
        <v>88623.51642619507</v>
      </c>
      <c r="U144" s="31">
        <v>11085</v>
      </c>
      <c r="V144" s="31">
        <v>1011</v>
      </c>
      <c r="W144" s="31">
        <v>972</v>
      </c>
      <c r="X144">
        <v>1</v>
      </c>
    </row>
    <row r="145" spans="1:24" x14ac:dyDescent="0.35">
      <c r="A145">
        <v>923436596</v>
      </c>
      <c r="B145">
        <v>1352019</v>
      </c>
      <c r="C145">
        <v>135</v>
      </c>
      <c r="D145">
        <v>2019</v>
      </c>
      <c r="E145" t="s">
        <v>53</v>
      </c>
      <c r="F145" s="31">
        <v>17361.692857142862</v>
      </c>
      <c r="G145" s="31">
        <v>26922.17142857143</v>
      </c>
      <c r="H145" s="31">
        <v>4653.0571428571429</v>
      </c>
      <c r="I145" s="31">
        <v>2255.875338157527</v>
      </c>
      <c r="J145" s="31">
        <v>0</v>
      </c>
      <c r="K145" s="31">
        <v>0</v>
      </c>
      <c r="L145" s="31">
        <v>0</v>
      </c>
      <c r="M145" s="31">
        <v>41886.682481014672</v>
      </c>
      <c r="N145" s="31">
        <v>59016.32</v>
      </c>
      <c r="O145" s="31">
        <v>1939</v>
      </c>
      <c r="P145" s="31">
        <v>176693.44</v>
      </c>
      <c r="Q145" s="31">
        <v>14258</v>
      </c>
      <c r="R145" s="31">
        <v>3659.036101083032</v>
      </c>
      <c r="S145" s="31">
        <v>9991.1683499999999</v>
      </c>
      <c r="T145" s="31">
        <v>84391.501044097706</v>
      </c>
      <c r="U145" s="31">
        <v>11194</v>
      </c>
      <c r="V145" s="31">
        <v>1020</v>
      </c>
      <c r="W145" s="31">
        <v>972</v>
      </c>
      <c r="X145">
        <v>1</v>
      </c>
    </row>
    <row r="146" spans="1:24" x14ac:dyDescent="0.35">
      <c r="A146">
        <v>923436596</v>
      </c>
      <c r="B146">
        <v>1352020</v>
      </c>
      <c r="C146">
        <v>135</v>
      </c>
      <c r="D146">
        <v>2020</v>
      </c>
      <c r="E146" t="s">
        <v>53</v>
      </c>
      <c r="F146" s="31">
        <v>23112.993918331889</v>
      </c>
      <c r="G146" s="31">
        <v>18372.95569070374</v>
      </c>
      <c r="H146" s="31">
        <v>4531.8783666377067</v>
      </c>
      <c r="I146" s="31">
        <v>2255.875338157527</v>
      </c>
      <c r="J146" s="31">
        <v>0</v>
      </c>
      <c r="K146" s="31">
        <v>0</v>
      </c>
      <c r="L146" s="31">
        <v>670.04691572545619</v>
      </c>
      <c r="M146" s="31">
        <v>38539.899664829987</v>
      </c>
      <c r="N146" s="31">
        <v>60686.86</v>
      </c>
      <c r="O146" s="31">
        <v>2198</v>
      </c>
      <c r="P146" s="31">
        <v>175777.37</v>
      </c>
      <c r="Q146" s="31">
        <v>13766</v>
      </c>
      <c r="R146" s="31">
        <v>4218.7139037433153</v>
      </c>
      <c r="S146" s="31">
        <v>9343.5012999999999</v>
      </c>
      <c r="T146" s="31">
        <v>80764.244019573322</v>
      </c>
      <c r="U146" s="31">
        <v>11360</v>
      </c>
      <c r="V146" s="31">
        <v>1033</v>
      </c>
      <c r="W146" s="31">
        <v>974</v>
      </c>
      <c r="X146">
        <v>1</v>
      </c>
    </row>
    <row r="147" spans="1:24" x14ac:dyDescent="0.35">
      <c r="A147">
        <v>923436596</v>
      </c>
      <c r="B147">
        <v>1352017</v>
      </c>
      <c r="C147">
        <v>135</v>
      </c>
      <c r="D147">
        <v>2017</v>
      </c>
      <c r="E147" t="s">
        <v>53</v>
      </c>
      <c r="F147" s="31">
        <v>19110.306238185261</v>
      </c>
      <c r="G147" s="31">
        <v>32176.113421550101</v>
      </c>
      <c r="H147" s="31">
        <v>7097.9206049149343</v>
      </c>
      <c r="I147" s="31">
        <v>2255.875338157527</v>
      </c>
      <c r="J147" s="31">
        <v>0</v>
      </c>
      <c r="K147" s="31">
        <v>0</v>
      </c>
      <c r="L147" s="31">
        <v>138.57844990548199</v>
      </c>
      <c r="M147" s="31">
        <v>46305.795943072473</v>
      </c>
      <c r="N147" s="31">
        <v>44389.5</v>
      </c>
      <c r="O147" s="31">
        <v>1490</v>
      </c>
      <c r="P147" s="31">
        <v>194138.16</v>
      </c>
      <c r="Q147" s="31">
        <v>14823</v>
      </c>
      <c r="R147" s="31">
        <v>3514.9137440758291</v>
      </c>
      <c r="S147" s="31">
        <v>10938.66908</v>
      </c>
      <c r="T147" s="31">
        <v>89881.314109148312</v>
      </c>
      <c r="U147" s="31">
        <v>10984</v>
      </c>
      <c r="V147" s="31">
        <v>1006</v>
      </c>
      <c r="W147" s="31">
        <v>962</v>
      </c>
      <c r="X147">
        <v>1</v>
      </c>
    </row>
    <row r="148" spans="1:24" x14ac:dyDescent="0.35">
      <c r="A148">
        <v>923436596</v>
      </c>
      <c r="B148">
        <v>1352021</v>
      </c>
      <c r="C148">
        <v>135</v>
      </c>
      <c r="D148">
        <v>2021</v>
      </c>
      <c r="E148" t="s">
        <v>53</v>
      </c>
      <c r="F148" s="31">
        <v>26512</v>
      </c>
      <c r="G148" s="31">
        <v>20801</v>
      </c>
      <c r="H148" s="31">
        <v>4725</v>
      </c>
      <c r="I148" s="31">
        <v>2255.875338157527</v>
      </c>
      <c r="J148" s="31">
        <v>0</v>
      </c>
      <c r="K148" s="31">
        <v>0</v>
      </c>
      <c r="L148" s="31">
        <v>3611</v>
      </c>
      <c r="M148" s="31">
        <v>41232.87533815753</v>
      </c>
      <c r="N148" s="31">
        <v>76642.84</v>
      </c>
      <c r="O148" s="31">
        <v>2575</v>
      </c>
      <c r="P148" s="31">
        <v>178914.43</v>
      </c>
      <c r="Q148" s="31">
        <v>14207</v>
      </c>
      <c r="R148" s="31">
        <v>5741</v>
      </c>
      <c r="S148" s="31">
        <v>10422.508030000001</v>
      </c>
      <c r="T148" s="31">
        <v>87901.808767157519</v>
      </c>
      <c r="U148" s="31">
        <v>11538</v>
      </c>
      <c r="V148" s="31">
        <v>1059</v>
      </c>
      <c r="W148" s="31">
        <v>979</v>
      </c>
      <c r="X148">
        <v>1</v>
      </c>
    </row>
    <row r="149" spans="1:24" x14ac:dyDescent="0.35">
      <c r="A149">
        <v>924868759</v>
      </c>
      <c r="B149">
        <v>1382017</v>
      </c>
      <c r="C149">
        <v>138</v>
      </c>
      <c r="D149">
        <v>2017</v>
      </c>
      <c r="E149" t="s">
        <v>54</v>
      </c>
      <c r="F149" s="31">
        <v>7227.4858223062383</v>
      </c>
      <c r="G149" s="31">
        <v>7907.9848771266543</v>
      </c>
      <c r="H149" s="31">
        <v>1745.1871455576561</v>
      </c>
      <c r="I149" s="31">
        <v>1184.805273355149</v>
      </c>
      <c r="J149" s="31">
        <v>0</v>
      </c>
      <c r="K149" s="31">
        <v>0</v>
      </c>
      <c r="L149" s="31">
        <v>0</v>
      </c>
      <c r="M149" s="31">
        <v>14575.088827230389</v>
      </c>
      <c r="N149" s="31">
        <v>6169.08</v>
      </c>
      <c r="O149" s="31">
        <v>285</v>
      </c>
      <c r="P149" s="31">
        <v>29570.78</v>
      </c>
      <c r="Q149" s="31">
        <v>2243</v>
      </c>
      <c r="R149" s="31">
        <v>283.92227488151661</v>
      </c>
      <c r="S149" s="31">
        <v>4210.8221199999998</v>
      </c>
      <c r="T149" s="31">
        <v>23517.063704111901</v>
      </c>
      <c r="U149" s="31">
        <v>1877</v>
      </c>
      <c r="V149" s="31">
        <v>229</v>
      </c>
      <c r="W149" s="31">
        <v>134</v>
      </c>
      <c r="X149">
        <v>1</v>
      </c>
    </row>
    <row r="150" spans="1:24" x14ac:dyDescent="0.35">
      <c r="A150">
        <v>924868759</v>
      </c>
      <c r="B150">
        <v>1382018</v>
      </c>
      <c r="C150">
        <v>138</v>
      </c>
      <c r="D150">
        <v>2018</v>
      </c>
      <c r="E150" t="s">
        <v>54</v>
      </c>
      <c r="F150" s="31">
        <v>8098.588235294118</v>
      </c>
      <c r="G150" s="31">
        <v>8383.4411764705892</v>
      </c>
      <c r="H150" s="31">
        <v>1801.14705882353</v>
      </c>
      <c r="I150" s="31">
        <v>1184.805273355149</v>
      </c>
      <c r="J150" s="31">
        <v>0</v>
      </c>
      <c r="K150" s="31">
        <v>0</v>
      </c>
      <c r="L150" s="31">
        <v>280.47058823529409</v>
      </c>
      <c r="M150" s="31">
        <v>15585.21703806103</v>
      </c>
      <c r="N150" s="31">
        <v>11470.57</v>
      </c>
      <c r="O150" s="31">
        <v>474</v>
      </c>
      <c r="P150" s="31">
        <v>28214.35</v>
      </c>
      <c r="Q150" s="31">
        <v>2227</v>
      </c>
      <c r="R150" s="31">
        <v>786.13837638376378</v>
      </c>
      <c r="S150" s="31">
        <v>2899.0497700000001</v>
      </c>
      <c r="T150" s="31">
        <v>24102.485388444791</v>
      </c>
      <c r="U150" s="31">
        <v>1904</v>
      </c>
      <c r="V150" s="31">
        <v>229</v>
      </c>
      <c r="W150" s="31">
        <v>135</v>
      </c>
      <c r="X150">
        <v>1</v>
      </c>
    </row>
    <row r="151" spans="1:24" x14ac:dyDescent="0.35">
      <c r="A151">
        <v>924868759</v>
      </c>
      <c r="B151">
        <v>1382019</v>
      </c>
      <c r="C151">
        <v>138</v>
      </c>
      <c r="D151">
        <v>2019</v>
      </c>
      <c r="E151" t="s">
        <v>54</v>
      </c>
      <c r="F151" s="31">
        <v>7924.6714285714288</v>
      </c>
      <c r="G151" s="31">
        <v>8348.2571428571428</v>
      </c>
      <c r="H151" s="31">
        <v>2739.471428571429</v>
      </c>
      <c r="I151" s="31">
        <v>1184.805273355149</v>
      </c>
      <c r="J151" s="31">
        <v>0</v>
      </c>
      <c r="K151" s="31">
        <v>0</v>
      </c>
      <c r="L151" s="31">
        <v>0</v>
      </c>
      <c r="M151" s="31">
        <v>14718.26241621229</v>
      </c>
      <c r="N151" s="31">
        <v>11884.67</v>
      </c>
      <c r="O151" s="31">
        <v>510</v>
      </c>
      <c r="P151" s="31">
        <v>28151.73</v>
      </c>
      <c r="Q151" s="31">
        <v>2358</v>
      </c>
      <c r="R151" s="31">
        <v>808.92779783393496</v>
      </c>
      <c r="S151" s="31">
        <v>3125.8976200000002</v>
      </c>
      <c r="T151" s="31">
        <v>23671.042514046221</v>
      </c>
      <c r="U151" s="31">
        <v>1906</v>
      </c>
      <c r="V151" s="31">
        <v>248</v>
      </c>
      <c r="W151" s="31">
        <v>143</v>
      </c>
      <c r="X151">
        <v>1</v>
      </c>
    </row>
    <row r="152" spans="1:24" x14ac:dyDescent="0.35">
      <c r="A152">
        <v>924868759</v>
      </c>
      <c r="B152">
        <v>1382021</v>
      </c>
      <c r="C152">
        <v>138</v>
      </c>
      <c r="D152">
        <v>2021</v>
      </c>
      <c r="E152" t="s">
        <v>54</v>
      </c>
      <c r="F152" s="31">
        <v>8498</v>
      </c>
      <c r="G152" s="31">
        <v>5693</v>
      </c>
      <c r="H152" s="31">
        <v>531</v>
      </c>
      <c r="I152" s="31">
        <v>1184.805273355149</v>
      </c>
      <c r="J152" s="31">
        <v>0</v>
      </c>
      <c r="K152" s="31">
        <v>0</v>
      </c>
      <c r="L152" s="31">
        <v>506</v>
      </c>
      <c r="M152" s="31">
        <v>14338.80527335515</v>
      </c>
      <c r="N152" s="31">
        <v>31179.71</v>
      </c>
      <c r="O152" s="31">
        <v>1115</v>
      </c>
      <c r="P152" s="31">
        <v>33314.85</v>
      </c>
      <c r="Q152" s="31">
        <v>2251</v>
      </c>
      <c r="R152" s="31">
        <v>513</v>
      </c>
      <c r="S152" s="31">
        <v>3978.0565000000001</v>
      </c>
      <c r="T152" s="31">
        <v>25659.219645355151</v>
      </c>
      <c r="U152" s="31">
        <v>1910</v>
      </c>
      <c r="V152" s="31">
        <v>248</v>
      </c>
      <c r="W152" s="31">
        <v>147</v>
      </c>
      <c r="X152">
        <v>1</v>
      </c>
    </row>
    <row r="153" spans="1:24" x14ac:dyDescent="0.35">
      <c r="A153">
        <v>924868759</v>
      </c>
      <c r="B153">
        <v>1382020</v>
      </c>
      <c r="C153">
        <v>138</v>
      </c>
      <c r="D153">
        <v>2020</v>
      </c>
      <c r="E153" t="s">
        <v>54</v>
      </c>
      <c r="F153" s="31">
        <v>6976.9800173761951</v>
      </c>
      <c r="G153" s="31">
        <v>7331.1624674196364</v>
      </c>
      <c r="H153" s="31">
        <v>1748.1285838401391</v>
      </c>
      <c r="I153" s="31">
        <v>1184.805273355149</v>
      </c>
      <c r="J153" s="31">
        <v>0</v>
      </c>
      <c r="K153" s="31">
        <v>0</v>
      </c>
      <c r="L153" s="31">
        <v>419.42658557775849</v>
      </c>
      <c r="M153" s="31">
        <v>13325.392588733081</v>
      </c>
      <c r="N153" s="31">
        <v>31475.64</v>
      </c>
      <c r="O153" s="31">
        <v>1090</v>
      </c>
      <c r="P153" s="31">
        <v>30277.78</v>
      </c>
      <c r="Q153" s="31">
        <v>2274</v>
      </c>
      <c r="R153" s="31">
        <v>1482.810160427807</v>
      </c>
      <c r="S153" s="31">
        <v>3633.5107800000001</v>
      </c>
      <c r="T153" s="31">
        <v>25121.872183160889</v>
      </c>
      <c r="U153" s="31">
        <v>1910</v>
      </c>
      <c r="V153" s="31">
        <v>248</v>
      </c>
      <c r="W153" s="31">
        <v>145</v>
      </c>
      <c r="X153">
        <v>1</v>
      </c>
    </row>
    <row r="154" spans="1:24" x14ac:dyDescent="0.35">
      <c r="A154">
        <v>976723805</v>
      </c>
      <c r="B154">
        <v>1462021</v>
      </c>
      <c r="C154">
        <v>146</v>
      </c>
      <c r="D154">
        <v>2021</v>
      </c>
      <c r="E154" t="s">
        <v>55</v>
      </c>
      <c r="F154" s="31">
        <v>10650</v>
      </c>
      <c r="G154" s="31">
        <v>14548</v>
      </c>
      <c r="H154" s="31">
        <v>6201</v>
      </c>
      <c r="I154" s="31">
        <v>1869.506333553378</v>
      </c>
      <c r="J154" s="31">
        <v>0</v>
      </c>
      <c r="K154" s="31">
        <v>0</v>
      </c>
      <c r="L154" s="31">
        <v>1391</v>
      </c>
      <c r="M154" s="31">
        <v>19475.506333553381</v>
      </c>
      <c r="N154" s="31">
        <v>79392.06</v>
      </c>
      <c r="O154" s="31">
        <v>1676</v>
      </c>
      <c r="P154" s="31">
        <v>186664.16</v>
      </c>
      <c r="Q154" s="31">
        <v>6117</v>
      </c>
      <c r="R154" s="31">
        <v>372</v>
      </c>
      <c r="S154" s="31">
        <v>6435.9036400000005</v>
      </c>
      <c r="T154" s="31">
        <v>48363.628987553377</v>
      </c>
      <c r="U154" s="31">
        <v>6756</v>
      </c>
      <c r="V154" s="31">
        <v>260</v>
      </c>
      <c r="W154" s="31">
        <v>249</v>
      </c>
      <c r="X154">
        <v>1</v>
      </c>
    </row>
    <row r="155" spans="1:24" x14ac:dyDescent="0.35">
      <c r="A155">
        <v>976723805</v>
      </c>
      <c r="B155">
        <v>1462017</v>
      </c>
      <c r="C155">
        <v>146</v>
      </c>
      <c r="D155">
        <v>2017</v>
      </c>
      <c r="E155" t="s">
        <v>55</v>
      </c>
      <c r="F155" s="31">
        <v>7269.1720226843108</v>
      </c>
      <c r="G155" s="31">
        <v>16336.48393194707</v>
      </c>
      <c r="H155" s="31">
        <v>4657.5879017013231</v>
      </c>
      <c r="I155" s="31">
        <v>1869.506333553378</v>
      </c>
      <c r="J155" s="31">
        <v>0</v>
      </c>
      <c r="K155" s="31">
        <v>0</v>
      </c>
      <c r="L155" s="31">
        <v>1528.869565217391</v>
      </c>
      <c r="M155" s="31">
        <v>19288.704821266041</v>
      </c>
      <c r="N155" s="31">
        <v>66397.399999999994</v>
      </c>
      <c r="O155" s="31">
        <v>2245</v>
      </c>
      <c r="P155" s="31">
        <v>169335.59</v>
      </c>
      <c r="Q155" s="31">
        <v>7940</v>
      </c>
      <c r="R155" s="31">
        <v>487.50995260663501</v>
      </c>
      <c r="S155" s="31">
        <v>5840.1814599999998</v>
      </c>
      <c r="T155" s="31">
        <v>48460.257796872676</v>
      </c>
      <c r="U155" s="31">
        <v>6259</v>
      </c>
      <c r="V155" s="31">
        <v>250</v>
      </c>
      <c r="W155" s="31">
        <v>235</v>
      </c>
      <c r="X155">
        <v>1</v>
      </c>
    </row>
    <row r="156" spans="1:24" x14ac:dyDescent="0.35">
      <c r="A156">
        <v>976723805</v>
      </c>
      <c r="B156">
        <v>1462020</v>
      </c>
      <c r="C156">
        <v>146</v>
      </c>
      <c r="D156">
        <v>2020</v>
      </c>
      <c r="E156" t="s">
        <v>55</v>
      </c>
      <c r="F156" s="31">
        <v>7869.6854908774994</v>
      </c>
      <c r="G156" s="31">
        <v>11391.833188531709</v>
      </c>
      <c r="H156" s="31">
        <v>4358.9296264118157</v>
      </c>
      <c r="I156" s="31">
        <v>1869.506333553378</v>
      </c>
      <c r="J156" s="31">
        <v>0</v>
      </c>
      <c r="K156" s="31">
        <v>0</v>
      </c>
      <c r="L156" s="31">
        <v>197.8036490008688</v>
      </c>
      <c r="M156" s="31">
        <v>16574.291737549909</v>
      </c>
      <c r="N156" s="31">
        <v>67235.7</v>
      </c>
      <c r="O156" s="31">
        <v>1609</v>
      </c>
      <c r="P156" s="31">
        <v>169346.7</v>
      </c>
      <c r="Q156" s="31">
        <v>6416</v>
      </c>
      <c r="R156" s="31">
        <v>383.89572192513373</v>
      </c>
      <c r="S156" s="31">
        <v>6765.3261699999994</v>
      </c>
      <c r="T156" s="31">
        <v>44452.988509475043</v>
      </c>
      <c r="U156" s="31">
        <v>6468</v>
      </c>
      <c r="V156" s="31">
        <v>250</v>
      </c>
      <c r="W156" s="31">
        <v>241</v>
      </c>
      <c r="X156">
        <v>1</v>
      </c>
    </row>
    <row r="157" spans="1:24" x14ac:dyDescent="0.35">
      <c r="A157">
        <v>976723805</v>
      </c>
      <c r="B157">
        <v>1462019</v>
      </c>
      <c r="C157">
        <v>146</v>
      </c>
      <c r="D157">
        <v>2019</v>
      </c>
      <c r="E157" t="s">
        <v>55</v>
      </c>
      <c r="F157" s="31">
        <v>8176.9071428571424</v>
      </c>
      <c r="G157" s="31">
        <v>14837.20714285714</v>
      </c>
      <c r="H157" s="31">
        <v>3833.5571428571429</v>
      </c>
      <c r="I157" s="31">
        <v>1869.506333553378</v>
      </c>
      <c r="J157" s="31">
        <v>0</v>
      </c>
      <c r="K157" s="31">
        <v>0</v>
      </c>
      <c r="L157" s="31">
        <v>0</v>
      </c>
      <c r="M157" s="31">
        <v>21050.06347641052</v>
      </c>
      <c r="N157" s="31">
        <v>64906.64</v>
      </c>
      <c r="O157" s="31">
        <v>1529</v>
      </c>
      <c r="P157" s="31">
        <v>169195.2</v>
      </c>
      <c r="Q157" s="31">
        <v>6555</v>
      </c>
      <c r="R157" s="31">
        <v>958.76805054151623</v>
      </c>
      <c r="S157" s="31">
        <v>6166.3163399999994</v>
      </c>
      <c r="T157" s="31">
        <v>48830.416674952037</v>
      </c>
      <c r="U157" s="31">
        <v>6388</v>
      </c>
      <c r="V157" s="31">
        <v>250</v>
      </c>
      <c r="W157" s="31">
        <v>239</v>
      </c>
      <c r="X157">
        <v>1</v>
      </c>
    </row>
    <row r="158" spans="1:24" x14ac:dyDescent="0.35">
      <c r="A158">
        <v>976723805</v>
      </c>
      <c r="B158">
        <v>1462018</v>
      </c>
      <c r="C158">
        <v>146</v>
      </c>
      <c r="D158">
        <v>2018</v>
      </c>
      <c r="E158" t="s">
        <v>55</v>
      </c>
      <c r="F158" s="31">
        <v>7228.6911764705883</v>
      </c>
      <c r="G158" s="31">
        <v>15888.220588235299</v>
      </c>
      <c r="H158" s="31">
        <v>4232.2573529411766</v>
      </c>
      <c r="I158" s="31">
        <v>1869.506333553378</v>
      </c>
      <c r="J158" s="31">
        <v>0</v>
      </c>
      <c r="K158" s="31">
        <v>0</v>
      </c>
      <c r="L158" s="31">
        <v>753.76470588235304</v>
      </c>
      <c r="M158" s="31">
        <v>20000.396039435731</v>
      </c>
      <c r="N158" s="31">
        <v>65674.240000000005</v>
      </c>
      <c r="O158" s="31">
        <v>1513</v>
      </c>
      <c r="P158" s="31">
        <v>174948.16</v>
      </c>
      <c r="Q158" s="31">
        <v>6491</v>
      </c>
      <c r="R158" s="31">
        <v>1097.8090405904061</v>
      </c>
      <c r="S158" s="31">
        <v>6696.9430499999999</v>
      </c>
      <c r="T158" s="31">
        <v>48720.571010026142</v>
      </c>
      <c r="U158" s="31">
        <v>6318</v>
      </c>
      <c r="V158" s="31">
        <v>250</v>
      </c>
      <c r="W158" s="31">
        <v>239</v>
      </c>
      <c r="X158">
        <v>1</v>
      </c>
    </row>
    <row r="159" spans="1:24" x14ac:dyDescent="0.35">
      <c r="A159">
        <v>968398083</v>
      </c>
      <c r="B159">
        <v>1572018</v>
      </c>
      <c r="C159">
        <v>157</v>
      </c>
      <c r="D159">
        <v>2018</v>
      </c>
      <c r="E159" t="s">
        <v>56</v>
      </c>
      <c r="F159" s="31">
        <v>5350.8529411764712</v>
      </c>
      <c r="G159" s="31">
        <v>10438.76470588235</v>
      </c>
      <c r="H159" s="31">
        <v>2380.713235294118</v>
      </c>
      <c r="I159" s="31">
        <v>486.07947768803012</v>
      </c>
      <c r="J159" s="31">
        <v>0</v>
      </c>
      <c r="K159" s="31">
        <v>0</v>
      </c>
      <c r="L159" s="31">
        <v>0</v>
      </c>
      <c r="M159" s="31">
        <v>13894.98388945274</v>
      </c>
      <c r="N159" s="31">
        <v>27804.29</v>
      </c>
      <c r="O159" s="31">
        <v>1370</v>
      </c>
      <c r="P159" s="31">
        <v>84570.33</v>
      </c>
      <c r="Q159" s="31">
        <v>5638</v>
      </c>
      <c r="R159" s="31">
        <v>960.71678966789659</v>
      </c>
      <c r="S159" s="31">
        <v>4696.0792600000004</v>
      </c>
      <c r="T159" s="31">
        <v>32594.297033120631</v>
      </c>
      <c r="U159" s="31">
        <v>4507</v>
      </c>
      <c r="V159" s="31">
        <v>281</v>
      </c>
      <c r="W159" s="31">
        <v>391</v>
      </c>
      <c r="X159">
        <v>1</v>
      </c>
    </row>
    <row r="160" spans="1:24" x14ac:dyDescent="0.35">
      <c r="A160">
        <v>968398083</v>
      </c>
      <c r="B160">
        <v>1572017</v>
      </c>
      <c r="C160">
        <v>157</v>
      </c>
      <c r="D160">
        <v>2017</v>
      </c>
      <c r="E160" t="s">
        <v>56</v>
      </c>
      <c r="F160" s="31">
        <v>5687.3497164461251</v>
      </c>
      <c r="G160" s="31">
        <v>10857.565217391309</v>
      </c>
      <c r="H160" s="31">
        <v>3812.597353497164</v>
      </c>
      <c r="I160" s="31">
        <v>486.07947768803012</v>
      </c>
      <c r="J160" s="31">
        <v>0</v>
      </c>
      <c r="K160" s="31">
        <v>0</v>
      </c>
      <c r="L160" s="31">
        <v>0</v>
      </c>
      <c r="M160" s="31">
        <v>13218.3970580283</v>
      </c>
      <c r="N160" s="31">
        <v>27046.79</v>
      </c>
      <c r="O160" s="31">
        <v>1294</v>
      </c>
      <c r="P160" s="31">
        <v>83929.99</v>
      </c>
      <c r="Q160" s="31">
        <v>6110</v>
      </c>
      <c r="R160" s="31">
        <v>253.10900473933651</v>
      </c>
      <c r="S160" s="31">
        <v>4375.8621499999999</v>
      </c>
      <c r="T160" s="31">
        <v>31210.821298767631</v>
      </c>
      <c r="U160" s="31">
        <v>4414</v>
      </c>
      <c r="V160" s="31">
        <v>280</v>
      </c>
      <c r="W160" s="31">
        <v>388</v>
      </c>
      <c r="X160">
        <v>1</v>
      </c>
    </row>
    <row r="161" spans="1:24" x14ac:dyDescent="0.35">
      <c r="A161">
        <v>968398083</v>
      </c>
      <c r="B161">
        <v>1572020</v>
      </c>
      <c r="C161">
        <v>157</v>
      </c>
      <c r="D161">
        <v>2020</v>
      </c>
      <c r="E161" t="s">
        <v>56</v>
      </c>
      <c r="F161" s="31">
        <v>4695.506516072981</v>
      </c>
      <c r="G161" s="31">
        <v>9457.2927888792365</v>
      </c>
      <c r="H161" s="31">
        <v>2205.8731537793219</v>
      </c>
      <c r="I161" s="31">
        <v>486.07947768803012</v>
      </c>
      <c r="J161" s="31">
        <v>0</v>
      </c>
      <c r="K161" s="31">
        <v>0</v>
      </c>
      <c r="L161" s="31">
        <v>0</v>
      </c>
      <c r="M161" s="31">
        <v>12433.005628860919</v>
      </c>
      <c r="N161" s="31">
        <v>28297.17</v>
      </c>
      <c r="O161" s="31">
        <v>1490</v>
      </c>
      <c r="P161" s="31">
        <v>81977.66</v>
      </c>
      <c r="Q161" s="31">
        <v>5703</v>
      </c>
      <c r="R161" s="31">
        <v>1541.7914438502669</v>
      </c>
      <c r="S161" s="31">
        <v>3868.24899</v>
      </c>
      <c r="T161" s="31">
        <v>30957.80443371119</v>
      </c>
      <c r="U161" s="31">
        <v>4594</v>
      </c>
      <c r="V161" s="31">
        <v>285</v>
      </c>
      <c r="W161" s="31">
        <v>399</v>
      </c>
      <c r="X161">
        <v>1</v>
      </c>
    </row>
    <row r="162" spans="1:24" x14ac:dyDescent="0.35">
      <c r="A162">
        <v>968398083</v>
      </c>
      <c r="B162">
        <v>1572019</v>
      </c>
      <c r="C162">
        <v>157</v>
      </c>
      <c r="D162">
        <v>2019</v>
      </c>
      <c r="E162" t="s">
        <v>56</v>
      </c>
      <c r="F162" s="31">
        <v>5478.9428571428571</v>
      </c>
      <c r="G162" s="31">
        <v>10323.571428571429</v>
      </c>
      <c r="H162" s="31">
        <v>2388.2571428571432</v>
      </c>
      <c r="I162" s="31">
        <v>486.07947768803012</v>
      </c>
      <c r="J162" s="31">
        <v>0</v>
      </c>
      <c r="K162" s="31">
        <v>0</v>
      </c>
      <c r="L162" s="31">
        <v>0</v>
      </c>
      <c r="M162" s="31">
        <v>13900.336620545169</v>
      </c>
      <c r="N162" s="31">
        <v>27752.78</v>
      </c>
      <c r="O162" s="31">
        <v>1419</v>
      </c>
      <c r="P162" s="31">
        <v>83770.41</v>
      </c>
      <c r="Q162" s="31">
        <v>5977</v>
      </c>
      <c r="R162" s="31">
        <v>790.0667870036101</v>
      </c>
      <c r="S162" s="31">
        <v>4463.3136399999994</v>
      </c>
      <c r="T162" s="31">
        <v>32538.512350548779</v>
      </c>
      <c r="U162" s="31">
        <v>4558</v>
      </c>
      <c r="V162" s="31">
        <v>283</v>
      </c>
      <c r="W162" s="31">
        <v>393</v>
      </c>
      <c r="X162">
        <v>1</v>
      </c>
    </row>
    <row r="163" spans="1:24" x14ac:dyDescent="0.35">
      <c r="A163">
        <v>968398083</v>
      </c>
      <c r="B163">
        <v>1572021</v>
      </c>
      <c r="C163">
        <v>157</v>
      </c>
      <c r="D163">
        <v>2021</v>
      </c>
      <c r="E163" t="s">
        <v>56</v>
      </c>
      <c r="F163" s="31">
        <v>4904</v>
      </c>
      <c r="G163" s="31">
        <v>9009</v>
      </c>
      <c r="H163" s="31">
        <v>4478</v>
      </c>
      <c r="I163" s="31">
        <v>486.07947768803012</v>
      </c>
      <c r="J163" s="31">
        <v>0</v>
      </c>
      <c r="K163" s="31">
        <v>0</v>
      </c>
      <c r="L163" s="31">
        <v>0</v>
      </c>
      <c r="M163" s="31">
        <v>9921.0794776880302</v>
      </c>
      <c r="N163" s="31">
        <v>30966.6</v>
      </c>
      <c r="O163" s="31">
        <v>963</v>
      </c>
      <c r="P163" s="31">
        <v>86159.06</v>
      </c>
      <c r="Q163" s="31">
        <v>4634</v>
      </c>
      <c r="R163" s="31">
        <v>536</v>
      </c>
      <c r="S163" s="31">
        <v>4469.2314099999994</v>
      </c>
      <c r="T163" s="31">
        <v>26812.958829688028</v>
      </c>
      <c r="U163" s="31">
        <v>4670</v>
      </c>
      <c r="V163" s="31">
        <v>287</v>
      </c>
      <c r="W163" s="31">
        <v>404</v>
      </c>
      <c r="X163">
        <v>1</v>
      </c>
    </row>
    <row r="164" spans="1:24" x14ac:dyDescent="0.35">
      <c r="A164">
        <v>925017809</v>
      </c>
      <c r="B164">
        <v>1612017</v>
      </c>
      <c r="C164">
        <v>161</v>
      </c>
      <c r="D164">
        <v>2017</v>
      </c>
      <c r="E164" t="s">
        <v>57</v>
      </c>
      <c r="F164" s="31">
        <v>5341.4669187145564</v>
      </c>
      <c r="G164" s="31">
        <v>10019.334593572779</v>
      </c>
      <c r="H164" s="31">
        <v>2834.6616257088849</v>
      </c>
      <c r="I164" s="31">
        <v>1429.6384255718119</v>
      </c>
      <c r="J164" s="31">
        <v>0</v>
      </c>
      <c r="K164" s="31">
        <v>0</v>
      </c>
      <c r="L164" s="31">
        <v>0</v>
      </c>
      <c r="M164" s="31">
        <v>13955.778312150271</v>
      </c>
      <c r="N164" s="31">
        <v>66680.2</v>
      </c>
      <c r="O164" s="31">
        <v>3640</v>
      </c>
      <c r="P164" s="31">
        <v>48731.49</v>
      </c>
      <c r="Q164" s="31">
        <v>4258</v>
      </c>
      <c r="R164" s="31">
        <v>305.93175355450228</v>
      </c>
      <c r="S164" s="31">
        <v>4011.590529999999</v>
      </c>
      <c r="T164" s="31">
        <v>32368.908348704768</v>
      </c>
      <c r="U164" s="31">
        <v>4367</v>
      </c>
      <c r="V164" s="31">
        <v>313</v>
      </c>
      <c r="W164" s="31">
        <v>224</v>
      </c>
      <c r="X164">
        <v>1</v>
      </c>
    </row>
    <row r="165" spans="1:24" x14ac:dyDescent="0.35">
      <c r="A165">
        <v>925017809</v>
      </c>
      <c r="B165">
        <v>1612020</v>
      </c>
      <c r="C165">
        <v>161</v>
      </c>
      <c r="D165">
        <v>2020</v>
      </c>
      <c r="E165" t="s">
        <v>57</v>
      </c>
      <c r="F165" s="31">
        <v>5481.543006081668</v>
      </c>
      <c r="G165" s="31">
        <v>10852.27454387489</v>
      </c>
      <c r="H165" s="31">
        <v>1971.8227628149441</v>
      </c>
      <c r="I165" s="31">
        <v>1429.6384255718119</v>
      </c>
      <c r="J165" s="31">
        <v>0</v>
      </c>
      <c r="K165" s="31">
        <v>0</v>
      </c>
      <c r="L165" s="31">
        <v>190.55430060816681</v>
      </c>
      <c r="M165" s="31">
        <v>15601.07891210526</v>
      </c>
      <c r="N165" s="31">
        <v>78868.88</v>
      </c>
      <c r="O165" s="31">
        <v>2763</v>
      </c>
      <c r="P165" s="31">
        <v>44943.99</v>
      </c>
      <c r="Q165" s="31">
        <v>2604</v>
      </c>
      <c r="R165" s="31">
        <v>1214.807486631016</v>
      </c>
      <c r="S165" s="31">
        <v>3548.689409999999</v>
      </c>
      <c r="T165" s="31">
        <v>32380.326927736282</v>
      </c>
      <c r="U165" s="31">
        <v>4745</v>
      </c>
      <c r="V165" s="31">
        <v>297</v>
      </c>
      <c r="W165" s="31">
        <v>231</v>
      </c>
      <c r="X165">
        <v>1</v>
      </c>
    </row>
    <row r="166" spans="1:24" x14ac:dyDescent="0.35">
      <c r="A166">
        <v>925017809</v>
      </c>
      <c r="B166">
        <v>1612019</v>
      </c>
      <c r="C166">
        <v>161</v>
      </c>
      <c r="D166">
        <v>2019</v>
      </c>
      <c r="E166" t="s">
        <v>57</v>
      </c>
      <c r="F166" s="31">
        <v>6945.5285714285719</v>
      </c>
      <c r="G166" s="31">
        <v>10683.3</v>
      </c>
      <c r="H166" s="31">
        <v>2415.928571428572</v>
      </c>
      <c r="I166" s="31">
        <v>1429.6384255718119</v>
      </c>
      <c r="J166" s="31">
        <v>0</v>
      </c>
      <c r="K166" s="31">
        <v>0</v>
      </c>
      <c r="L166" s="31">
        <v>119.2</v>
      </c>
      <c r="M166" s="31">
        <v>16523.338425571808</v>
      </c>
      <c r="N166" s="31">
        <v>71899.88</v>
      </c>
      <c r="O166" s="31">
        <v>2538</v>
      </c>
      <c r="P166" s="31">
        <v>47910.36</v>
      </c>
      <c r="Q166" s="31">
        <v>2246</v>
      </c>
      <c r="R166" s="31">
        <v>206.4232851985559</v>
      </c>
      <c r="S166" s="31">
        <v>3132.4729200000002</v>
      </c>
      <c r="T166" s="31">
        <v>31080.04451877037</v>
      </c>
      <c r="U166" s="31">
        <v>4626</v>
      </c>
      <c r="V166" s="31">
        <v>296</v>
      </c>
      <c r="W166" s="31">
        <v>229</v>
      </c>
      <c r="X166">
        <v>1</v>
      </c>
    </row>
    <row r="167" spans="1:24" x14ac:dyDescent="0.35">
      <c r="A167">
        <v>925017809</v>
      </c>
      <c r="B167">
        <v>1612018</v>
      </c>
      <c r="C167">
        <v>161</v>
      </c>
      <c r="D167">
        <v>2018</v>
      </c>
      <c r="E167" t="s">
        <v>57</v>
      </c>
      <c r="F167" s="31">
        <v>5482.3235294117649</v>
      </c>
      <c r="G167" s="31">
        <v>9871.25</v>
      </c>
      <c r="H167" s="31">
        <v>2214.1838235294122</v>
      </c>
      <c r="I167" s="31">
        <v>1429.6384255718119</v>
      </c>
      <c r="J167" s="31">
        <v>0</v>
      </c>
      <c r="K167" s="31">
        <v>0</v>
      </c>
      <c r="L167" s="31">
        <v>0</v>
      </c>
      <c r="M167" s="31">
        <v>14569.02813145417</v>
      </c>
      <c r="N167" s="31">
        <v>71374.680000000008</v>
      </c>
      <c r="O167" s="31">
        <v>4324</v>
      </c>
      <c r="P167" s="31">
        <v>51369.61</v>
      </c>
      <c r="Q167" s="31">
        <v>3653</v>
      </c>
      <c r="R167" s="31">
        <v>197.07011070110701</v>
      </c>
      <c r="S167" s="31">
        <v>3772.2496099999998</v>
      </c>
      <c r="T167" s="31">
        <v>33106.716225155273</v>
      </c>
      <c r="U167" s="31">
        <v>4507</v>
      </c>
      <c r="V167" s="31">
        <v>312</v>
      </c>
      <c r="W167" s="31">
        <v>228</v>
      </c>
      <c r="X167">
        <v>1</v>
      </c>
    </row>
    <row r="168" spans="1:24" x14ac:dyDescent="0.35">
      <c r="A168">
        <v>925017809</v>
      </c>
      <c r="B168">
        <v>1612021</v>
      </c>
      <c r="C168">
        <v>161</v>
      </c>
      <c r="D168">
        <v>2021</v>
      </c>
      <c r="E168" t="s">
        <v>57</v>
      </c>
      <c r="F168" s="31">
        <v>13417</v>
      </c>
      <c r="G168" s="31">
        <v>6666</v>
      </c>
      <c r="H168" s="31">
        <v>2336</v>
      </c>
      <c r="I168" s="31">
        <v>1429.6384255718119</v>
      </c>
      <c r="J168" s="31">
        <v>0</v>
      </c>
      <c r="K168" s="31">
        <v>0</v>
      </c>
      <c r="L168" s="31">
        <v>42.000000000000007</v>
      </c>
      <c r="M168" s="31">
        <v>19134.638425571811</v>
      </c>
      <c r="N168" s="31">
        <v>83077.55</v>
      </c>
      <c r="O168" s="31">
        <v>1765</v>
      </c>
      <c r="P168" s="31">
        <v>41490.800000000003</v>
      </c>
      <c r="Q168" s="31">
        <v>1998</v>
      </c>
      <c r="R168" s="31">
        <v>241</v>
      </c>
      <c r="S168" s="31">
        <v>3945.8375299999998</v>
      </c>
      <c r="T168" s="31">
        <v>33773.796350571807</v>
      </c>
      <c r="U168" s="31">
        <v>4917</v>
      </c>
      <c r="V168" s="31">
        <v>293</v>
      </c>
      <c r="W168" s="31">
        <v>235</v>
      </c>
      <c r="X168">
        <v>1</v>
      </c>
    </row>
    <row r="169" spans="1:24" x14ac:dyDescent="0.35">
      <c r="A169">
        <v>926377841</v>
      </c>
      <c r="B169">
        <v>1622018</v>
      </c>
      <c r="C169">
        <v>162</v>
      </c>
      <c r="D169">
        <v>2018</v>
      </c>
      <c r="E169" t="s">
        <v>58</v>
      </c>
      <c r="F169" s="31">
        <v>11692.117647058831</v>
      </c>
      <c r="G169" s="31">
        <v>15025.99264705882</v>
      </c>
      <c r="H169" s="31">
        <v>7085.1691176470586</v>
      </c>
      <c r="I169" s="31">
        <v>2493.4381718709801</v>
      </c>
      <c r="J169" s="31">
        <v>0</v>
      </c>
      <c r="K169" s="31">
        <v>0</v>
      </c>
      <c r="L169" s="31">
        <v>507.25735294117652</v>
      </c>
      <c r="M169" s="31">
        <v>21619.121995400401</v>
      </c>
      <c r="N169" s="31">
        <v>33027</v>
      </c>
      <c r="O169" s="31">
        <v>710</v>
      </c>
      <c r="P169" s="31">
        <v>138442.72</v>
      </c>
      <c r="Q169" s="31">
        <v>4463</v>
      </c>
      <c r="R169" s="31">
        <v>1081.7435424354239</v>
      </c>
      <c r="S169" s="31">
        <v>6641.0529999999999</v>
      </c>
      <c r="T169" s="31">
        <v>43722.842501835818</v>
      </c>
      <c r="U169" s="31">
        <v>5172</v>
      </c>
      <c r="V169" s="31">
        <v>350</v>
      </c>
      <c r="W169" s="31">
        <v>379</v>
      </c>
      <c r="X169">
        <v>1</v>
      </c>
    </row>
    <row r="170" spans="1:24" x14ac:dyDescent="0.35">
      <c r="A170">
        <v>926377841</v>
      </c>
      <c r="B170">
        <v>1622021</v>
      </c>
      <c r="C170">
        <v>162</v>
      </c>
      <c r="D170">
        <v>2021</v>
      </c>
      <c r="E170" t="s">
        <v>58</v>
      </c>
      <c r="F170" s="31">
        <v>13181</v>
      </c>
      <c r="G170" s="31">
        <v>12926</v>
      </c>
      <c r="H170" s="31">
        <v>8818</v>
      </c>
      <c r="I170" s="31">
        <v>2493.4381718709801</v>
      </c>
      <c r="J170" s="31">
        <v>0</v>
      </c>
      <c r="K170" s="31">
        <v>0</v>
      </c>
      <c r="L170" s="31">
        <v>56</v>
      </c>
      <c r="M170" s="31">
        <v>19726.438171870981</v>
      </c>
      <c r="N170" s="31">
        <v>46611.5</v>
      </c>
      <c r="O170" s="31">
        <v>1065</v>
      </c>
      <c r="P170" s="31">
        <v>162526.17000000001</v>
      </c>
      <c r="Q170" s="31">
        <v>6645</v>
      </c>
      <c r="R170" s="31">
        <v>1890</v>
      </c>
      <c r="S170" s="31">
        <v>6665.3816099999985</v>
      </c>
      <c r="T170" s="31">
        <v>47222.512660870983</v>
      </c>
      <c r="U170" s="31">
        <v>5344</v>
      </c>
      <c r="V170" s="31">
        <v>345</v>
      </c>
      <c r="W170" s="31">
        <v>392</v>
      </c>
      <c r="X170">
        <v>1</v>
      </c>
    </row>
    <row r="171" spans="1:24" x14ac:dyDescent="0.35">
      <c r="A171">
        <v>926377841</v>
      </c>
      <c r="B171">
        <v>1622017</v>
      </c>
      <c r="C171">
        <v>162</v>
      </c>
      <c r="D171">
        <v>2017</v>
      </c>
      <c r="E171" t="s">
        <v>58</v>
      </c>
      <c r="F171" s="31">
        <v>13115.379962192819</v>
      </c>
      <c r="G171" s="31">
        <v>17544.25708884688</v>
      </c>
      <c r="H171" s="31">
        <v>2867.3345935727789</v>
      </c>
      <c r="I171" s="31">
        <v>2493.4381718709801</v>
      </c>
      <c r="J171" s="31">
        <v>0</v>
      </c>
      <c r="K171" s="31">
        <v>0</v>
      </c>
      <c r="L171" s="31">
        <v>474.32136105860121</v>
      </c>
      <c r="M171" s="31">
        <v>29811.4192682793</v>
      </c>
      <c r="N171" s="31">
        <v>16812.46</v>
      </c>
      <c r="O171" s="31">
        <v>365</v>
      </c>
      <c r="P171" s="31">
        <v>97152.91</v>
      </c>
      <c r="Q171" s="31">
        <v>3875</v>
      </c>
      <c r="R171" s="31">
        <v>1696.9308056872039</v>
      </c>
      <c r="S171" s="31">
        <v>7242.0354199999992</v>
      </c>
      <c r="T171" s="31">
        <v>49110.325862966507</v>
      </c>
      <c r="U171" s="31">
        <v>5178</v>
      </c>
      <c r="V171" s="31">
        <v>324</v>
      </c>
      <c r="W171" s="31">
        <v>373</v>
      </c>
      <c r="X171">
        <v>1</v>
      </c>
    </row>
    <row r="172" spans="1:24" x14ac:dyDescent="0.35">
      <c r="A172">
        <v>926377841</v>
      </c>
      <c r="B172">
        <v>1622019</v>
      </c>
      <c r="C172">
        <v>162</v>
      </c>
      <c r="D172">
        <v>2019</v>
      </c>
      <c r="E172" t="s">
        <v>58</v>
      </c>
      <c r="F172" s="31">
        <v>12794.842857142859</v>
      </c>
      <c r="G172" s="31">
        <v>16846.57857142857</v>
      </c>
      <c r="H172" s="31">
        <v>8002.3642857142859</v>
      </c>
      <c r="I172" s="31">
        <v>2493.4381718709801</v>
      </c>
      <c r="J172" s="31">
        <v>0</v>
      </c>
      <c r="K172" s="31">
        <v>0</v>
      </c>
      <c r="L172" s="31">
        <v>44.7</v>
      </c>
      <c r="M172" s="31">
        <v>24087.795314728119</v>
      </c>
      <c r="N172" s="31">
        <v>40180.83</v>
      </c>
      <c r="O172" s="31">
        <v>892</v>
      </c>
      <c r="P172" s="31">
        <v>145691.49</v>
      </c>
      <c r="Q172" s="31">
        <v>5398</v>
      </c>
      <c r="R172" s="31">
        <v>785.87545126353791</v>
      </c>
      <c r="S172" s="31">
        <v>7011.2423899999994</v>
      </c>
      <c r="T172" s="31">
        <v>48156.256739991659</v>
      </c>
      <c r="U172" s="31">
        <v>5253</v>
      </c>
      <c r="V172" s="31">
        <v>350</v>
      </c>
      <c r="W172" s="31">
        <v>386</v>
      </c>
      <c r="X172">
        <v>1</v>
      </c>
    </row>
    <row r="173" spans="1:24" x14ac:dyDescent="0.35">
      <c r="A173">
        <v>926377841</v>
      </c>
      <c r="B173">
        <v>1622020</v>
      </c>
      <c r="C173">
        <v>162</v>
      </c>
      <c r="D173">
        <v>2020</v>
      </c>
      <c r="E173" t="s">
        <v>58</v>
      </c>
      <c r="F173" s="31">
        <v>10197.7619461338</v>
      </c>
      <c r="G173" s="31">
        <v>15597.49087749783</v>
      </c>
      <c r="H173" s="31">
        <v>7846.9018245004354</v>
      </c>
      <c r="I173" s="31">
        <v>2493.4381718709801</v>
      </c>
      <c r="J173" s="31">
        <v>0</v>
      </c>
      <c r="K173" s="31">
        <v>0</v>
      </c>
      <c r="L173" s="31">
        <v>263.04778453518679</v>
      </c>
      <c r="M173" s="31">
        <v>20178.741386466991</v>
      </c>
      <c r="N173" s="31">
        <v>44992.47</v>
      </c>
      <c r="O173" s="31">
        <v>916</v>
      </c>
      <c r="P173" s="31">
        <v>157618.57999999999</v>
      </c>
      <c r="Q173" s="31">
        <v>6246</v>
      </c>
      <c r="R173" s="31">
        <v>3152.911764705882</v>
      </c>
      <c r="S173" s="31">
        <v>5262.2125899999992</v>
      </c>
      <c r="T173" s="31">
        <v>46636.079126172866</v>
      </c>
      <c r="U173" s="31">
        <v>5321</v>
      </c>
      <c r="V173" s="31">
        <v>345</v>
      </c>
      <c r="W173" s="31">
        <v>391</v>
      </c>
      <c r="X173">
        <v>1</v>
      </c>
    </row>
    <row r="174" spans="1:24" x14ac:dyDescent="0.35">
      <c r="A174">
        <v>923993355</v>
      </c>
      <c r="B174">
        <v>1642019</v>
      </c>
      <c r="C174">
        <v>164</v>
      </c>
      <c r="D174">
        <v>2019</v>
      </c>
      <c r="E174" t="s">
        <v>59</v>
      </c>
      <c r="F174" s="31">
        <v>12285.05</v>
      </c>
      <c r="G174" s="31">
        <v>21392.142857142859</v>
      </c>
      <c r="H174" s="31">
        <v>5755.6571428571424</v>
      </c>
      <c r="I174" s="31">
        <v>1355.2799475483951</v>
      </c>
      <c r="J174" s="31">
        <v>0</v>
      </c>
      <c r="K174" s="31">
        <v>0</v>
      </c>
      <c r="L174" s="31">
        <v>0</v>
      </c>
      <c r="M174" s="31">
        <v>29276.815661834109</v>
      </c>
      <c r="N174" s="31">
        <v>6134.74</v>
      </c>
      <c r="O174" s="31">
        <v>402</v>
      </c>
      <c r="P174" s="31">
        <v>145714.72</v>
      </c>
      <c r="Q174" s="31">
        <v>8496</v>
      </c>
      <c r="R174" s="31">
        <v>2325.1435018050538</v>
      </c>
      <c r="S174" s="31">
        <v>5107.0355099999997</v>
      </c>
      <c r="T174" s="31">
        <v>53761.310675639157</v>
      </c>
      <c r="U174" s="31">
        <v>4500</v>
      </c>
      <c r="V174" s="31">
        <v>512</v>
      </c>
      <c r="W174" s="31">
        <v>310</v>
      </c>
      <c r="X174">
        <v>1</v>
      </c>
    </row>
    <row r="175" spans="1:24" x14ac:dyDescent="0.35">
      <c r="A175">
        <v>923993355</v>
      </c>
      <c r="B175">
        <v>1642020</v>
      </c>
      <c r="C175">
        <v>164</v>
      </c>
      <c r="D175">
        <v>2020</v>
      </c>
      <c r="E175" t="s">
        <v>59</v>
      </c>
      <c r="F175" s="31">
        <v>16636.218940052131</v>
      </c>
      <c r="G175" s="31">
        <v>14201.47350130322</v>
      </c>
      <c r="H175" s="31">
        <v>4740.0382276281498</v>
      </c>
      <c r="I175" s="31">
        <v>1355.2799475483951</v>
      </c>
      <c r="J175" s="31">
        <v>0</v>
      </c>
      <c r="K175" s="31">
        <v>0</v>
      </c>
      <c r="L175" s="31">
        <v>0</v>
      </c>
      <c r="M175" s="31">
        <v>27452.9341612756</v>
      </c>
      <c r="N175" s="31">
        <v>6379.16</v>
      </c>
      <c r="O175" s="31">
        <v>433</v>
      </c>
      <c r="P175" s="31">
        <v>143361.42000000001</v>
      </c>
      <c r="Q175" s="31">
        <v>5149</v>
      </c>
      <c r="R175" s="31">
        <v>3654.7700534759351</v>
      </c>
      <c r="S175" s="31">
        <v>4494.2175499999994</v>
      </c>
      <c r="T175" s="31">
        <v>49224.990910751527</v>
      </c>
      <c r="U175" s="31">
        <v>4512</v>
      </c>
      <c r="V175" s="31">
        <v>503</v>
      </c>
      <c r="W175" s="31">
        <v>315</v>
      </c>
      <c r="X175">
        <v>1</v>
      </c>
    </row>
    <row r="176" spans="1:24" x14ac:dyDescent="0.35">
      <c r="A176">
        <v>923993355</v>
      </c>
      <c r="B176">
        <v>1642017</v>
      </c>
      <c r="C176">
        <v>164</v>
      </c>
      <c r="D176">
        <v>2017</v>
      </c>
      <c r="E176" t="s">
        <v>59</v>
      </c>
      <c r="F176" s="31">
        <v>14550.73724007561</v>
      </c>
      <c r="G176" s="31">
        <v>20084.86200378072</v>
      </c>
      <c r="H176" s="31">
        <v>2741.1493383742909</v>
      </c>
      <c r="I176" s="31">
        <v>1355.2799475483951</v>
      </c>
      <c r="J176" s="31">
        <v>0</v>
      </c>
      <c r="K176" s="31">
        <v>0</v>
      </c>
      <c r="L176" s="31">
        <v>521.64083175803398</v>
      </c>
      <c r="M176" s="31">
        <v>32728.089021272401</v>
      </c>
      <c r="N176" s="31">
        <v>6215.54</v>
      </c>
      <c r="O176" s="31">
        <v>375</v>
      </c>
      <c r="P176" s="31">
        <v>128726.52</v>
      </c>
      <c r="Q176" s="31">
        <v>9133</v>
      </c>
      <c r="R176" s="31">
        <v>1268.8464454976299</v>
      </c>
      <c r="S176" s="31">
        <v>4479.0943600000001</v>
      </c>
      <c r="T176" s="31">
        <v>55230.418448770033</v>
      </c>
      <c r="U176" s="31">
        <v>4460</v>
      </c>
      <c r="V176" s="31">
        <v>479</v>
      </c>
      <c r="W176" s="31">
        <v>284</v>
      </c>
      <c r="X176">
        <v>1</v>
      </c>
    </row>
    <row r="177" spans="1:24" x14ac:dyDescent="0.35">
      <c r="A177">
        <v>923993355</v>
      </c>
      <c r="B177">
        <v>1642018</v>
      </c>
      <c r="C177">
        <v>164</v>
      </c>
      <c r="D177">
        <v>2018</v>
      </c>
      <c r="E177" t="s">
        <v>59</v>
      </c>
      <c r="F177" s="31">
        <v>14107.88970588235</v>
      </c>
      <c r="G177" s="31">
        <v>19199.088235294119</v>
      </c>
      <c r="H177" s="31">
        <v>4479.8602941176468</v>
      </c>
      <c r="I177" s="31">
        <v>1355.2799475483951</v>
      </c>
      <c r="J177" s="31">
        <v>0</v>
      </c>
      <c r="K177" s="31">
        <v>0</v>
      </c>
      <c r="L177" s="31">
        <v>333.05882352941182</v>
      </c>
      <c r="M177" s="31">
        <v>29849.338771077812</v>
      </c>
      <c r="N177" s="31">
        <v>5979.2</v>
      </c>
      <c r="O177" s="31">
        <v>380</v>
      </c>
      <c r="P177" s="31">
        <v>132342.32</v>
      </c>
      <c r="Q177" s="31">
        <v>9351</v>
      </c>
      <c r="R177" s="31">
        <v>1364.4963099631</v>
      </c>
      <c r="S177" s="31">
        <v>4659.9151099999999</v>
      </c>
      <c r="T177" s="31">
        <v>53032.61581504091</v>
      </c>
      <c r="U177" s="31">
        <v>4488</v>
      </c>
      <c r="V177" s="31">
        <v>485</v>
      </c>
      <c r="W177" s="31">
        <v>308</v>
      </c>
      <c r="X177">
        <v>1</v>
      </c>
    </row>
    <row r="178" spans="1:24" x14ac:dyDescent="0.35">
      <c r="A178">
        <v>923993355</v>
      </c>
      <c r="B178">
        <v>1642021</v>
      </c>
      <c r="C178">
        <v>164</v>
      </c>
      <c r="D178">
        <v>2021</v>
      </c>
      <c r="E178" t="s">
        <v>59</v>
      </c>
      <c r="F178" s="31">
        <v>11830</v>
      </c>
      <c r="G178" s="31">
        <v>11166</v>
      </c>
      <c r="H178" s="31">
        <v>4235</v>
      </c>
      <c r="I178" s="31">
        <v>1355.2799475483951</v>
      </c>
      <c r="J178" s="31">
        <v>0</v>
      </c>
      <c r="K178" s="31">
        <v>0</v>
      </c>
      <c r="L178" s="31">
        <v>43</v>
      </c>
      <c r="M178" s="31">
        <v>20073.279947548399</v>
      </c>
      <c r="N178" s="31">
        <v>11345.33</v>
      </c>
      <c r="O178" s="31">
        <v>377</v>
      </c>
      <c r="P178" s="31">
        <v>159980.97</v>
      </c>
      <c r="Q178" s="31">
        <v>5182</v>
      </c>
      <c r="R178" s="31">
        <v>2091</v>
      </c>
      <c r="S178" s="31">
        <v>4554.05278</v>
      </c>
      <c r="T178" s="31">
        <v>41477.555037548387</v>
      </c>
      <c r="U178" s="31">
        <v>4533</v>
      </c>
      <c r="V178" s="31">
        <v>492</v>
      </c>
      <c r="W178" s="31">
        <v>318</v>
      </c>
      <c r="X178">
        <v>1</v>
      </c>
    </row>
    <row r="179" spans="1:24" x14ac:dyDescent="0.35">
      <c r="A179">
        <v>930187240</v>
      </c>
      <c r="B179">
        <v>1672018</v>
      </c>
      <c r="C179">
        <v>167</v>
      </c>
      <c r="D179">
        <v>2018</v>
      </c>
      <c r="E179" t="s">
        <v>60</v>
      </c>
      <c r="F179" s="31">
        <v>16.433823529411761</v>
      </c>
      <c r="G179" s="31">
        <v>107.36764705882349</v>
      </c>
      <c r="H179" s="31">
        <v>0</v>
      </c>
      <c r="I179" s="31">
        <v>13.63710769057467</v>
      </c>
      <c r="J179" s="31">
        <v>0</v>
      </c>
      <c r="K179" s="31">
        <v>0</v>
      </c>
      <c r="L179" s="31">
        <v>0</v>
      </c>
      <c r="M179" s="31">
        <v>137.43857827881001</v>
      </c>
      <c r="N179" s="31">
        <v>0</v>
      </c>
      <c r="O179" s="31">
        <v>0</v>
      </c>
      <c r="P179" s="31">
        <v>10343.41</v>
      </c>
      <c r="Q179" s="31">
        <v>439</v>
      </c>
      <c r="R179" s="31">
        <v>72.830258302583019</v>
      </c>
      <c r="S179" s="31">
        <v>1526.78466</v>
      </c>
      <c r="T179" s="31">
        <v>2731.494613581393</v>
      </c>
      <c r="U179" s="31">
        <v>0</v>
      </c>
      <c r="V179" s="31">
        <v>15</v>
      </c>
      <c r="W179" s="31">
        <v>0</v>
      </c>
      <c r="X179">
        <v>0</v>
      </c>
    </row>
    <row r="180" spans="1:24" x14ac:dyDescent="0.35">
      <c r="A180">
        <v>930187240</v>
      </c>
      <c r="B180">
        <v>1672021</v>
      </c>
      <c r="C180">
        <v>167</v>
      </c>
      <c r="D180">
        <v>2021</v>
      </c>
      <c r="E180" t="s">
        <v>60</v>
      </c>
      <c r="F180" s="31">
        <v>432</v>
      </c>
      <c r="G180" s="31">
        <v>103</v>
      </c>
      <c r="H180" s="31">
        <v>0</v>
      </c>
      <c r="I180" s="31">
        <v>13.63710769057467</v>
      </c>
      <c r="J180" s="31">
        <v>0</v>
      </c>
      <c r="K180" s="31">
        <v>0</v>
      </c>
      <c r="L180" s="31">
        <v>0</v>
      </c>
      <c r="M180" s="31">
        <v>548.63710769057468</v>
      </c>
      <c r="N180" s="31">
        <v>0</v>
      </c>
      <c r="O180" s="31">
        <v>0</v>
      </c>
      <c r="P180" s="31">
        <v>9011.2199999999993</v>
      </c>
      <c r="Q180" s="31">
        <v>440</v>
      </c>
      <c r="R180" s="31">
        <v>252</v>
      </c>
      <c r="S180" s="31">
        <v>1488.6479200000001</v>
      </c>
      <c r="T180" s="31">
        <v>3213.187541690575</v>
      </c>
      <c r="U180" s="31">
        <v>0</v>
      </c>
      <c r="V180" s="31">
        <v>15</v>
      </c>
      <c r="W180" s="31">
        <v>0</v>
      </c>
      <c r="X180">
        <v>0</v>
      </c>
    </row>
    <row r="181" spans="1:24" x14ac:dyDescent="0.35">
      <c r="A181">
        <v>930187240</v>
      </c>
      <c r="B181">
        <v>1672019</v>
      </c>
      <c r="C181">
        <v>167</v>
      </c>
      <c r="D181">
        <v>2019</v>
      </c>
      <c r="E181" t="s">
        <v>60</v>
      </c>
      <c r="F181" s="31">
        <v>405.49285714285719</v>
      </c>
      <c r="G181" s="31">
        <v>104.3</v>
      </c>
      <c r="H181" s="31">
        <v>0</v>
      </c>
      <c r="I181" s="31">
        <v>13.63710769057467</v>
      </c>
      <c r="J181" s="31">
        <v>0</v>
      </c>
      <c r="K181" s="31">
        <v>0</v>
      </c>
      <c r="L181" s="31">
        <v>0</v>
      </c>
      <c r="M181" s="31">
        <v>523.42996483343188</v>
      </c>
      <c r="N181" s="31">
        <v>0</v>
      </c>
      <c r="O181" s="31">
        <v>0</v>
      </c>
      <c r="P181" s="31">
        <v>9898</v>
      </c>
      <c r="Q181" s="31">
        <v>441</v>
      </c>
      <c r="R181" s="31">
        <v>91.161552346570389</v>
      </c>
      <c r="S181" s="31">
        <v>1207.2250799999999</v>
      </c>
      <c r="T181" s="31">
        <v>2794.339197180002</v>
      </c>
      <c r="U181" s="31">
        <v>1</v>
      </c>
      <c r="V181" s="31">
        <v>15</v>
      </c>
      <c r="W181" s="31">
        <v>0</v>
      </c>
      <c r="X181">
        <v>0</v>
      </c>
    </row>
    <row r="182" spans="1:24" x14ac:dyDescent="0.35">
      <c r="A182">
        <v>930187240</v>
      </c>
      <c r="B182">
        <v>1672017</v>
      </c>
      <c r="C182">
        <v>167</v>
      </c>
      <c r="D182">
        <v>2017</v>
      </c>
      <c r="E182" t="s">
        <v>60</v>
      </c>
      <c r="F182" s="31">
        <v>63.092627599243848</v>
      </c>
      <c r="G182" s="31">
        <v>108.15879017013231</v>
      </c>
      <c r="H182" s="31">
        <v>0</v>
      </c>
      <c r="I182" s="31">
        <v>13.63710769057467</v>
      </c>
      <c r="J182" s="31">
        <v>0</v>
      </c>
      <c r="K182" s="31">
        <v>0</v>
      </c>
      <c r="L182" s="31">
        <v>0</v>
      </c>
      <c r="M182" s="31">
        <v>184.8885254599509</v>
      </c>
      <c r="N182" s="31">
        <v>0</v>
      </c>
      <c r="O182" s="31">
        <v>0</v>
      </c>
      <c r="P182" s="31">
        <v>10786.8</v>
      </c>
      <c r="Q182" s="31">
        <v>440</v>
      </c>
      <c r="R182" s="31">
        <v>23.109952606635069</v>
      </c>
      <c r="S182" s="31">
        <v>1340.7036700000001</v>
      </c>
      <c r="T182" s="31">
        <v>2567.953308066586</v>
      </c>
      <c r="U182" s="31">
        <v>0</v>
      </c>
      <c r="V182" s="31">
        <v>15</v>
      </c>
      <c r="W182" s="31">
        <v>0</v>
      </c>
      <c r="X182">
        <v>0</v>
      </c>
    </row>
    <row r="183" spans="1:24" x14ac:dyDescent="0.35">
      <c r="A183">
        <v>930187240</v>
      </c>
      <c r="B183">
        <v>1672020</v>
      </c>
      <c r="C183">
        <v>167</v>
      </c>
      <c r="D183">
        <v>2020</v>
      </c>
      <c r="E183" t="s">
        <v>60</v>
      </c>
      <c r="F183" s="31">
        <v>358.32493483927033</v>
      </c>
      <c r="G183" s="31">
        <v>106.6689834926151</v>
      </c>
      <c r="H183" s="31">
        <v>0</v>
      </c>
      <c r="I183" s="31">
        <v>13.63710769057467</v>
      </c>
      <c r="J183" s="31">
        <v>0</v>
      </c>
      <c r="K183" s="31">
        <v>0</v>
      </c>
      <c r="L183" s="31">
        <v>0</v>
      </c>
      <c r="M183" s="31">
        <v>478.63102602246011</v>
      </c>
      <c r="N183" s="31">
        <v>0</v>
      </c>
      <c r="O183" s="31">
        <v>0</v>
      </c>
      <c r="P183" s="31">
        <v>9455.6200000000008</v>
      </c>
      <c r="Q183" s="31">
        <v>444</v>
      </c>
      <c r="R183" s="31">
        <v>105.5454545454545</v>
      </c>
      <c r="S183" s="31">
        <v>1512.9765299999999</v>
      </c>
      <c r="T183" s="31">
        <v>3048.919804567915</v>
      </c>
      <c r="U183" s="31">
        <v>1</v>
      </c>
      <c r="V183" s="31">
        <v>15</v>
      </c>
      <c r="W183" s="31">
        <v>0</v>
      </c>
      <c r="X183">
        <v>0</v>
      </c>
    </row>
    <row r="184" spans="1:24" x14ac:dyDescent="0.35">
      <c r="A184">
        <v>957896928</v>
      </c>
      <c r="B184">
        <v>1682021</v>
      </c>
      <c r="C184">
        <v>168</v>
      </c>
      <c r="D184">
        <v>2021</v>
      </c>
      <c r="E184" t="s">
        <v>61</v>
      </c>
      <c r="F184" s="31">
        <v>3364</v>
      </c>
      <c r="G184" s="31">
        <v>5847</v>
      </c>
      <c r="H184" s="31">
        <v>1289</v>
      </c>
      <c r="I184" s="31">
        <v>786.16390616080662</v>
      </c>
      <c r="J184" s="31">
        <v>0</v>
      </c>
      <c r="K184" s="31">
        <v>0</v>
      </c>
      <c r="L184" s="31">
        <v>0</v>
      </c>
      <c r="M184" s="31">
        <v>8708.1639061608075</v>
      </c>
      <c r="N184" s="31">
        <v>33168.400000000001</v>
      </c>
      <c r="O184" s="31">
        <v>1132</v>
      </c>
      <c r="P184" s="31">
        <v>35688.35</v>
      </c>
      <c r="Q184" s="31">
        <v>1417</v>
      </c>
      <c r="R184" s="31">
        <v>1092</v>
      </c>
      <c r="S184" s="31">
        <v>1049.41788</v>
      </c>
      <c r="T184" s="31">
        <v>17096.189261160809</v>
      </c>
      <c r="U184" s="31">
        <v>2644</v>
      </c>
      <c r="V184" s="31">
        <v>134</v>
      </c>
      <c r="W184" s="31">
        <v>174</v>
      </c>
      <c r="X184">
        <v>1</v>
      </c>
    </row>
    <row r="185" spans="1:24" x14ac:dyDescent="0.35">
      <c r="A185">
        <v>957896928</v>
      </c>
      <c r="B185">
        <v>1682017</v>
      </c>
      <c r="C185">
        <v>168</v>
      </c>
      <c r="D185">
        <v>2017</v>
      </c>
      <c r="E185" t="s">
        <v>61</v>
      </c>
      <c r="F185" s="31">
        <v>3365.315689981097</v>
      </c>
      <c r="G185" s="31">
        <v>6026.4725897920607</v>
      </c>
      <c r="H185" s="31">
        <v>2086.5633270321359</v>
      </c>
      <c r="I185" s="31">
        <v>786.16390616080662</v>
      </c>
      <c r="J185" s="31">
        <v>0</v>
      </c>
      <c r="K185" s="31">
        <v>0</v>
      </c>
      <c r="L185" s="31">
        <v>0</v>
      </c>
      <c r="M185" s="31">
        <v>8091.3888589018288</v>
      </c>
      <c r="N185" s="31">
        <v>28142.639999999999</v>
      </c>
      <c r="O185" s="31">
        <v>1325</v>
      </c>
      <c r="P185" s="31">
        <v>27608.35</v>
      </c>
      <c r="Q185" s="31">
        <v>1846</v>
      </c>
      <c r="R185" s="31">
        <v>417.0796208530806</v>
      </c>
      <c r="S185" s="31">
        <v>1983.1104800000001</v>
      </c>
      <c r="T185" s="31">
        <v>16656.40712275491</v>
      </c>
      <c r="U185" s="31">
        <v>2236</v>
      </c>
      <c r="V185" s="31">
        <v>125</v>
      </c>
      <c r="W185" s="31">
        <v>155</v>
      </c>
      <c r="X185">
        <v>1</v>
      </c>
    </row>
    <row r="186" spans="1:24" x14ac:dyDescent="0.35">
      <c r="A186">
        <v>957896928</v>
      </c>
      <c r="B186">
        <v>1682018</v>
      </c>
      <c r="C186">
        <v>168</v>
      </c>
      <c r="D186">
        <v>2018</v>
      </c>
      <c r="E186" t="s">
        <v>61</v>
      </c>
      <c r="F186" s="31">
        <v>3657.0735294117649</v>
      </c>
      <c r="G186" s="31">
        <v>5887.6911764705892</v>
      </c>
      <c r="H186" s="31">
        <v>1667.4852941176471</v>
      </c>
      <c r="I186" s="31">
        <v>786.16390616080662</v>
      </c>
      <c r="J186" s="31">
        <v>0</v>
      </c>
      <c r="K186" s="31">
        <v>0</v>
      </c>
      <c r="L186" s="31">
        <v>0</v>
      </c>
      <c r="M186" s="31">
        <v>8663.4433179255138</v>
      </c>
      <c r="N186" s="31">
        <v>30681.78</v>
      </c>
      <c r="O186" s="31">
        <v>1440</v>
      </c>
      <c r="P186" s="31">
        <v>31019.119999999999</v>
      </c>
      <c r="Q186" s="31">
        <v>1991</v>
      </c>
      <c r="R186" s="31">
        <v>416.63191881918812</v>
      </c>
      <c r="S186" s="31">
        <v>2092.26046</v>
      </c>
      <c r="T186" s="31">
        <v>17916.674026744698</v>
      </c>
      <c r="U186" s="31">
        <v>2338</v>
      </c>
      <c r="V186" s="31">
        <v>127</v>
      </c>
      <c r="W186" s="31">
        <v>159</v>
      </c>
      <c r="X186">
        <v>1</v>
      </c>
    </row>
    <row r="187" spans="1:24" x14ac:dyDescent="0.35">
      <c r="A187">
        <v>957896928</v>
      </c>
      <c r="B187">
        <v>1682020</v>
      </c>
      <c r="C187">
        <v>168</v>
      </c>
      <c r="D187">
        <v>2020</v>
      </c>
      <c r="E187" t="s">
        <v>61</v>
      </c>
      <c r="F187" s="31">
        <v>4202.5508253692442</v>
      </c>
      <c r="G187" s="31">
        <v>5540.5734144222424</v>
      </c>
      <c r="H187" s="31">
        <v>1661.1364031277151</v>
      </c>
      <c r="I187" s="31">
        <v>786.16390616080662</v>
      </c>
      <c r="J187" s="31">
        <v>0</v>
      </c>
      <c r="K187" s="31">
        <v>0</v>
      </c>
      <c r="L187" s="31">
        <v>0</v>
      </c>
      <c r="M187" s="31">
        <v>8868.1517428245788</v>
      </c>
      <c r="N187" s="31">
        <v>32124.06</v>
      </c>
      <c r="O187" s="31">
        <v>1202</v>
      </c>
      <c r="P187" s="31">
        <v>34913.68</v>
      </c>
      <c r="Q187" s="31">
        <v>1586</v>
      </c>
      <c r="R187" s="31">
        <v>670.52406417112297</v>
      </c>
      <c r="S187" s="31">
        <v>1157.9103299999999</v>
      </c>
      <c r="T187" s="31">
        <v>17084.512774995699</v>
      </c>
      <c r="U187" s="31">
        <v>2526</v>
      </c>
      <c r="V187" s="31">
        <v>132</v>
      </c>
      <c r="W187" s="31">
        <v>171</v>
      </c>
      <c r="X187">
        <v>1</v>
      </c>
    </row>
    <row r="188" spans="1:24" x14ac:dyDescent="0.35">
      <c r="A188">
        <v>957896928</v>
      </c>
      <c r="B188">
        <v>1682019</v>
      </c>
      <c r="C188">
        <v>168</v>
      </c>
      <c r="D188">
        <v>2019</v>
      </c>
      <c r="E188" t="s">
        <v>61</v>
      </c>
      <c r="F188" s="31">
        <v>4509.3785714285714</v>
      </c>
      <c r="G188" s="31">
        <v>6131.35</v>
      </c>
      <c r="H188" s="31">
        <v>1707.1142857142861</v>
      </c>
      <c r="I188" s="31">
        <v>786.16390616080662</v>
      </c>
      <c r="J188" s="31">
        <v>0</v>
      </c>
      <c r="K188" s="31">
        <v>0</v>
      </c>
      <c r="L188" s="31">
        <v>0</v>
      </c>
      <c r="M188" s="31">
        <v>9719.7781918750916</v>
      </c>
      <c r="N188" s="31">
        <v>30929.23</v>
      </c>
      <c r="O188" s="31">
        <v>1536</v>
      </c>
      <c r="P188" s="31">
        <v>32264.45</v>
      </c>
      <c r="Q188" s="31">
        <v>2128</v>
      </c>
      <c r="R188" s="31">
        <v>541.73014440433212</v>
      </c>
      <c r="S188" s="31">
        <v>2200.0953800000002</v>
      </c>
      <c r="T188" s="31">
        <v>19519.104332279421</v>
      </c>
      <c r="U188" s="31">
        <v>2433</v>
      </c>
      <c r="V188" s="31">
        <v>130</v>
      </c>
      <c r="W188" s="31">
        <v>166</v>
      </c>
      <c r="X188">
        <v>1</v>
      </c>
    </row>
    <row r="189" spans="1:24" x14ac:dyDescent="0.35">
      <c r="A189">
        <v>919884452</v>
      </c>
      <c r="B189">
        <v>1732017</v>
      </c>
      <c r="C189">
        <v>173</v>
      </c>
      <c r="D189">
        <v>2017</v>
      </c>
      <c r="E189" t="s">
        <v>62</v>
      </c>
      <c r="F189" s="31">
        <v>11186.548204158789</v>
      </c>
      <c r="G189" s="31">
        <v>14827.894139886581</v>
      </c>
      <c r="H189" s="31">
        <v>4702.6540642722121</v>
      </c>
      <c r="I189" s="31">
        <v>891.13241491537815</v>
      </c>
      <c r="J189" s="31">
        <v>0</v>
      </c>
      <c r="K189" s="31">
        <v>0</v>
      </c>
      <c r="L189" s="31">
        <v>0</v>
      </c>
      <c r="M189" s="31">
        <v>22202.920694688539</v>
      </c>
      <c r="N189" s="31">
        <v>18412.3</v>
      </c>
      <c r="O189" s="31">
        <v>1063</v>
      </c>
      <c r="P189" s="31">
        <v>67787.16</v>
      </c>
      <c r="Q189" s="31">
        <v>5610</v>
      </c>
      <c r="R189" s="31">
        <v>3353.1440758293838</v>
      </c>
      <c r="S189" s="31">
        <v>5415.4170799999993</v>
      </c>
      <c r="T189" s="31">
        <v>42273.392852517907</v>
      </c>
      <c r="U189" s="31">
        <v>6336</v>
      </c>
      <c r="V189" s="31">
        <v>353</v>
      </c>
      <c r="W189" s="31">
        <v>373</v>
      </c>
      <c r="X189">
        <v>1</v>
      </c>
    </row>
    <row r="190" spans="1:24" x14ac:dyDescent="0.35">
      <c r="A190">
        <v>919884452</v>
      </c>
      <c r="B190">
        <v>1732019</v>
      </c>
      <c r="C190">
        <v>173</v>
      </c>
      <c r="D190">
        <v>2019</v>
      </c>
      <c r="E190" t="s">
        <v>62</v>
      </c>
      <c r="F190" s="31">
        <v>11654.992857142861</v>
      </c>
      <c r="G190" s="31">
        <v>10550.264285714289</v>
      </c>
      <c r="H190" s="31">
        <v>4232.6642857142861</v>
      </c>
      <c r="I190" s="31">
        <v>891.13241491537815</v>
      </c>
      <c r="J190" s="31">
        <v>0</v>
      </c>
      <c r="K190" s="31">
        <v>0</v>
      </c>
      <c r="L190" s="31">
        <v>0</v>
      </c>
      <c r="M190" s="31">
        <v>18863.72527205824</v>
      </c>
      <c r="N190" s="31">
        <v>19618.240000000002</v>
      </c>
      <c r="O190" s="31">
        <v>594</v>
      </c>
      <c r="P190" s="31">
        <v>77801.31</v>
      </c>
      <c r="Q190" s="31">
        <v>3489</v>
      </c>
      <c r="R190" s="31">
        <v>1338.0839350180499</v>
      </c>
      <c r="S190" s="31">
        <v>5201.0622999999996</v>
      </c>
      <c r="T190" s="31">
        <v>34717.301342076287</v>
      </c>
      <c r="U190" s="31">
        <v>6472</v>
      </c>
      <c r="V190" s="31">
        <v>359</v>
      </c>
      <c r="W190" s="31">
        <v>379</v>
      </c>
      <c r="X190">
        <v>1</v>
      </c>
    </row>
    <row r="191" spans="1:24" x14ac:dyDescent="0.35">
      <c r="A191">
        <v>919884452</v>
      </c>
      <c r="B191">
        <v>1732020</v>
      </c>
      <c r="C191">
        <v>173</v>
      </c>
      <c r="D191">
        <v>2020</v>
      </c>
      <c r="E191" t="s">
        <v>62</v>
      </c>
      <c r="F191" s="31">
        <v>9232.5629887054747</v>
      </c>
      <c r="G191" s="31">
        <v>2095.0616854908781</v>
      </c>
      <c r="H191" s="31">
        <v>1092.580364900087</v>
      </c>
      <c r="I191" s="31">
        <v>891.13241491537815</v>
      </c>
      <c r="J191" s="31">
        <v>0</v>
      </c>
      <c r="K191" s="31">
        <v>0</v>
      </c>
      <c r="L191" s="31">
        <v>0</v>
      </c>
      <c r="M191" s="31">
        <v>11126.17672421164</v>
      </c>
      <c r="N191" s="31">
        <v>19558.650000000001</v>
      </c>
      <c r="O191" s="31">
        <v>553</v>
      </c>
      <c r="P191" s="31">
        <v>80816.160000000003</v>
      </c>
      <c r="Q191" s="31">
        <v>3391</v>
      </c>
      <c r="R191" s="31">
        <v>1025.4465240641709</v>
      </c>
      <c r="S191" s="31">
        <v>5722.4835899999998</v>
      </c>
      <c r="T191" s="31">
        <v>27208.234135275809</v>
      </c>
      <c r="U191" s="31">
        <v>6542</v>
      </c>
      <c r="V191" s="31">
        <v>359</v>
      </c>
      <c r="W191" s="31">
        <v>379</v>
      </c>
      <c r="X191">
        <v>1</v>
      </c>
    </row>
    <row r="192" spans="1:24" x14ac:dyDescent="0.35">
      <c r="A192">
        <v>919884452</v>
      </c>
      <c r="B192">
        <v>1732018</v>
      </c>
      <c r="C192">
        <v>173</v>
      </c>
      <c r="D192">
        <v>2018</v>
      </c>
      <c r="E192" t="s">
        <v>62</v>
      </c>
      <c r="F192" s="31">
        <v>11913.42647058824</v>
      </c>
      <c r="G192" s="31">
        <v>10366.455882352941</v>
      </c>
      <c r="H192" s="31">
        <v>3041.3529411764712</v>
      </c>
      <c r="I192" s="31">
        <v>891.13241491537815</v>
      </c>
      <c r="J192" s="31">
        <v>0</v>
      </c>
      <c r="K192" s="31">
        <v>0</v>
      </c>
      <c r="L192" s="31">
        <v>0</v>
      </c>
      <c r="M192" s="31">
        <v>20129.66182668008</v>
      </c>
      <c r="N192" s="31">
        <v>19748.53</v>
      </c>
      <c r="O192" s="31">
        <v>770</v>
      </c>
      <c r="P192" s="31">
        <v>74584.460000000006</v>
      </c>
      <c r="Q192" s="31">
        <v>4665</v>
      </c>
      <c r="R192" s="31">
        <v>1098.880073800738</v>
      </c>
      <c r="S192" s="31">
        <v>5341.1161899999997</v>
      </c>
      <c r="T192" s="31">
        <v>37070.33965348082</v>
      </c>
      <c r="U192" s="31">
        <v>6494</v>
      </c>
      <c r="V192" s="31">
        <v>356</v>
      </c>
      <c r="W192" s="31">
        <v>377</v>
      </c>
      <c r="X192">
        <v>1</v>
      </c>
    </row>
    <row r="193" spans="1:24" x14ac:dyDescent="0.35">
      <c r="A193">
        <v>919884452</v>
      </c>
      <c r="B193">
        <v>1732021</v>
      </c>
      <c r="C193">
        <v>173</v>
      </c>
      <c r="D193">
        <v>2021</v>
      </c>
      <c r="E193" t="s">
        <v>62</v>
      </c>
      <c r="F193" s="31">
        <v>10759</v>
      </c>
      <c r="G193" s="31">
        <v>7660</v>
      </c>
      <c r="H193" s="31">
        <v>3458</v>
      </c>
      <c r="I193" s="31">
        <v>891.13241491537815</v>
      </c>
      <c r="J193" s="31">
        <v>0</v>
      </c>
      <c r="K193" s="31">
        <v>0</v>
      </c>
      <c r="L193" s="31">
        <v>0</v>
      </c>
      <c r="M193" s="31">
        <v>15852.132414915381</v>
      </c>
      <c r="N193" s="31">
        <v>22630.06</v>
      </c>
      <c r="O193" s="31">
        <v>704</v>
      </c>
      <c r="P193" s="31">
        <v>83048.259999999995</v>
      </c>
      <c r="Q193" s="31">
        <v>3421</v>
      </c>
      <c r="R193" s="31">
        <v>602</v>
      </c>
      <c r="S193" s="31">
        <v>4466.6012899999996</v>
      </c>
      <c r="T193" s="31">
        <v>30720.659488915378</v>
      </c>
      <c r="U193" s="31">
        <v>6537</v>
      </c>
      <c r="V193" s="31">
        <v>358</v>
      </c>
      <c r="W193" s="31">
        <v>385</v>
      </c>
      <c r="X193">
        <v>1</v>
      </c>
    </row>
    <row r="194" spans="1:24" x14ac:dyDescent="0.35">
      <c r="A194">
        <v>921699905</v>
      </c>
      <c r="B194">
        <v>1812018</v>
      </c>
      <c r="C194">
        <v>181</v>
      </c>
      <c r="D194">
        <v>2018</v>
      </c>
      <c r="E194" t="s">
        <v>63</v>
      </c>
      <c r="F194" s="31">
        <v>3903.580882352941</v>
      </c>
      <c r="G194" s="31">
        <v>5571.0661764705883</v>
      </c>
      <c r="H194" s="31">
        <v>875.375</v>
      </c>
      <c r="I194" s="31">
        <v>469.01601351221268</v>
      </c>
      <c r="J194" s="31">
        <v>0</v>
      </c>
      <c r="K194" s="31">
        <v>0</v>
      </c>
      <c r="L194" s="31">
        <v>0</v>
      </c>
      <c r="M194" s="31">
        <v>9068.288072335743</v>
      </c>
      <c r="N194" s="31">
        <v>6202.41</v>
      </c>
      <c r="O194" s="31">
        <v>336</v>
      </c>
      <c r="P194" s="31">
        <v>30721.17</v>
      </c>
      <c r="Q194" s="31">
        <v>2008</v>
      </c>
      <c r="R194" s="31">
        <v>80.327490774907744</v>
      </c>
      <c r="S194" s="31">
        <v>741.03630999999996</v>
      </c>
      <c r="T194" s="31">
        <v>14216.44811911065</v>
      </c>
      <c r="U194" s="31">
        <v>1090</v>
      </c>
      <c r="V194" s="31">
        <v>59</v>
      </c>
      <c r="W194" s="31">
        <v>64</v>
      </c>
      <c r="X194">
        <v>1</v>
      </c>
    </row>
    <row r="195" spans="1:24" x14ac:dyDescent="0.35">
      <c r="A195">
        <v>921699905</v>
      </c>
      <c r="B195">
        <v>1812021</v>
      </c>
      <c r="C195">
        <v>181</v>
      </c>
      <c r="D195">
        <v>2021</v>
      </c>
      <c r="E195" t="s">
        <v>63</v>
      </c>
      <c r="F195" s="31">
        <v>4544</v>
      </c>
      <c r="G195" s="31">
        <v>4591.0000000000009</v>
      </c>
      <c r="H195" s="31">
        <v>288</v>
      </c>
      <c r="I195" s="31">
        <v>469.01601351221268</v>
      </c>
      <c r="J195" s="31">
        <v>0</v>
      </c>
      <c r="K195" s="31">
        <v>0</v>
      </c>
      <c r="L195" s="31">
        <v>0</v>
      </c>
      <c r="M195" s="31">
        <v>9316.0160135122132</v>
      </c>
      <c r="N195" s="31">
        <v>8414.31</v>
      </c>
      <c r="O195" s="31">
        <v>445</v>
      </c>
      <c r="P195" s="31">
        <v>26501.39</v>
      </c>
      <c r="Q195" s="31">
        <v>1606</v>
      </c>
      <c r="R195" s="31">
        <v>9</v>
      </c>
      <c r="S195" s="31">
        <v>786.40587999999991</v>
      </c>
      <c r="T195" s="31">
        <v>14037.394983512209</v>
      </c>
      <c r="U195" s="31">
        <v>1102</v>
      </c>
      <c r="V195" s="31">
        <v>59</v>
      </c>
      <c r="W195" s="31">
        <v>64</v>
      </c>
      <c r="X195">
        <v>1</v>
      </c>
    </row>
    <row r="196" spans="1:24" x14ac:dyDescent="0.35">
      <c r="A196">
        <v>921699905</v>
      </c>
      <c r="B196">
        <v>1812019</v>
      </c>
      <c r="C196">
        <v>181</v>
      </c>
      <c r="D196">
        <v>2019</v>
      </c>
      <c r="E196" t="s">
        <v>63</v>
      </c>
      <c r="F196" s="31">
        <v>7372.3071428571429</v>
      </c>
      <c r="G196" s="31">
        <v>4214.5714285714284</v>
      </c>
      <c r="H196" s="31">
        <v>434.2285714285714</v>
      </c>
      <c r="I196" s="31">
        <v>469.01601351221268</v>
      </c>
      <c r="J196" s="31">
        <v>0</v>
      </c>
      <c r="K196" s="31">
        <v>0</v>
      </c>
      <c r="L196" s="31">
        <v>0</v>
      </c>
      <c r="M196" s="31">
        <v>11621.666013512209</v>
      </c>
      <c r="N196" s="31">
        <v>8077.98</v>
      </c>
      <c r="O196" s="31">
        <v>401</v>
      </c>
      <c r="P196" s="31">
        <v>28736.52</v>
      </c>
      <c r="Q196" s="31">
        <v>1619</v>
      </c>
      <c r="R196" s="31">
        <v>113.1660649819495</v>
      </c>
      <c r="S196" s="31">
        <v>622.68090999999993</v>
      </c>
      <c r="T196" s="31">
        <v>16354.45163849416</v>
      </c>
      <c r="U196" s="31">
        <v>1088</v>
      </c>
      <c r="V196" s="31">
        <v>59</v>
      </c>
      <c r="W196" s="31">
        <v>64</v>
      </c>
      <c r="X196">
        <v>1</v>
      </c>
    </row>
    <row r="197" spans="1:24" x14ac:dyDescent="0.35">
      <c r="A197">
        <v>921699905</v>
      </c>
      <c r="B197">
        <v>1812020</v>
      </c>
      <c r="C197">
        <v>181</v>
      </c>
      <c r="D197">
        <v>2020</v>
      </c>
      <c r="E197" t="s">
        <v>63</v>
      </c>
      <c r="F197" s="31">
        <v>5662.7767158992183</v>
      </c>
      <c r="G197" s="31">
        <v>3732.3788010425719</v>
      </c>
      <c r="H197" s="31">
        <v>409.07037358818422</v>
      </c>
      <c r="I197" s="31">
        <v>469.01601351221268</v>
      </c>
      <c r="J197" s="31">
        <v>0</v>
      </c>
      <c r="K197" s="31">
        <v>0</v>
      </c>
      <c r="L197" s="31">
        <v>0</v>
      </c>
      <c r="M197" s="31">
        <v>9455.1011568658196</v>
      </c>
      <c r="N197" s="31">
        <v>7736.6</v>
      </c>
      <c r="O197" s="31">
        <v>404</v>
      </c>
      <c r="P197" s="31">
        <v>28103.25</v>
      </c>
      <c r="Q197" s="31">
        <v>1609</v>
      </c>
      <c r="R197" s="31">
        <v>166.59625668449189</v>
      </c>
      <c r="S197" s="31">
        <v>710.78992999999991</v>
      </c>
      <c r="T197" s="31">
        <v>14270.08728855031</v>
      </c>
      <c r="U197" s="31">
        <v>1097</v>
      </c>
      <c r="V197" s="31">
        <v>59</v>
      </c>
      <c r="W197" s="31">
        <v>64</v>
      </c>
      <c r="X197">
        <v>1</v>
      </c>
    </row>
    <row r="198" spans="1:24" x14ac:dyDescent="0.35">
      <c r="A198">
        <v>921699905</v>
      </c>
      <c r="B198">
        <v>1812017</v>
      </c>
      <c r="C198">
        <v>181</v>
      </c>
      <c r="D198">
        <v>2017</v>
      </c>
      <c r="E198" t="s">
        <v>63</v>
      </c>
      <c r="F198" s="31">
        <v>3136.6049149338369</v>
      </c>
      <c r="G198" s="31">
        <v>5306.5406427221169</v>
      </c>
      <c r="H198" s="31">
        <v>1560.4158790170129</v>
      </c>
      <c r="I198" s="31">
        <v>469.01601351221268</v>
      </c>
      <c r="J198" s="31">
        <v>0</v>
      </c>
      <c r="K198" s="31">
        <v>0</v>
      </c>
      <c r="L198" s="31">
        <v>0</v>
      </c>
      <c r="M198" s="31">
        <v>7351.7456921511539</v>
      </c>
      <c r="N198" s="31">
        <v>5487.33</v>
      </c>
      <c r="O198" s="31">
        <v>288</v>
      </c>
      <c r="P198" s="31">
        <v>29420.29</v>
      </c>
      <c r="Q198" s="31">
        <v>1558</v>
      </c>
      <c r="R198" s="31">
        <v>46.219905213270138</v>
      </c>
      <c r="S198" s="31">
        <v>518.79116999999997</v>
      </c>
      <c r="T198" s="31">
        <v>11637.295961364431</v>
      </c>
      <c r="U198" s="31">
        <v>1087</v>
      </c>
      <c r="V198" s="31">
        <v>63</v>
      </c>
      <c r="W198" s="31">
        <v>66</v>
      </c>
      <c r="X198">
        <v>1</v>
      </c>
    </row>
    <row r="199" spans="1:24" x14ac:dyDescent="0.35">
      <c r="A199">
        <v>920295975</v>
      </c>
      <c r="B199">
        <v>1942020</v>
      </c>
      <c r="C199">
        <v>194</v>
      </c>
      <c r="D199">
        <v>2020</v>
      </c>
      <c r="E199" t="s">
        <v>64</v>
      </c>
      <c r="F199" s="31">
        <v>3680.5977410946998</v>
      </c>
      <c r="G199" s="31">
        <v>8096.4865334491751</v>
      </c>
      <c r="H199" s="31">
        <v>2017.390095569071</v>
      </c>
      <c r="I199" s="31">
        <v>827.97173757743622</v>
      </c>
      <c r="J199" s="31">
        <v>0</v>
      </c>
      <c r="K199" s="31">
        <v>0</v>
      </c>
      <c r="L199" s="31">
        <v>0</v>
      </c>
      <c r="M199" s="31">
        <v>10587.66591655224</v>
      </c>
      <c r="N199" s="31">
        <v>13711.76</v>
      </c>
      <c r="O199" s="31">
        <v>509</v>
      </c>
      <c r="P199" s="31">
        <v>30567.65</v>
      </c>
      <c r="Q199" s="31">
        <v>2279</v>
      </c>
      <c r="R199" s="31">
        <v>287.66310160427798</v>
      </c>
      <c r="S199" s="31">
        <v>1384.75818</v>
      </c>
      <c r="T199" s="31">
        <v>17425.89151515652</v>
      </c>
      <c r="U199" s="31">
        <v>2105</v>
      </c>
      <c r="V199" s="31">
        <v>177</v>
      </c>
      <c r="W199" s="31">
        <v>205</v>
      </c>
      <c r="X199">
        <v>1</v>
      </c>
    </row>
    <row r="200" spans="1:24" x14ac:dyDescent="0.35">
      <c r="A200">
        <v>920295975</v>
      </c>
      <c r="B200">
        <v>1942021</v>
      </c>
      <c r="C200">
        <v>194</v>
      </c>
      <c r="D200">
        <v>2021</v>
      </c>
      <c r="E200" t="s">
        <v>64</v>
      </c>
      <c r="F200" s="31">
        <v>7398</v>
      </c>
      <c r="G200" s="31">
        <v>5323</v>
      </c>
      <c r="H200" s="31">
        <v>1917</v>
      </c>
      <c r="I200" s="31">
        <v>827.97173757743622</v>
      </c>
      <c r="J200" s="31">
        <v>0</v>
      </c>
      <c r="K200" s="31">
        <v>0</v>
      </c>
      <c r="L200" s="31">
        <v>115</v>
      </c>
      <c r="M200" s="31">
        <v>11516.97173757744</v>
      </c>
      <c r="N200" s="31">
        <v>18073.95</v>
      </c>
      <c r="O200" s="31">
        <v>338</v>
      </c>
      <c r="P200" s="31">
        <v>31425.14</v>
      </c>
      <c r="Q200" s="31">
        <v>1655</v>
      </c>
      <c r="R200" s="31">
        <v>245</v>
      </c>
      <c r="S200" s="31">
        <v>1597.1403700000001</v>
      </c>
      <c r="T200" s="31">
        <v>18010.213240577439</v>
      </c>
      <c r="U200" s="31">
        <v>2133</v>
      </c>
      <c r="V200" s="31">
        <v>178</v>
      </c>
      <c r="W200" s="31">
        <v>207</v>
      </c>
      <c r="X200">
        <v>1</v>
      </c>
    </row>
    <row r="201" spans="1:24" x14ac:dyDescent="0.35">
      <c r="A201">
        <v>920295975</v>
      </c>
      <c r="B201">
        <v>1942018</v>
      </c>
      <c r="C201">
        <v>194</v>
      </c>
      <c r="D201">
        <v>2018</v>
      </c>
      <c r="E201" t="s">
        <v>64</v>
      </c>
      <c r="F201" s="31">
        <v>4922.4779411764703</v>
      </c>
      <c r="G201" s="31">
        <v>8419.5955882352937</v>
      </c>
      <c r="H201" s="31">
        <v>2272.25</v>
      </c>
      <c r="I201" s="31">
        <v>827.97173757743622</v>
      </c>
      <c r="J201" s="31">
        <v>0</v>
      </c>
      <c r="K201" s="31">
        <v>0</v>
      </c>
      <c r="L201" s="31">
        <v>0</v>
      </c>
      <c r="M201" s="31">
        <v>11897.7952669892</v>
      </c>
      <c r="N201" s="31">
        <v>13297.66</v>
      </c>
      <c r="O201" s="31">
        <v>469</v>
      </c>
      <c r="P201" s="31">
        <v>28362.82</v>
      </c>
      <c r="Q201" s="31">
        <v>2853</v>
      </c>
      <c r="R201" s="31">
        <v>986.42158671586708</v>
      </c>
      <c r="S201" s="31">
        <v>1584.6473000000001</v>
      </c>
      <c r="T201" s="31">
        <v>20028.03192970507</v>
      </c>
      <c r="U201" s="31">
        <v>2105</v>
      </c>
      <c r="V201" s="31">
        <v>182</v>
      </c>
      <c r="W201" s="31">
        <v>206</v>
      </c>
      <c r="X201">
        <v>1</v>
      </c>
    </row>
    <row r="202" spans="1:24" x14ac:dyDescent="0.35">
      <c r="A202">
        <v>920295975</v>
      </c>
      <c r="B202">
        <v>1942019</v>
      </c>
      <c r="C202">
        <v>194</v>
      </c>
      <c r="D202">
        <v>2019</v>
      </c>
      <c r="E202" t="s">
        <v>64</v>
      </c>
      <c r="F202" s="31">
        <v>4812.7</v>
      </c>
      <c r="G202" s="31">
        <v>6632.6285714285714</v>
      </c>
      <c r="H202" s="31">
        <v>1073.8642857142861</v>
      </c>
      <c r="I202" s="31">
        <v>827.97173757743622</v>
      </c>
      <c r="J202" s="31">
        <v>0</v>
      </c>
      <c r="K202" s="31">
        <v>0</v>
      </c>
      <c r="L202" s="31">
        <v>0</v>
      </c>
      <c r="M202" s="31">
        <v>11199.436023291721</v>
      </c>
      <c r="N202" s="31">
        <v>13880.43</v>
      </c>
      <c r="O202" s="31">
        <v>502</v>
      </c>
      <c r="P202" s="31">
        <v>28970.84</v>
      </c>
      <c r="Q202" s="31">
        <v>2713</v>
      </c>
      <c r="R202" s="31">
        <v>193.84927797833939</v>
      </c>
      <c r="S202" s="31">
        <v>1502.45605</v>
      </c>
      <c r="T202" s="31">
        <v>18411.854550270062</v>
      </c>
      <c r="U202" s="31">
        <v>2101</v>
      </c>
      <c r="V202" s="31">
        <v>182</v>
      </c>
      <c r="W202" s="31">
        <v>206</v>
      </c>
      <c r="X202">
        <v>1</v>
      </c>
    </row>
    <row r="203" spans="1:24" x14ac:dyDescent="0.35">
      <c r="A203">
        <v>920295975</v>
      </c>
      <c r="B203">
        <v>1942017</v>
      </c>
      <c r="C203">
        <v>194</v>
      </c>
      <c r="D203">
        <v>2017</v>
      </c>
      <c r="E203" t="s">
        <v>64</v>
      </c>
      <c r="F203" s="31">
        <v>4362.4045368620054</v>
      </c>
      <c r="G203" s="31">
        <v>9851.4631379962193</v>
      </c>
      <c r="H203" s="31">
        <v>359.40264650283558</v>
      </c>
      <c r="I203" s="31">
        <v>827.97173757743622</v>
      </c>
      <c r="J203" s="31">
        <v>0</v>
      </c>
      <c r="K203" s="31">
        <v>0</v>
      </c>
      <c r="L203" s="31">
        <v>0</v>
      </c>
      <c r="M203" s="31">
        <v>14682.43676593282</v>
      </c>
      <c r="N203" s="31">
        <v>13110.81</v>
      </c>
      <c r="O203" s="31">
        <v>471</v>
      </c>
      <c r="P203" s="31">
        <v>29783.89</v>
      </c>
      <c r="Q203" s="31">
        <v>2877</v>
      </c>
      <c r="R203" s="31">
        <v>255.30995260663511</v>
      </c>
      <c r="S203" s="31">
        <v>1342.01873</v>
      </c>
      <c r="T203" s="31">
        <v>21931.21083853946</v>
      </c>
      <c r="U203" s="31">
        <v>2063</v>
      </c>
      <c r="V203" s="31">
        <v>180</v>
      </c>
      <c r="W203" s="31">
        <v>205</v>
      </c>
      <c r="X203">
        <v>1</v>
      </c>
    </row>
    <row r="204" spans="1:24" x14ac:dyDescent="0.35">
      <c r="A204">
        <v>924619260</v>
      </c>
      <c r="B204">
        <v>1972017</v>
      </c>
      <c r="C204">
        <v>197</v>
      </c>
      <c r="D204">
        <v>2017</v>
      </c>
      <c r="E204" t="s">
        <v>65</v>
      </c>
      <c r="F204" s="31">
        <v>27148.982986767489</v>
      </c>
      <c r="G204" s="31">
        <v>49348.574669187154</v>
      </c>
      <c r="H204" s="31">
        <v>21995.667296786389</v>
      </c>
      <c r="I204" s="31">
        <v>4753.1973191943553</v>
      </c>
      <c r="J204" s="31">
        <v>1510.1062200006461</v>
      </c>
      <c r="K204" s="31">
        <v>0</v>
      </c>
      <c r="L204" s="31">
        <v>4301.5652173913049</v>
      </c>
      <c r="M204" s="31">
        <v>56463.628680971939</v>
      </c>
      <c r="N204" s="31">
        <v>77771.009999999995</v>
      </c>
      <c r="O204" s="31">
        <v>2340</v>
      </c>
      <c r="P204" s="31">
        <v>302942.43</v>
      </c>
      <c r="Q204" s="31">
        <v>11251</v>
      </c>
      <c r="R204" s="31">
        <v>3171.5658767772511</v>
      </c>
      <c r="S204" s="31">
        <v>11547.541859999999</v>
      </c>
      <c r="T204" s="31">
        <v>105218.0481457492</v>
      </c>
      <c r="U204" s="31">
        <v>12550</v>
      </c>
      <c r="V204" s="31">
        <v>815</v>
      </c>
      <c r="W204" s="31">
        <v>860</v>
      </c>
      <c r="X204">
        <v>1</v>
      </c>
    </row>
    <row r="205" spans="1:24" x14ac:dyDescent="0.35">
      <c r="A205">
        <v>924619260</v>
      </c>
      <c r="B205">
        <v>1972020</v>
      </c>
      <c r="C205">
        <v>197</v>
      </c>
      <c r="D205">
        <v>2020</v>
      </c>
      <c r="E205" t="s">
        <v>65</v>
      </c>
      <c r="F205" s="31">
        <v>26796.69852302346</v>
      </c>
      <c r="G205" s="31">
        <v>56238.373588184193</v>
      </c>
      <c r="H205" s="31">
        <v>33282.794092093827</v>
      </c>
      <c r="I205" s="31">
        <v>4753.1973191943553</v>
      </c>
      <c r="J205" s="31">
        <v>1510.1062200006461</v>
      </c>
      <c r="K205" s="31">
        <v>0</v>
      </c>
      <c r="L205" s="31">
        <v>3654.707211120764</v>
      </c>
      <c r="M205" s="31">
        <v>52360.874347188037</v>
      </c>
      <c r="N205" s="31">
        <v>108596.21</v>
      </c>
      <c r="O205" s="31">
        <v>2134</v>
      </c>
      <c r="P205" s="31">
        <v>479110.67</v>
      </c>
      <c r="Q205" s="31">
        <v>14409</v>
      </c>
      <c r="R205" s="31">
        <v>6885.2887700534748</v>
      </c>
      <c r="S205" s="31">
        <v>13248.571970000001</v>
      </c>
      <c r="T205" s="31">
        <v>120597.5945432415</v>
      </c>
      <c r="U205" s="31">
        <v>13016</v>
      </c>
      <c r="V205" s="31">
        <v>856</v>
      </c>
      <c r="W205" s="31">
        <v>894</v>
      </c>
      <c r="X205">
        <v>1</v>
      </c>
    </row>
    <row r="206" spans="1:24" x14ac:dyDescent="0.35">
      <c r="A206">
        <v>924619260</v>
      </c>
      <c r="B206">
        <v>1972018</v>
      </c>
      <c r="C206">
        <v>197</v>
      </c>
      <c r="D206">
        <v>2018</v>
      </c>
      <c r="E206" t="s">
        <v>65</v>
      </c>
      <c r="F206" s="31">
        <v>26218.522058823532</v>
      </c>
      <c r="G206" s="31">
        <v>51510.176470588238</v>
      </c>
      <c r="H206" s="31">
        <v>25008.992647058822</v>
      </c>
      <c r="I206" s="31">
        <v>4753.1973191943553</v>
      </c>
      <c r="J206" s="31">
        <v>1510.1062200006461</v>
      </c>
      <c r="K206" s="31">
        <v>0</v>
      </c>
      <c r="L206" s="31">
        <v>2141.875</v>
      </c>
      <c r="M206" s="31">
        <v>56841.134421547948</v>
      </c>
      <c r="N206" s="31">
        <v>79510.23</v>
      </c>
      <c r="O206" s="31">
        <v>1759</v>
      </c>
      <c r="P206" s="31">
        <v>369833.72</v>
      </c>
      <c r="Q206" s="31">
        <v>11280</v>
      </c>
      <c r="R206" s="31">
        <v>4352.6789667896674</v>
      </c>
      <c r="S206" s="31">
        <v>12992.792799999999</v>
      </c>
      <c r="T206" s="31">
        <v>111355.3763033376</v>
      </c>
      <c r="U206" s="31">
        <v>12723</v>
      </c>
      <c r="V206" s="31">
        <v>818</v>
      </c>
      <c r="W206" s="31">
        <v>869</v>
      </c>
      <c r="X206">
        <v>1</v>
      </c>
    </row>
    <row r="207" spans="1:24" x14ac:dyDescent="0.35">
      <c r="A207">
        <v>924619260</v>
      </c>
      <c r="B207">
        <v>1972019</v>
      </c>
      <c r="C207">
        <v>197</v>
      </c>
      <c r="D207">
        <v>2019</v>
      </c>
      <c r="E207" t="s">
        <v>65</v>
      </c>
      <c r="F207" s="31">
        <v>27034.985714285711</v>
      </c>
      <c r="G207" s="31">
        <v>55252.392857142862</v>
      </c>
      <c r="H207" s="31">
        <v>30592.892857142859</v>
      </c>
      <c r="I207" s="31">
        <v>4753.1973191943553</v>
      </c>
      <c r="J207" s="31">
        <v>1510.1062200006461</v>
      </c>
      <c r="K207" s="31">
        <v>0</v>
      </c>
      <c r="L207" s="31">
        <v>3821.85</v>
      </c>
      <c r="M207" s="31">
        <v>54135.939253480712</v>
      </c>
      <c r="N207" s="31">
        <v>82506.899999999994</v>
      </c>
      <c r="O207" s="31">
        <v>1679</v>
      </c>
      <c r="P207" s="31">
        <v>434413.12</v>
      </c>
      <c r="Q207" s="31">
        <v>13169</v>
      </c>
      <c r="R207" s="31">
        <v>3033.4792418772558</v>
      </c>
      <c r="S207" s="31">
        <v>10987.983829999999</v>
      </c>
      <c r="T207" s="31">
        <v>110764.007399358</v>
      </c>
      <c r="U207" s="31">
        <v>12914</v>
      </c>
      <c r="V207" s="31">
        <v>835</v>
      </c>
      <c r="W207" s="31">
        <v>879</v>
      </c>
      <c r="X207">
        <v>1</v>
      </c>
    </row>
    <row r="208" spans="1:24" x14ac:dyDescent="0.35">
      <c r="A208">
        <v>924619260</v>
      </c>
      <c r="B208">
        <v>1972021</v>
      </c>
      <c r="C208">
        <v>197</v>
      </c>
      <c r="D208">
        <v>2021</v>
      </c>
      <c r="E208" t="s">
        <v>65</v>
      </c>
      <c r="F208" s="31">
        <v>36363.000000000007</v>
      </c>
      <c r="G208" s="31">
        <v>39372</v>
      </c>
      <c r="H208" s="31">
        <v>21490</v>
      </c>
      <c r="I208" s="31">
        <v>4753.1973191943553</v>
      </c>
      <c r="J208" s="31">
        <v>1510.1062200006461</v>
      </c>
      <c r="K208" s="31">
        <v>0</v>
      </c>
      <c r="L208" s="31">
        <v>400</v>
      </c>
      <c r="M208" s="31">
        <v>60108.303539195003</v>
      </c>
      <c r="N208" s="31">
        <v>111569.65</v>
      </c>
      <c r="O208" s="31">
        <v>2193</v>
      </c>
      <c r="P208" s="31">
        <v>506528.13</v>
      </c>
      <c r="Q208" s="31">
        <v>15061</v>
      </c>
      <c r="R208" s="31">
        <v>3240</v>
      </c>
      <c r="S208" s="31">
        <v>12843.53349</v>
      </c>
      <c r="T208" s="31">
        <v>126637.68781519499</v>
      </c>
      <c r="U208" s="31">
        <v>13202</v>
      </c>
      <c r="V208" s="31">
        <v>859</v>
      </c>
      <c r="W208" s="31">
        <v>925</v>
      </c>
      <c r="X208">
        <v>1</v>
      </c>
    </row>
    <row r="209" spans="1:24" x14ac:dyDescent="0.35">
      <c r="A209">
        <v>925315958</v>
      </c>
      <c r="B209">
        <v>2042017</v>
      </c>
      <c r="C209">
        <v>204</v>
      </c>
      <c r="D209">
        <v>2017</v>
      </c>
      <c r="E209" t="s">
        <v>66</v>
      </c>
      <c r="F209" s="31">
        <v>5589.3308128544431</v>
      </c>
      <c r="G209" s="31">
        <v>12781.890359168239</v>
      </c>
      <c r="H209" s="31">
        <v>3421.6483931947068</v>
      </c>
      <c r="I209" s="31">
        <v>1631.103012019154</v>
      </c>
      <c r="J209" s="31">
        <v>0</v>
      </c>
      <c r="K209" s="31">
        <v>0</v>
      </c>
      <c r="L209" s="31">
        <v>81.119092627599244</v>
      </c>
      <c r="M209" s="31">
        <v>16499.556698219531</v>
      </c>
      <c r="N209" s="31">
        <v>17986.080000000002</v>
      </c>
      <c r="O209" s="31">
        <v>520</v>
      </c>
      <c r="P209" s="31">
        <v>84677.39</v>
      </c>
      <c r="Q209" s="31">
        <v>3873</v>
      </c>
      <c r="R209" s="31">
        <v>1476.8360189573459</v>
      </c>
      <c r="S209" s="31">
        <v>7775.2922500000004</v>
      </c>
      <c r="T209" s="31">
        <v>35657.713306176884</v>
      </c>
      <c r="U209" s="31">
        <v>3557</v>
      </c>
      <c r="V209" s="31">
        <v>194</v>
      </c>
      <c r="W209" s="31">
        <v>226</v>
      </c>
      <c r="X209">
        <v>1</v>
      </c>
    </row>
    <row r="210" spans="1:24" x14ac:dyDescent="0.35">
      <c r="A210">
        <v>925315958</v>
      </c>
      <c r="B210">
        <v>2042021</v>
      </c>
      <c r="C210">
        <v>204</v>
      </c>
      <c r="D210">
        <v>2021</v>
      </c>
      <c r="E210" t="s">
        <v>66</v>
      </c>
      <c r="F210" s="31">
        <v>8145</v>
      </c>
      <c r="G210" s="31">
        <v>7809</v>
      </c>
      <c r="H210" s="31">
        <v>1244</v>
      </c>
      <c r="I210" s="31">
        <v>1631.103012019154</v>
      </c>
      <c r="J210" s="31">
        <v>0</v>
      </c>
      <c r="K210" s="31">
        <v>0</v>
      </c>
      <c r="L210" s="31">
        <v>0</v>
      </c>
      <c r="M210" s="31">
        <v>16341.10301201915</v>
      </c>
      <c r="N210" s="31">
        <v>26502.400000000001</v>
      </c>
      <c r="O210" s="31">
        <v>814</v>
      </c>
      <c r="P210" s="31">
        <v>121873.67</v>
      </c>
      <c r="Q210" s="31">
        <v>4900</v>
      </c>
      <c r="R210" s="31">
        <v>457</v>
      </c>
      <c r="S210" s="31">
        <v>6600.9436699999997</v>
      </c>
      <c r="T210" s="31">
        <v>37080.841641019149</v>
      </c>
      <c r="U210" s="31">
        <v>3704</v>
      </c>
      <c r="V210" s="31">
        <v>207</v>
      </c>
      <c r="W210" s="31">
        <v>246</v>
      </c>
      <c r="X210">
        <v>1</v>
      </c>
    </row>
    <row r="211" spans="1:24" x14ac:dyDescent="0.35">
      <c r="A211">
        <v>925315958</v>
      </c>
      <c r="B211">
        <v>2042020</v>
      </c>
      <c r="C211">
        <v>204</v>
      </c>
      <c r="D211">
        <v>2020</v>
      </c>
      <c r="E211" t="s">
        <v>66</v>
      </c>
      <c r="F211" s="31">
        <v>7057.7584708948743</v>
      </c>
      <c r="G211" s="31">
        <v>11968.674196350999</v>
      </c>
      <c r="H211" s="31">
        <v>1498.5438748913989</v>
      </c>
      <c r="I211" s="31">
        <v>1631.103012019154</v>
      </c>
      <c r="J211" s="31">
        <v>0</v>
      </c>
      <c r="K211" s="31">
        <v>0</v>
      </c>
      <c r="L211" s="31">
        <v>0</v>
      </c>
      <c r="M211" s="31">
        <v>19158.991804373629</v>
      </c>
      <c r="N211" s="31">
        <v>22756.31</v>
      </c>
      <c r="O211" s="31">
        <v>708</v>
      </c>
      <c r="P211" s="31">
        <v>105983.34</v>
      </c>
      <c r="Q211" s="31">
        <v>4439</v>
      </c>
      <c r="R211" s="31">
        <v>564.97860962566847</v>
      </c>
      <c r="S211" s="31">
        <v>6649.6008899999997</v>
      </c>
      <c r="T211" s="31">
        <v>38433.890508999299</v>
      </c>
      <c r="U211" s="31">
        <v>3677</v>
      </c>
      <c r="V211" s="31">
        <v>198</v>
      </c>
      <c r="W211" s="31">
        <v>243</v>
      </c>
      <c r="X211">
        <v>1</v>
      </c>
    </row>
    <row r="212" spans="1:24" x14ac:dyDescent="0.35">
      <c r="A212">
        <v>925315958</v>
      </c>
      <c r="B212">
        <v>2042018</v>
      </c>
      <c r="C212">
        <v>204</v>
      </c>
      <c r="D212">
        <v>2018</v>
      </c>
      <c r="E212" t="s">
        <v>66</v>
      </c>
      <c r="F212" s="31">
        <v>6250.3308823529414</v>
      </c>
      <c r="G212" s="31">
        <v>11857.55147058824</v>
      </c>
      <c r="H212" s="31">
        <v>2194.463235294118</v>
      </c>
      <c r="I212" s="31">
        <v>1631.103012019154</v>
      </c>
      <c r="J212" s="31">
        <v>0</v>
      </c>
      <c r="K212" s="31">
        <v>0</v>
      </c>
      <c r="L212" s="31">
        <v>74.5</v>
      </c>
      <c r="M212" s="31">
        <v>17470.022129666209</v>
      </c>
      <c r="N212" s="31">
        <v>18694.09</v>
      </c>
      <c r="O212" s="31">
        <v>564</v>
      </c>
      <c r="P212" s="31">
        <v>91566.6</v>
      </c>
      <c r="Q212" s="31">
        <v>4293</v>
      </c>
      <c r="R212" s="31">
        <v>177.79151291512909</v>
      </c>
      <c r="S212" s="31">
        <v>7220.994459999999</v>
      </c>
      <c r="T212" s="31">
        <v>35646.807155581337</v>
      </c>
      <c r="U212" s="31">
        <v>3616</v>
      </c>
      <c r="V212" s="31">
        <v>193</v>
      </c>
      <c r="W212" s="31">
        <v>230</v>
      </c>
      <c r="X212">
        <v>1</v>
      </c>
    </row>
    <row r="213" spans="1:24" x14ac:dyDescent="0.35">
      <c r="A213">
        <v>925315958</v>
      </c>
      <c r="B213">
        <v>2042019</v>
      </c>
      <c r="C213">
        <v>204</v>
      </c>
      <c r="D213">
        <v>2019</v>
      </c>
      <c r="E213" t="s">
        <v>66</v>
      </c>
      <c r="F213" s="31">
        <v>6821.0071428571437</v>
      </c>
      <c r="G213" s="31">
        <v>12964.064285714279</v>
      </c>
      <c r="H213" s="31">
        <v>3508.95</v>
      </c>
      <c r="I213" s="31">
        <v>1631.103012019154</v>
      </c>
      <c r="J213" s="31">
        <v>0</v>
      </c>
      <c r="K213" s="31">
        <v>0</v>
      </c>
      <c r="L213" s="31">
        <v>0</v>
      </c>
      <c r="M213" s="31">
        <v>17907.22444059058</v>
      </c>
      <c r="N213" s="31">
        <v>21314.03</v>
      </c>
      <c r="O213" s="31">
        <v>656</v>
      </c>
      <c r="P213" s="31">
        <v>102182.71</v>
      </c>
      <c r="Q213" s="31">
        <v>4499</v>
      </c>
      <c r="R213" s="31">
        <v>1244.826714801444</v>
      </c>
      <c r="S213" s="31">
        <v>7052.0092499999992</v>
      </c>
      <c r="T213" s="31">
        <v>37990.835343392027</v>
      </c>
      <c r="U213" s="31">
        <v>3645</v>
      </c>
      <c r="V213" s="31">
        <v>197</v>
      </c>
      <c r="W213" s="31">
        <v>241</v>
      </c>
      <c r="X213">
        <v>1</v>
      </c>
    </row>
    <row r="214" spans="1:24" x14ac:dyDescent="0.35">
      <c r="A214">
        <v>925354813</v>
      </c>
      <c r="B214">
        <v>2132017</v>
      </c>
      <c r="C214">
        <v>213</v>
      </c>
      <c r="D214">
        <v>2017</v>
      </c>
      <c r="E214" t="s">
        <v>67</v>
      </c>
      <c r="F214" s="31">
        <v>6255.1833648393194</v>
      </c>
      <c r="G214" s="31">
        <v>9546.1398865784504</v>
      </c>
      <c r="H214" s="31">
        <v>2436.9527410207938</v>
      </c>
      <c r="I214" s="31">
        <v>1510.0120478613121</v>
      </c>
      <c r="J214" s="31">
        <v>0</v>
      </c>
      <c r="K214" s="31">
        <v>0</v>
      </c>
      <c r="L214" s="31">
        <v>339.12287334593577</v>
      </c>
      <c r="M214" s="31">
        <v>14535.259684912349</v>
      </c>
      <c r="N214" s="31">
        <v>43692.6</v>
      </c>
      <c r="O214" s="31">
        <v>1497</v>
      </c>
      <c r="P214" s="31">
        <v>60428.3</v>
      </c>
      <c r="Q214" s="31">
        <v>6375</v>
      </c>
      <c r="R214" s="31">
        <v>419.28056872037911</v>
      </c>
      <c r="S214" s="31">
        <v>4425.1768999999986</v>
      </c>
      <c r="T214" s="31">
        <v>32843.009483632733</v>
      </c>
      <c r="U214" s="31">
        <v>4646</v>
      </c>
      <c r="V214" s="31">
        <v>189</v>
      </c>
      <c r="W214" s="31">
        <v>224</v>
      </c>
      <c r="X214">
        <v>1</v>
      </c>
    </row>
    <row r="215" spans="1:24" x14ac:dyDescent="0.35">
      <c r="A215">
        <v>925354813</v>
      </c>
      <c r="B215">
        <v>2132018</v>
      </c>
      <c r="C215">
        <v>213</v>
      </c>
      <c r="D215">
        <v>2018</v>
      </c>
      <c r="E215" t="s">
        <v>67</v>
      </c>
      <c r="F215" s="31">
        <v>5371.6691176470586</v>
      </c>
      <c r="G215" s="31">
        <v>10033.39705882353</v>
      </c>
      <c r="H215" s="31">
        <v>3601.1985294117649</v>
      </c>
      <c r="I215" s="31">
        <v>1510.0120478613121</v>
      </c>
      <c r="J215" s="31">
        <v>0</v>
      </c>
      <c r="K215" s="31">
        <v>0</v>
      </c>
      <c r="L215" s="31">
        <v>421.8014705882353</v>
      </c>
      <c r="M215" s="31">
        <v>12892.078224331901</v>
      </c>
      <c r="N215" s="31">
        <v>42655.33</v>
      </c>
      <c r="O215" s="31">
        <v>1511</v>
      </c>
      <c r="P215" s="31">
        <v>73371.45</v>
      </c>
      <c r="Q215" s="31">
        <v>7426</v>
      </c>
      <c r="R215" s="31">
        <v>338.44649446494458</v>
      </c>
      <c r="S215" s="31">
        <v>4367.3142600000001</v>
      </c>
      <c r="T215" s="31">
        <v>32765.47706479684</v>
      </c>
      <c r="U215" s="31">
        <v>4714</v>
      </c>
      <c r="V215" s="31">
        <v>190</v>
      </c>
      <c r="W215" s="31">
        <v>222</v>
      </c>
      <c r="X215">
        <v>1</v>
      </c>
    </row>
    <row r="216" spans="1:24" x14ac:dyDescent="0.35">
      <c r="A216">
        <v>925354813</v>
      </c>
      <c r="B216">
        <v>2132021</v>
      </c>
      <c r="C216">
        <v>213</v>
      </c>
      <c r="D216">
        <v>2021</v>
      </c>
      <c r="E216" t="s">
        <v>67</v>
      </c>
      <c r="F216" s="31">
        <v>7638</v>
      </c>
      <c r="G216" s="31">
        <v>5716</v>
      </c>
      <c r="H216" s="31">
        <v>3057</v>
      </c>
      <c r="I216" s="31">
        <v>1510.0120478613121</v>
      </c>
      <c r="J216" s="31">
        <v>0</v>
      </c>
      <c r="K216" s="31">
        <v>0</v>
      </c>
      <c r="L216" s="31">
        <v>116</v>
      </c>
      <c r="M216" s="31">
        <v>11691.01204786131</v>
      </c>
      <c r="N216" s="31">
        <v>60870.68</v>
      </c>
      <c r="O216" s="31">
        <v>1688</v>
      </c>
      <c r="P216" s="31">
        <v>74440.03</v>
      </c>
      <c r="Q216" s="31">
        <v>5725</v>
      </c>
      <c r="R216" s="31">
        <v>529</v>
      </c>
      <c r="S216" s="31">
        <v>4218.0549499999997</v>
      </c>
      <c r="T216" s="31">
        <v>31117.252124861308</v>
      </c>
      <c r="U216" s="31">
        <v>4835</v>
      </c>
      <c r="V216" s="31">
        <v>189</v>
      </c>
      <c r="W216" s="31">
        <v>229</v>
      </c>
      <c r="X216">
        <v>1</v>
      </c>
    </row>
    <row r="217" spans="1:24" x14ac:dyDescent="0.35">
      <c r="A217">
        <v>925354813</v>
      </c>
      <c r="B217">
        <v>2132019</v>
      </c>
      <c r="C217">
        <v>213</v>
      </c>
      <c r="D217">
        <v>2019</v>
      </c>
      <c r="E217" t="s">
        <v>67</v>
      </c>
      <c r="F217" s="31">
        <v>7572.3928571428569</v>
      </c>
      <c r="G217" s="31">
        <v>8547.2785714285728</v>
      </c>
      <c r="H217" s="31">
        <v>3167.3142857142861</v>
      </c>
      <c r="I217" s="31">
        <v>1510.0120478613121</v>
      </c>
      <c r="J217" s="31">
        <v>0</v>
      </c>
      <c r="K217" s="31">
        <v>0</v>
      </c>
      <c r="L217" s="31">
        <v>288.42142857142858</v>
      </c>
      <c r="M217" s="31">
        <v>14173.947762147031</v>
      </c>
      <c r="N217" s="31">
        <v>43481.51</v>
      </c>
      <c r="O217" s="31">
        <v>1201</v>
      </c>
      <c r="P217" s="31">
        <v>74533.960000000006</v>
      </c>
      <c r="Q217" s="31">
        <v>4989</v>
      </c>
      <c r="R217" s="31">
        <v>289.20216606498201</v>
      </c>
      <c r="S217" s="31">
        <v>4632.9563799999996</v>
      </c>
      <c r="T217" s="31">
        <v>31623.537047212008</v>
      </c>
      <c r="U217" s="31">
        <v>4741</v>
      </c>
      <c r="V217" s="31">
        <v>190</v>
      </c>
      <c r="W217" s="31">
        <v>225</v>
      </c>
      <c r="X217">
        <v>1</v>
      </c>
    </row>
    <row r="218" spans="1:24" x14ac:dyDescent="0.35">
      <c r="A218">
        <v>925354813</v>
      </c>
      <c r="B218">
        <v>2132020</v>
      </c>
      <c r="C218">
        <v>213</v>
      </c>
      <c r="D218">
        <v>2020</v>
      </c>
      <c r="E218" t="s">
        <v>67</v>
      </c>
      <c r="F218" s="31">
        <v>6779.176368375327</v>
      </c>
      <c r="G218" s="31">
        <v>7710.1998262380539</v>
      </c>
      <c r="H218" s="31">
        <v>3884.6151172893142</v>
      </c>
      <c r="I218" s="31">
        <v>1510.0120478613121</v>
      </c>
      <c r="J218" s="31">
        <v>0</v>
      </c>
      <c r="K218" s="31">
        <v>0</v>
      </c>
      <c r="L218" s="31">
        <v>17.605560382276281</v>
      </c>
      <c r="M218" s="31">
        <v>12097.1675648031</v>
      </c>
      <c r="N218" s="31">
        <v>60389.919999999998</v>
      </c>
      <c r="O218" s="31">
        <v>1660</v>
      </c>
      <c r="P218" s="31">
        <v>75848.98</v>
      </c>
      <c r="Q218" s="31">
        <v>5564</v>
      </c>
      <c r="R218" s="31">
        <v>1097.8796791443849</v>
      </c>
      <c r="S218" s="31">
        <v>4502.1079099999997</v>
      </c>
      <c r="T218" s="31">
        <v>32237.18408394749</v>
      </c>
      <c r="U218" s="31">
        <v>4783</v>
      </c>
      <c r="V218" s="31">
        <v>190</v>
      </c>
      <c r="W218" s="31">
        <v>227</v>
      </c>
      <c r="X218">
        <v>1</v>
      </c>
    </row>
    <row r="219" spans="1:24" x14ac:dyDescent="0.35">
      <c r="A219">
        <v>997712099</v>
      </c>
      <c r="B219">
        <v>2142021</v>
      </c>
      <c r="C219">
        <v>214</v>
      </c>
      <c r="D219">
        <v>2021</v>
      </c>
      <c r="E219" t="s">
        <v>68</v>
      </c>
      <c r="F219" s="31">
        <v>8825</v>
      </c>
      <c r="G219" s="31">
        <v>11257</v>
      </c>
      <c r="H219" s="31">
        <v>3641</v>
      </c>
      <c r="I219" s="31">
        <v>2008.1578192875761</v>
      </c>
      <c r="J219" s="31">
        <v>0</v>
      </c>
      <c r="K219" s="31">
        <v>0</v>
      </c>
      <c r="L219" s="31">
        <v>96</v>
      </c>
      <c r="M219" s="31">
        <v>18353.157819287571</v>
      </c>
      <c r="N219" s="31">
        <v>53690.59</v>
      </c>
      <c r="O219" s="31">
        <v>1811</v>
      </c>
      <c r="P219" s="31">
        <v>136298.49</v>
      </c>
      <c r="Q219" s="31">
        <v>7603</v>
      </c>
      <c r="R219" s="31">
        <v>4522</v>
      </c>
      <c r="S219" s="31">
        <v>2470.3402099999998</v>
      </c>
      <c r="T219" s="31">
        <v>44961.911625287583</v>
      </c>
      <c r="U219" s="31">
        <v>3259</v>
      </c>
      <c r="V219" s="31">
        <v>265</v>
      </c>
      <c r="W219" s="31">
        <v>316</v>
      </c>
      <c r="X219">
        <v>1</v>
      </c>
    </row>
    <row r="220" spans="1:24" x14ac:dyDescent="0.35">
      <c r="A220">
        <v>997712099</v>
      </c>
      <c r="B220">
        <v>2142017</v>
      </c>
      <c r="C220">
        <v>214</v>
      </c>
      <c r="D220">
        <v>2017</v>
      </c>
      <c r="E220" t="s">
        <v>68</v>
      </c>
      <c r="F220" s="31">
        <v>5714.3894139886579</v>
      </c>
      <c r="G220" s="31">
        <v>14267.94706994329</v>
      </c>
      <c r="H220" s="31">
        <v>4924.6049149338378</v>
      </c>
      <c r="I220" s="31">
        <v>2008.1578192875761</v>
      </c>
      <c r="J220" s="31">
        <v>0</v>
      </c>
      <c r="K220" s="31">
        <v>0</v>
      </c>
      <c r="L220" s="31">
        <v>0</v>
      </c>
      <c r="M220" s="31">
        <v>17065.88938828569</v>
      </c>
      <c r="N220" s="31">
        <v>42502.82</v>
      </c>
      <c r="O220" s="31">
        <v>1617</v>
      </c>
      <c r="P220" s="31">
        <v>117959.92</v>
      </c>
      <c r="Q220" s="31">
        <v>4580</v>
      </c>
      <c r="R220" s="31">
        <v>605.26066350710903</v>
      </c>
      <c r="S220" s="31">
        <v>3135.7605699999999</v>
      </c>
      <c r="T220" s="31">
        <v>35620.759759792803</v>
      </c>
      <c r="U220" s="31">
        <v>2958</v>
      </c>
      <c r="V220" s="31">
        <v>227</v>
      </c>
      <c r="W220" s="31">
        <v>291</v>
      </c>
      <c r="X220">
        <v>1</v>
      </c>
    </row>
    <row r="221" spans="1:24" x14ac:dyDescent="0.35">
      <c r="A221">
        <v>997712099</v>
      </c>
      <c r="B221">
        <v>2142018</v>
      </c>
      <c r="C221">
        <v>214</v>
      </c>
      <c r="D221">
        <v>2018</v>
      </c>
      <c r="E221" t="s">
        <v>68</v>
      </c>
      <c r="F221" s="31">
        <v>5576.5441176470586</v>
      </c>
      <c r="G221" s="31">
        <v>13922.73529411765</v>
      </c>
      <c r="H221" s="31">
        <v>3951.7867647058829</v>
      </c>
      <c r="I221" s="31">
        <v>2008.1578192875761</v>
      </c>
      <c r="J221" s="31">
        <v>0</v>
      </c>
      <c r="K221" s="31">
        <v>0</v>
      </c>
      <c r="L221" s="31">
        <v>0</v>
      </c>
      <c r="M221" s="31">
        <v>17555.6504663464</v>
      </c>
      <c r="N221" s="31">
        <v>42232.14</v>
      </c>
      <c r="O221" s="31">
        <v>1656</v>
      </c>
      <c r="P221" s="31">
        <v>125278.38</v>
      </c>
      <c r="Q221" s="31">
        <v>6026</v>
      </c>
      <c r="R221" s="31">
        <v>948.93542435424342</v>
      </c>
      <c r="S221" s="31">
        <v>2131.0547299999998</v>
      </c>
      <c r="T221" s="31">
        <v>37312.955544700642</v>
      </c>
      <c r="U221" s="31">
        <v>3012</v>
      </c>
      <c r="V221" s="31">
        <v>257</v>
      </c>
      <c r="W221" s="31">
        <v>298</v>
      </c>
      <c r="X221">
        <v>1</v>
      </c>
    </row>
    <row r="222" spans="1:24" x14ac:dyDescent="0.35">
      <c r="A222">
        <v>997712099</v>
      </c>
      <c r="B222">
        <v>2142020</v>
      </c>
      <c r="C222">
        <v>214</v>
      </c>
      <c r="D222">
        <v>2020</v>
      </c>
      <c r="E222" t="s">
        <v>68</v>
      </c>
      <c r="F222" s="31">
        <v>6912.7715030408344</v>
      </c>
      <c r="G222" s="31">
        <v>10920.625543006079</v>
      </c>
      <c r="H222" s="31">
        <v>4341.3240660295396</v>
      </c>
      <c r="I222" s="31">
        <v>2008.1578192875761</v>
      </c>
      <c r="J222" s="31">
        <v>0</v>
      </c>
      <c r="K222" s="31">
        <v>0</v>
      </c>
      <c r="L222" s="31">
        <v>14.498696785404</v>
      </c>
      <c r="M222" s="31">
        <v>15485.732102519551</v>
      </c>
      <c r="N222" s="31">
        <v>53527.98</v>
      </c>
      <c r="O222" s="31">
        <v>1823</v>
      </c>
      <c r="P222" s="31">
        <v>127517.55</v>
      </c>
      <c r="Q222" s="31">
        <v>7073</v>
      </c>
      <c r="R222" s="31">
        <v>691.21925133689842</v>
      </c>
      <c r="S222" s="31">
        <v>2585.40796</v>
      </c>
      <c r="T222" s="31">
        <v>37380.504274856452</v>
      </c>
      <c r="U222" s="31">
        <v>3153</v>
      </c>
      <c r="V222" s="31">
        <v>263</v>
      </c>
      <c r="W222" s="31">
        <v>313</v>
      </c>
      <c r="X222">
        <v>1</v>
      </c>
    </row>
    <row r="223" spans="1:24" x14ac:dyDescent="0.35">
      <c r="A223">
        <v>997712099</v>
      </c>
      <c r="B223">
        <v>2142019</v>
      </c>
      <c r="C223">
        <v>214</v>
      </c>
      <c r="D223">
        <v>2019</v>
      </c>
      <c r="E223" t="s">
        <v>68</v>
      </c>
      <c r="F223" s="31">
        <v>6528.3285714285721</v>
      </c>
      <c r="G223" s="31">
        <v>11792.28571428571</v>
      </c>
      <c r="H223" s="31">
        <v>4369.9571428571426</v>
      </c>
      <c r="I223" s="31">
        <v>2008.1578192875761</v>
      </c>
      <c r="J223" s="31">
        <v>0</v>
      </c>
      <c r="K223" s="31">
        <v>0</v>
      </c>
      <c r="L223" s="31">
        <v>54.278571428571418</v>
      </c>
      <c r="M223" s="31">
        <v>15904.53639071615</v>
      </c>
      <c r="N223" s="31">
        <v>47779.06</v>
      </c>
      <c r="O223" s="31">
        <v>1705</v>
      </c>
      <c r="P223" s="31">
        <v>126715.61</v>
      </c>
      <c r="Q223" s="31">
        <v>6365</v>
      </c>
      <c r="R223" s="31">
        <v>582.5956678700361</v>
      </c>
      <c r="S223" s="31">
        <v>3110.7744299999999</v>
      </c>
      <c r="T223" s="31">
        <v>37038.27026758618</v>
      </c>
      <c r="U223" s="31">
        <v>3084</v>
      </c>
      <c r="V223" s="31">
        <v>261</v>
      </c>
      <c r="W223" s="31">
        <v>308</v>
      </c>
      <c r="X223">
        <v>1</v>
      </c>
    </row>
    <row r="224" spans="1:24" x14ac:dyDescent="0.35">
      <c r="A224">
        <v>978631029</v>
      </c>
      <c r="B224">
        <v>2152019</v>
      </c>
      <c r="C224">
        <v>215</v>
      </c>
      <c r="D224">
        <v>2019</v>
      </c>
      <c r="E224" t="s">
        <v>69</v>
      </c>
      <c r="F224" s="31">
        <v>219371.63571428569</v>
      </c>
      <c r="G224" s="31">
        <v>235449.8</v>
      </c>
      <c r="H224" s="31">
        <v>135317.54285714289</v>
      </c>
      <c r="I224" s="31">
        <v>24778.68545886537</v>
      </c>
      <c r="J224" s="31">
        <v>4787.6178000810451</v>
      </c>
      <c r="K224" s="31">
        <v>0</v>
      </c>
      <c r="L224" s="31">
        <v>2787.364285714285</v>
      </c>
      <c r="M224" s="31">
        <v>346282.83183037501</v>
      </c>
      <c r="N224" s="31">
        <v>390614.47</v>
      </c>
      <c r="O224" s="31">
        <v>13681</v>
      </c>
      <c r="P224" s="31">
        <v>2528927.89</v>
      </c>
      <c r="Q224" s="31">
        <v>121294</v>
      </c>
      <c r="R224" s="31">
        <v>21386.290613718411</v>
      </c>
      <c r="S224" s="31">
        <v>118915.61556000001</v>
      </c>
      <c r="T224" s="31">
        <v>778339.16273609339</v>
      </c>
      <c r="U224" s="31">
        <v>172177</v>
      </c>
      <c r="V224" s="31">
        <v>4662</v>
      </c>
      <c r="W224" s="31">
        <v>5703</v>
      </c>
      <c r="X224">
        <v>1</v>
      </c>
    </row>
    <row r="225" spans="1:24" x14ac:dyDescent="0.35">
      <c r="A225">
        <v>978631029</v>
      </c>
      <c r="B225">
        <v>2152017</v>
      </c>
      <c r="C225">
        <v>215</v>
      </c>
      <c r="D225">
        <v>2017</v>
      </c>
      <c r="E225" t="s">
        <v>69</v>
      </c>
      <c r="F225" s="31">
        <v>220610.13232514181</v>
      </c>
      <c r="G225" s="31">
        <v>203172.9073724008</v>
      </c>
      <c r="H225" s="31">
        <v>130636.6654064272</v>
      </c>
      <c r="I225" s="31">
        <v>24778.68545886537</v>
      </c>
      <c r="J225" s="31">
        <v>4787.6178000810451</v>
      </c>
      <c r="K225" s="31">
        <v>0</v>
      </c>
      <c r="L225" s="31">
        <v>11258.65406427221</v>
      </c>
      <c r="M225" s="31">
        <v>311454.02348578948</v>
      </c>
      <c r="N225" s="31">
        <v>314285.74</v>
      </c>
      <c r="O225" s="31">
        <v>12042</v>
      </c>
      <c r="P225" s="31">
        <v>2014654.07</v>
      </c>
      <c r="Q225" s="31">
        <v>123691</v>
      </c>
      <c r="R225" s="31">
        <v>22167.946919431281</v>
      </c>
      <c r="S225" s="31">
        <v>119487.00913000001</v>
      </c>
      <c r="T225" s="31">
        <v>713906.04733222083</v>
      </c>
      <c r="U225" s="31">
        <v>164956</v>
      </c>
      <c r="V225" s="31">
        <v>4555</v>
      </c>
      <c r="W225" s="31">
        <v>5587</v>
      </c>
      <c r="X225">
        <v>1</v>
      </c>
    </row>
    <row r="226" spans="1:24" x14ac:dyDescent="0.35">
      <c r="A226">
        <v>978631029</v>
      </c>
      <c r="B226">
        <v>2152020</v>
      </c>
      <c r="C226">
        <v>215</v>
      </c>
      <c r="D226">
        <v>2020</v>
      </c>
      <c r="E226" t="s">
        <v>69</v>
      </c>
      <c r="F226" s="31">
        <v>196562.97480451781</v>
      </c>
      <c r="G226" s="31">
        <v>218719.05473501311</v>
      </c>
      <c r="H226" s="31">
        <v>115095.8331885317</v>
      </c>
      <c r="I226" s="31">
        <v>24778.68545886537</v>
      </c>
      <c r="J226" s="31">
        <v>4787.6178000810451</v>
      </c>
      <c r="K226" s="31">
        <v>0</v>
      </c>
      <c r="L226" s="31">
        <v>5597.5325803649002</v>
      </c>
      <c r="M226" s="31">
        <v>324154.96702958067</v>
      </c>
      <c r="N226" s="31">
        <v>451872.99</v>
      </c>
      <c r="O226" s="31">
        <v>10692</v>
      </c>
      <c r="P226" s="31">
        <v>2648357.36</v>
      </c>
      <c r="Q226" s="31">
        <v>106932</v>
      </c>
      <c r="R226" s="31">
        <v>28351.371657754011</v>
      </c>
      <c r="S226" s="31">
        <v>113196.41962</v>
      </c>
      <c r="T226" s="31">
        <v>749809.12810233468</v>
      </c>
      <c r="U226" s="31">
        <v>175006</v>
      </c>
      <c r="V226" s="31">
        <v>4722</v>
      </c>
      <c r="W226" s="31">
        <v>5756</v>
      </c>
      <c r="X226">
        <v>1</v>
      </c>
    </row>
    <row r="227" spans="1:24" x14ac:dyDescent="0.35">
      <c r="A227">
        <v>978631029</v>
      </c>
      <c r="B227">
        <v>2152021</v>
      </c>
      <c r="C227">
        <v>215</v>
      </c>
      <c r="D227">
        <v>2021</v>
      </c>
      <c r="E227" t="s">
        <v>69</v>
      </c>
      <c r="F227" s="31">
        <v>193429</v>
      </c>
      <c r="G227" s="31">
        <v>201418</v>
      </c>
      <c r="H227" s="31">
        <v>115401</v>
      </c>
      <c r="I227" s="31">
        <v>24778.68545886537</v>
      </c>
      <c r="J227" s="31">
        <v>4787.6178000810451</v>
      </c>
      <c r="K227" s="31">
        <v>0</v>
      </c>
      <c r="L227" s="31">
        <v>5577</v>
      </c>
      <c r="M227" s="31">
        <v>303435.3032589464</v>
      </c>
      <c r="N227" s="31">
        <v>517868.41</v>
      </c>
      <c r="O227" s="31">
        <v>12383</v>
      </c>
      <c r="P227" s="31">
        <v>2726131.4</v>
      </c>
      <c r="Q227" s="31">
        <v>114985</v>
      </c>
      <c r="R227" s="31">
        <v>25093</v>
      </c>
      <c r="S227" s="31">
        <v>121284.69615</v>
      </c>
      <c r="T227" s="31">
        <v>751383.78920594638</v>
      </c>
      <c r="U227" s="31">
        <v>177523</v>
      </c>
      <c r="V227" s="31">
        <v>4815</v>
      </c>
      <c r="W227" s="31">
        <v>5823</v>
      </c>
      <c r="X227">
        <v>1</v>
      </c>
    </row>
    <row r="228" spans="1:24" x14ac:dyDescent="0.35">
      <c r="A228">
        <v>978631029</v>
      </c>
      <c r="B228">
        <v>2152018</v>
      </c>
      <c r="C228">
        <v>215</v>
      </c>
      <c r="D228">
        <v>2018</v>
      </c>
      <c r="E228" t="s">
        <v>69</v>
      </c>
      <c r="F228" s="31">
        <v>226841.54411764711</v>
      </c>
      <c r="G228" s="31">
        <v>215692.8382352941</v>
      </c>
      <c r="H228" s="31">
        <v>144184.88970588229</v>
      </c>
      <c r="I228" s="31">
        <v>24778.68545886537</v>
      </c>
      <c r="J228" s="31">
        <v>4787.6178000810451</v>
      </c>
      <c r="K228" s="31">
        <v>0</v>
      </c>
      <c r="L228" s="31">
        <v>7561.75</v>
      </c>
      <c r="M228" s="31">
        <v>320354.04590600531</v>
      </c>
      <c r="N228" s="31">
        <v>340435.65</v>
      </c>
      <c r="O228" s="31">
        <v>12536</v>
      </c>
      <c r="P228" s="31">
        <v>2316564.2799999998</v>
      </c>
      <c r="Q228" s="31">
        <v>128423</v>
      </c>
      <c r="R228" s="31">
        <v>21547.046125461249</v>
      </c>
      <c r="S228" s="31">
        <v>129161.90555</v>
      </c>
      <c r="T228" s="31">
        <v>754702.89382246649</v>
      </c>
      <c r="U228" s="31">
        <v>168248</v>
      </c>
      <c r="V228" s="31">
        <v>4602</v>
      </c>
      <c r="W228" s="31">
        <v>5633</v>
      </c>
      <c r="X228">
        <v>1</v>
      </c>
    </row>
    <row r="229" spans="1:24" x14ac:dyDescent="0.35">
      <c r="A229">
        <v>916763476</v>
      </c>
      <c r="B229">
        <v>2222019</v>
      </c>
      <c r="C229">
        <v>222</v>
      </c>
      <c r="D229">
        <v>2019</v>
      </c>
      <c r="E229" t="s">
        <v>70</v>
      </c>
      <c r="F229" s="31">
        <v>474.67142857142858</v>
      </c>
      <c r="G229" s="31">
        <v>296.93571428571431</v>
      </c>
      <c r="H229" s="31">
        <v>0</v>
      </c>
      <c r="I229" s="31">
        <v>22.941610339132531</v>
      </c>
      <c r="J229" s="31">
        <v>0</v>
      </c>
      <c r="K229" s="31">
        <v>0</v>
      </c>
      <c r="L229" s="31">
        <v>0</v>
      </c>
      <c r="M229" s="31">
        <v>794.54875319627547</v>
      </c>
      <c r="N229" s="31">
        <v>0</v>
      </c>
      <c r="O229" s="31">
        <v>0</v>
      </c>
      <c r="P229" s="31">
        <v>4630.8500000000004</v>
      </c>
      <c r="Q229" s="31">
        <v>380</v>
      </c>
      <c r="R229" s="31">
        <v>0</v>
      </c>
      <c r="S229" s="31">
        <v>155.83461</v>
      </c>
      <c r="T229" s="31">
        <v>1579.060008196275</v>
      </c>
      <c r="U229" s="31">
        <v>72</v>
      </c>
      <c r="V229" s="31">
        <v>9</v>
      </c>
      <c r="W229" s="31">
        <v>7</v>
      </c>
      <c r="X229">
        <v>0</v>
      </c>
    </row>
    <row r="230" spans="1:24" x14ac:dyDescent="0.35">
      <c r="A230">
        <v>916763476</v>
      </c>
      <c r="B230">
        <v>2222020</v>
      </c>
      <c r="C230">
        <v>222</v>
      </c>
      <c r="D230">
        <v>2020</v>
      </c>
      <c r="E230" t="s">
        <v>70</v>
      </c>
      <c r="F230" s="31">
        <v>439.10338835794971</v>
      </c>
      <c r="G230" s="31">
        <v>361.43179843614251</v>
      </c>
      <c r="H230" s="31">
        <v>0</v>
      </c>
      <c r="I230" s="31">
        <v>22.941610339132531</v>
      </c>
      <c r="J230" s="31">
        <v>0</v>
      </c>
      <c r="K230" s="31">
        <v>0</v>
      </c>
      <c r="L230" s="31">
        <v>0</v>
      </c>
      <c r="M230" s="31">
        <v>823.47679713322475</v>
      </c>
      <c r="N230" s="31">
        <v>0</v>
      </c>
      <c r="O230" s="31">
        <v>0</v>
      </c>
      <c r="P230" s="31">
        <v>4272.3</v>
      </c>
      <c r="Q230" s="31">
        <v>386</v>
      </c>
      <c r="R230" s="31">
        <v>0</v>
      </c>
      <c r="S230" s="31">
        <v>147.94425000000001</v>
      </c>
      <c r="T230" s="31">
        <v>1586.843557133225</v>
      </c>
      <c r="U230" s="31">
        <v>71</v>
      </c>
      <c r="V230" s="31">
        <v>9</v>
      </c>
      <c r="W230" s="31">
        <v>7</v>
      </c>
      <c r="X230">
        <v>0</v>
      </c>
    </row>
    <row r="231" spans="1:24" x14ac:dyDescent="0.35">
      <c r="A231">
        <v>916763476</v>
      </c>
      <c r="B231">
        <v>2222021</v>
      </c>
      <c r="C231">
        <v>222</v>
      </c>
      <c r="D231">
        <v>2021</v>
      </c>
      <c r="E231" t="s">
        <v>70</v>
      </c>
      <c r="F231" s="31">
        <v>425</v>
      </c>
      <c r="G231" s="31">
        <v>422</v>
      </c>
      <c r="H231" s="31">
        <v>0</v>
      </c>
      <c r="I231" s="31">
        <v>22.941610339132531</v>
      </c>
      <c r="J231" s="31">
        <v>0</v>
      </c>
      <c r="K231" s="31">
        <v>0</v>
      </c>
      <c r="L231" s="31">
        <v>0</v>
      </c>
      <c r="M231" s="31">
        <v>869.94161033913258</v>
      </c>
      <c r="N231" s="31">
        <v>0</v>
      </c>
      <c r="O231" s="31">
        <v>0</v>
      </c>
      <c r="P231" s="31">
        <v>3956.17</v>
      </c>
      <c r="Q231" s="31">
        <v>322</v>
      </c>
      <c r="R231" s="31">
        <v>0</v>
      </c>
      <c r="S231" s="31">
        <v>120.32799</v>
      </c>
      <c r="T231" s="31">
        <v>1524.715929339133</v>
      </c>
      <c r="U231" s="31">
        <v>72</v>
      </c>
      <c r="V231" s="31">
        <v>9</v>
      </c>
      <c r="W231" s="31">
        <v>7</v>
      </c>
      <c r="X231">
        <v>0</v>
      </c>
    </row>
    <row r="232" spans="1:24" x14ac:dyDescent="0.35">
      <c r="A232">
        <v>916763476</v>
      </c>
      <c r="B232">
        <v>2222017</v>
      </c>
      <c r="C232">
        <v>222</v>
      </c>
      <c r="D232">
        <v>2017</v>
      </c>
      <c r="E232" t="s">
        <v>70</v>
      </c>
      <c r="F232" s="31">
        <v>253.49716446124759</v>
      </c>
      <c r="G232" s="31">
        <v>260.25708884688089</v>
      </c>
      <c r="H232" s="31">
        <v>0</v>
      </c>
      <c r="I232" s="31">
        <v>22.941610339132531</v>
      </c>
      <c r="J232" s="31">
        <v>0</v>
      </c>
      <c r="K232" s="31">
        <v>0</v>
      </c>
      <c r="L232" s="31">
        <v>0</v>
      </c>
      <c r="M232" s="31">
        <v>536.69586364726115</v>
      </c>
      <c r="N232" s="31">
        <v>0</v>
      </c>
      <c r="O232" s="31">
        <v>0</v>
      </c>
      <c r="P232" s="31">
        <v>3005.76</v>
      </c>
      <c r="Q232" s="31">
        <v>206</v>
      </c>
      <c r="R232" s="31">
        <v>0</v>
      </c>
      <c r="S232" s="31">
        <v>170.95779999999999</v>
      </c>
      <c r="T232" s="31">
        <v>1075.0629756472611</v>
      </c>
      <c r="U232" s="31">
        <v>69</v>
      </c>
      <c r="V232" s="31">
        <v>9</v>
      </c>
      <c r="W232" s="31">
        <v>7</v>
      </c>
      <c r="X232">
        <v>0</v>
      </c>
    </row>
    <row r="233" spans="1:24" x14ac:dyDescent="0.35">
      <c r="A233">
        <v>916763476</v>
      </c>
      <c r="B233">
        <v>2222018</v>
      </c>
      <c r="C233">
        <v>222</v>
      </c>
      <c r="D233">
        <v>2018</v>
      </c>
      <c r="E233" t="s">
        <v>70</v>
      </c>
      <c r="F233" s="31">
        <v>188.44117647058829</v>
      </c>
      <c r="G233" s="31">
        <v>317.72058823529409</v>
      </c>
      <c r="H233" s="31">
        <v>0</v>
      </c>
      <c r="I233" s="31">
        <v>22.941610339132531</v>
      </c>
      <c r="J233" s="31">
        <v>0</v>
      </c>
      <c r="K233" s="31">
        <v>0</v>
      </c>
      <c r="L233" s="31">
        <v>0</v>
      </c>
      <c r="M233" s="31">
        <v>529.10337504501501</v>
      </c>
      <c r="N233" s="31">
        <v>0</v>
      </c>
      <c r="O233" s="31">
        <v>0</v>
      </c>
      <c r="P233" s="31">
        <v>4771.24</v>
      </c>
      <c r="Q233" s="31">
        <v>304</v>
      </c>
      <c r="R233" s="31">
        <v>0</v>
      </c>
      <c r="S233" s="31">
        <v>161.09485000000001</v>
      </c>
      <c r="T233" s="31">
        <v>1250.4138130450151</v>
      </c>
      <c r="U233" s="31">
        <v>69</v>
      </c>
      <c r="V233" s="31">
        <v>9</v>
      </c>
      <c r="W233" s="31">
        <v>7</v>
      </c>
      <c r="X233">
        <v>0</v>
      </c>
    </row>
    <row r="234" spans="1:24" x14ac:dyDescent="0.35">
      <c r="A234">
        <v>924940379</v>
      </c>
      <c r="B234">
        <v>2232020</v>
      </c>
      <c r="C234">
        <v>223</v>
      </c>
      <c r="D234">
        <v>2020</v>
      </c>
      <c r="E234" t="s">
        <v>71</v>
      </c>
      <c r="F234" s="31">
        <v>15209.13292788879</v>
      </c>
      <c r="G234" s="31">
        <v>16228.184187662901</v>
      </c>
      <c r="H234" s="31">
        <v>3746.8774978279762</v>
      </c>
      <c r="I234" s="31">
        <v>2307.825524925051</v>
      </c>
      <c r="J234" s="31">
        <v>0</v>
      </c>
      <c r="K234" s="31">
        <v>0</v>
      </c>
      <c r="L234" s="31">
        <v>0</v>
      </c>
      <c r="M234" s="31">
        <v>29998.265142648768</v>
      </c>
      <c r="N234" s="31">
        <v>52686.65</v>
      </c>
      <c r="O234" s="31">
        <v>1172</v>
      </c>
      <c r="P234" s="31">
        <v>180086.03</v>
      </c>
      <c r="Q234" s="31">
        <v>6544</v>
      </c>
      <c r="R234" s="31">
        <v>3991.066844919786</v>
      </c>
      <c r="S234" s="31">
        <v>8657.69751</v>
      </c>
      <c r="T234" s="31">
        <v>62862.922413568551</v>
      </c>
      <c r="U234" s="31">
        <v>7792</v>
      </c>
      <c r="V234" s="31">
        <v>389</v>
      </c>
      <c r="W234" s="31">
        <v>411</v>
      </c>
      <c r="X234">
        <v>1</v>
      </c>
    </row>
    <row r="235" spans="1:24" x14ac:dyDescent="0.35">
      <c r="A235">
        <v>924940379</v>
      </c>
      <c r="B235">
        <v>2232018</v>
      </c>
      <c r="C235">
        <v>223</v>
      </c>
      <c r="D235">
        <v>2018</v>
      </c>
      <c r="E235" t="s">
        <v>71</v>
      </c>
      <c r="F235" s="31">
        <v>11870.698529411769</v>
      </c>
      <c r="G235" s="31">
        <v>17105.419117647059</v>
      </c>
      <c r="H235" s="31">
        <v>4399.8823529411766</v>
      </c>
      <c r="I235" s="31">
        <v>2307.825524925051</v>
      </c>
      <c r="J235" s="31">
        <v>0</v>
      </c>
      <c r="K235" s="31">
        <v>0</v>
      </c>
      <c r="L235" s="31">
        <v>0</v>
      </c>
      <c r="M235" s="31">
        <v>26884.060819042701</v>
      </c>
      <c r="N235" s="31">
        <v>36518.57</v>
      </c>
      <c r="O235" s="31">
        <v>1956</v>
      </c>
      <c r="P235" s="31">
        <v>177164.1</v>
      </c>
      <c r="Q235" s="31">
        <v>11743</v>
      </c>
      <c r="R235" s="31">
        <v>2686.1512915129151</v>
      </c>
      <c r="S235" s="31">
        <v>10388.31647</v>
      </c>
      <c r="T235" s="31">
        <v>65132.287959555622</v>
      </c>
      <c r="U235" s="31">
        <v>7634</v>
      </c>
      <c r="V235" s="31">
        <v>383</v>
      </c>
      <c r="W235" s="31">
        <v>401</v>
      </c>
      <c r="X235">
        <v>1</v>
      </c>
    </row>
    <row r="236" spans="1:24" x14ac:dyDescent="0.35">
      <c r="A236">
        <v>924940379</v>
      </c>
      <c r="B236">
        <v>2232021</v>
      </c>
      <c r="C236">
        <v>223</v>
      </c>
      <c r="D236">
        <v>2021</v>
      </c>
      <c r="E236" t="s">
        <v>71</v>
      </c>
      <c r="F236" s="31">
        <v>17292</v>
      </c>
      <c r="G236" s="31">
        <v>15574</v>
      </c>
      <c r="H236" s="31">
        <v>3709</v>
      </c>
      <c r="I236" s="31">
        <v>2307.825524925051</v>
      </c>
      <c r="J236" s="31">
        <v>0</v>
      </c>
      <c r="K236" s="31">
        <v>0</v>
      </c>
      <c r="L236" s="31">
        <v>0</v>
      </c>
      <c r="M236" s="31">
        <v>31464.825524925051</v>
      </c>
      <c r="N236" s="31">
        <v>55700.49</v>
      </c>
      <c r="O236" s="31">
        <v>1264</v>
      </c>
      <c r="P236" s="31">
        <v>150261.74</v>
      </c>
      <c r="Q236" s="31">
        <v>5411</v>
      </c>
      <c r="R236" s="31">
        <v>7242</v>
      </c>
      <c r="S236" s="31">
        <v>9776.1560399999998</v>
      </c>
      <c r="T236" s="31">
        <v>66218.153315925054</v>
      </c>
      <c r="U236" s="31">
        <v>7833</v>
      </c>
      <c r="V236" s="31">
        <v>380</v>
      </c>
      <c r="W236" s="31">
        <v>415</v>
      </c>
      <c r="X236">
        <v>1</v>
      </c>
    </row>
    <row r="237" spans="1:24" x14ac:dyDescent="0.35">
      <c r="A237">
        <v>924940379</v>
      </c>
      <c r="B237">
        <v>2232017</v>
      </c>
      <c r="C237">
        <v>223</v>
      </c>
      <c r="D237">
        <v>2017</v>
      </c>
      <c r="E237" t="s">
        <v>71</v>
      </c>
      <c r="F237" s="31">
        <v>12616.27221172023</v>
      </c>
      <c r="G237" s="31">
        <v>16810.805293005669</v>
      </c>
      <c r="H237" s="31">
        <v>3564.7334593572782</v>
      </c>
      <c r="I237" s="31">
        <v>2307.825524925051</v>
      </c>
      <c r="J237" s="31">
        <v>0</v>
      </c>
      <c r="K237" s="31">
        <v>0</v>
      </c>
      <c r="L237" s="31">
        <v>0</v>
      </c>
      <c r="M237" s="31">
        <v>28170.16957029367</v>
      </c>
      <c r="N237" s="31">
        <v>35414.639999999999</v>
      </c>
      <c r="O237" s="31">
        <v>1853</v>
      </c>
      <c r="P237" s="31">
        <v>179374.99</v>
      </c>
      <c r="Q237" s="31">
        <v>11284</v>
      </c>
      <c r="R237" s="31">
        <v>1343.678672985782</v>
      </c>
      <c r="S237" s="31">
        <v>10308.097809999999</v>
      </c>
      <c r="T237" s="31">
        <v>64493.149184279457</v>
      </c>
      <c r="U237" s="31">
        <v>7553</v>
      </c>
      <c r="V237" s="31">
        <v>394</v>
      </c>
      <c r="W237" s="31">
        <v>422</v>
      </c>
      <c r="X237">
        <v>1</v>
      </c>
    </row>
    <row r="238" spans="1:24" x14ac:dyDescent="0.35">
      <c r="A238">
        <v>924940379</v>
      </c>
      <c r="B238">
        <v>2232019</v>
      </c>
      <c r="C238">
        <v>223</v>
      </c>
      <c r="D238">
        <v>2019</v>
      </c>
      <c r="E238" t="s">
        <v>71</v>
      </c>
      <c r="F238" s="31">
        <v>12262.7</v>
      </c>
      <c r="G238" s="31">
        <v>17658.62857142857</v>
      </c>
      <c r="H238" s="31">
        <v>6088.7785714285719</v>
      </c>
      <c r="I238" s="31">
        <v>2307.825524925051</v>
      </c>
      <c r="J238" s="31">
        <v>0</v>
      </c>
      <c r="K238" s="31">
        <v>0</v>
      </c>
      <c r="L238" s="31">
        <v>0</v>
      </c>
      <c r="M238" s="31">
        <v>26140.37552492505</v>
      </c>
      <c r="N238" s="31">
        <v>45044.99</v>
      </c>
      <c r="O238" s="31">
        <v>1001</v>
      </c>
      <c r="P238" s="31">
        <v>190221.38</v>
      </c>
      <c r="Q238" s="31">
        <v>7067</v>
      </c>
      <c r="R238" s="31">
        <v>1554.9855595667871</v>
      </c>
      <c r="S238" s="31">
        <v>8793.14869</v>
      </c>
      <c r="T238" s="31">
        <v>57190.313843491836</v>
      </c>
      <c r="U238" s="31">
        <v>7774</v>
      </c>
      <c r="V238" s="31">
        <v>389</v>
      </c>
      <c r="W238" s="31">
        <v>408</v>
      </c>
      <c r="X238">
        <v>1</v>
      </c>
    </row>
    <row r="239" spans="1:24" x14ac:dyDescent="0.35">
      <c r="A239">
        <v>979151950</v>
      </c>
      <c r="B239">
        <v>2272019</v>
      </c>
      <c r="C239">
        <v>227</v>
      </c>
      <c r="D239">
        <v>2019</v>
      </c>
      <c r="E239" t="s">
        <v>72</v>
      </c>
      <c r="F239" s="31">
        <v>204270.48571428569</v>
      </c>
      <c r="G239" s="31">
        <v>136502.09285714291</v>
      </c>
      <c r="H239" s="31">
        <v>63116.4</v>
      </c>
      <c r="I239" s="31">
        <v>10711.74022539016</v>
      </c>
      <c r="J239" s="31">
        <v>1577.3210264366389</v>
      </c>
      <c r="K239" s="31">
        <v>27195.833220801789</v>
      </c>
      <c r="L239" s="31">
        <v>9586.0214285714301</v>
      </c>
      <c r="M239" s="31">
        <v>307555.05161548569</v>
      </c>
      <c r="N239" s="31">
        <v>549108.72</v>
      </c>
      <c r="O239" s="31">
        <v>16643</v>
      </c>
      <c r="P239" s="31">
        <v>3005969.07</v>
      </c>
      <c r="Q239" s="31">
        <v>123659</v>
      </c>
      <c r="R239" s="31">
        <v>39626.983754512643</v>
      </c>
      <c r="S239" s="31">
        <v>92716.332709999988</v>
      </c>
      <c r="T239" s="31">
        <v>771108.04540299834</v>
      </c>
      <c r="U239" s="31">
        <v>118035</v>
      </c>
      <c r="V239" s="31">
        <v>5929</v>
      </c>
      <c r="W239" s="31">
        <v>6166</v>
      </c>
      <c r="X239">
        <v>1</v>
      </c>
    </row>
    <row r="240" spans="1:24" x14ac:dyDescent="0.35">
      <c r="A240">
        <v>979151950</v>
      </c>
      <c r="B240">
        <v>2272017</v>
      </c>
      <c r="C240">
        <v>227</v>
      </c>
      <c r="D240">
        <v>2017</v>
      </c>
      <c r="E240" t="s">
        <v>72</v>
      </c>
      <c r="F240" s="31">
        <v>202499.16824196599</v>
      </c>
      <c r="G240" s="31">
        <v>144897.85255198489</v>
      </c>
      <c r="H240" s="31">
        <v>58787.682419659737</v>
      </c>
      <c r="I240" s="31">
        <v>10711.74022539016</v>
      </c>
      <c r="J240" s="31">
        <v>1577.3210264366389</v>
      </c>
      <c r="K240" s="31">
        <v>27195.833220801789</v>
      </c>
      <c r="L240" s="31">
        <v>7050.6011342155007</v>
      </c>
      <c r="M240" s="31">
        <v>321043.63171270431</v>
      </c>
      <c r="N240" s="31">
        <v>392605.18</v>
      </c>
      <c r="O240" s="31">
        <v>12799</v>
      </c>
      <c r="P240" s="31">
        <v>2445733.1800000002</v>
      </c>
      <c r="Q240" s="31">
        <v>108841</v>
      </c>
      <c r="R240" s="31">
        <v>57352.299526066337</v>
      </c>
      <c r="S240" s="31">
        <v>104219.16253</v>
      </c>
      <c r="T240" s="31">
        <v>756673.86370077066</v>
      </c>
      <c r="U240" s="31">
        <v>114431</v>
      </c>
      <c r="V240" s="31">
        <v>5859</v>
      </c>
      <c r="W240" s="31">
        <v>5960</v>
      </c>
      <c r="X240">
        <v>1</v>
      </c>
    </row>
    <row r="241" spans="1:24" x14ac:dyDescent="0.35">
      <c r="A241">
        <v>979151950</v>
      </c>
      <c r="B241">
        <v>2272018</v>
      </c>
      <c r="C241">
        <v>227</v>
      </c>
      <c r="D241">
        <v>2018</v>
      </c>
      <c r="E241" t="s">
        <v>72</v>
      </c>
      <c r="F241" s="31">
        <v>198388.02205882361</v>
      </c>
      <c r="G241" s="31">
        <v>132791.8676470588</v>
      </c>
      <c r="H241" s="31">
        <v>66725.705882352937</v>
      </c>
      <c r="I241" s="31">
        <v>10711.74022539016</v>
      </c>
      <c r="J241" s="31">
        <v>1577.3210264366389</v>
      </c>
      <c r="K241" s="31">
        <v>27195.833220801789</v>
      </c>
      <c r="L241" s="31">
        <v>12878.63970588235</v>
      </c>
      <c r="M241" s="31">
        <v>291060.43859027571</v>
      </c>
      <c r="N241" s="31">
        <v>460879.16</v>
      </c>
      <c r="O241" s="31">
        <v>14441</v>
      </c>
      <c r="P241" s="31">
        <v>2754894.18</v>
      </c>
      <c r="Q241" s="31">
        <v>116781</v>
      </c>
      <c r="R241" s="31">
        <v>31047.110701107009</v>
      </c>
      <c r="S241" s="31">
        <v>92732.113429999998</v>
      </c>
      <c r="T241" s="31">
        <v>718748.69107938267</v>
      </c>
      <c r="U241" s="31">
        <v>116485</v>
      </c>
      <c r="V241" s="31">
        <v>5852</v>
      </c>
      <c r="W241" s="31">
        <v>6003</v>
      </c>
      <c r="X241">
        <v>1</v>
      </c>
    </row>
    <row r="242" spans="1:24" x14ac:dyDescent="0.35">
      <c r="A242">
        <v>979151950</v>
      </c>
      <c r="B242">
        <v>2272021</v>
      </c>
      <c r="C242">
        <v>227</v>
      </c>
      <c r="D242">
        <v>2021</v>
      </c>
      <c r="E242" t="s">
        <v>72</v>
      </c>
      <c r="F242" s="31">
        <v>204723</v>
      </c>
      <c r="G242" s="31">
        <v>130106</v>
      </c>
      <c r="H242" s="31">
        <v>63648</v>
      </c>
      <c r="I242" s="31">
        <v>10711.74022539016</v>
      </c>
      <c r="J242" s="31">
        <v>1577.3210264366389</v>
      </c>
      <c r="K242" s="31">
        <v>27195.833220801789</v>
      </c>
      <c r="L242" s="31">
        <v>7674</v>
      </c>
      <c r="M242" s="31">
        <v>302991.8944726286</v>
      </c>
      <c r="N242" s="31">
        <v>742937.82</v>
      </c>
      <c r="O242" s="31">
        <v>21488</v>
      </c>
      <c r="P242" s="31">
        <v>3347001.63</v>
      </c>
      <c r="Q242" s="31">
        <v>130300</v>
      </c>
      <c r="R242" s="31">
        <v>32642</v>
      </c>
      <c r="S242" s="31">
        <v>81661.938349999997</v>
      </c>
      <c r="T242" s="31">
        <v>788713.58128762851</v>
      </c>
      <c r="U242" s="31">
        <v>120765</v>
      </c>
      <c r="V242" s="31">
        <v>6018</v>
      </c>
      <c r="W242" s="31">
        <v>6238</v>
      </c>
      <c r="X242">
        <v>1</v>
      </c>
    </row>
    <row r="243" spans="1:24" x14ac:dyDescent="0.35">
      <c r="A243">
        <v>979151950</v>
      </c>
      <c r="B243">
        <v>2272020</v>
      </c>
      <c r="C243">
        <v>227</v>
      </c>
      <c r="D243">
        <v>2020</v>
      </c>
      <c r="E243" t="s">
        <v>72</v>
      </c>
      <c r="F243" s="31">
        <v>209931.80886185929</v>
      </c>
      <c r="G243" s="31">
        <v>129933.1781059948</v>
      </c>
      <c r="H243" s="31">
        <v>59938.648132059083</v>
      </c>
      <c r="I243" s="31">
        <v>10711.74022539016</v>
      </c>
      <c r="J243" s="31">
        <v>1577.3210264366389</v>
      </c>
      <c r="K243" s="31">
        <v>27195.833220801789</v>
      </c>
      <c r="L243" s="31">
        <v>4468.7054735013025</v>
      </c>
      <c r="M243" s="31">
        <v>314942.52783492231</v>
      </c>
      <c r="N243" s="31">
        <v>626270.69999999995</v>
      </c>
      <c r="O243" s="31">
        <v>18609</v>
      </c>
      <c r="P243" s="31">
        <v>3198679.09</v>
      </c>
      <c r="Q243" s="31">
        <v>125776</v>
      </c>
      <c r="R243" s="31">
        <v>41173.074866310162</v>
      </c>
      <c r="S243" s="31">
        <v>75401.595219999988</v>
      </c>
      <c r="T243" s="31">
        <v>781302.00164423243</v>
      </c>
      <c r="U243" s="31">
        <v>119545</v>
      </c>
      <c r="V243" s="31">
        <v>6021</v>
      </c>
      <c r="W243" s="31">
        <v>6133</v>
      </c>
      <c r="X243">
        <v>1</v>
      </c>
    </row>
    <row r="244" spans="1:24" x14ac:dyDescent="0.35">
      <c r="A244">
        <v>919415096</v>
      </c>
      <c r="B244">
        <v>2382020</v>
      </c>
      <c r="C244">
        <v>238</v>
      </c>
      <c r="D244">
        <v>2020</v>
      </c>
      <c r="E244" t="s">
        <v>73</v>
      </c>
      <c r="F244" s="31">
        <v>18150.297132927892</v>
      </c>
      <c r="G244" s="31">
        <v>15573.671589921811</v>
      </c>
      <c r="H244" s="31">
        <v>11562.710686359689</v>
      </c>
      <c r="I244" s="31">
        <v>2638.6952489763489</v>
      </c>
      <c r="J244" s="31">
        <v>0</v>
      </c>
      <c r="K244" s="31">
        <v>0</v>
      </c>
      <c r="L244" s="31">
        <v>234.05039096437881</v>
      </c>
      <c r="M244" s="31">
        <v>24565.902894501989</v>
      </c>
      <c r="N244" s="31">
        <v>53793.61</v>
      </c>
      <c r="O244" s="31">
        <v>1365</v>
      </c>
      <c r="P244" s="31">
        <v>154071.46</v>
      </c>
      <c r="Q244" s="31">
        <v>7909</v>
      </c>
      <c r="R244" s="31">
        <v>1279.9973262032081</v>
      </c>
      <c r="S244" s="31">
        <v>7904.8256600000004</v>
      </c>
      <c r="T244" s="31">
        <v>54187.080139705191</v>
      </c>
      <c r="U244" s="31">
        <v>6967</v>
      </c>
      <c r="V244" s="31">
        <v>510</v>
      </c>
      <c r="W244" s="31">
        <v>463</v>
      </c>
      <c r="X244">
        <v>1</v>
      </c>
    </row>
    <row r="245" spans="1:24" x14ac:dyDescent="0.35">
      <c r="A245">
        <v>919415096</v>
      </c>
      <c r="B245">
        <v>2382021</v>
      </c>
      <c r="C245">
        <v>238</v>
      </c>
      <c r="D245">
        <v>2021</v>
      </c>
      <c r="E245" t="s">
        <v>73</v>
      </c>
      <c r="F245" s="31">
        <v>20124</v>
      </c>
      <c r="G245" s="31">
        <v>15222</v>
      </c>
      <c r="H245" s="31">
        <v>6062</v>
      </c>
      <c r="I245" s="31">
        <v>2638.6952489763489</v>
      </c>
      <c r="J245" s="31">
        <v>0</v>
      </c>
      <c r="K245" s="31">
        <v>0</v>
      </c>
      <c r="L245" s="31">
        <v>705</v>
      </c>
      <c r="M245" s="31">
        <v>31217.69524897635</v>
      </c>
      <c r="N245" s="31">
        <v>54219.83</v>
      </c>
      <c r="O245" s="31">
        <v>1404</v>
      </c>
      <c r="P245" s="31">
        <v>155855.12</v>
      </c>
      <c r="Q245" s="31">
        <v>8188</v>
      </c>
      <c r="R245" s="31">
        <v>945</v>
      </c>
      <c r="S245" s="31">
        <v>7488.6091699999997</v>
      </c>
      <c r="T245" s="31">
        <v>60524.329233976343</v>
      </c>
      <c r="U245" s="31">
        <v>7058</v>
      </c>
      <c r="V245" s="31">
        <v>509</v>
      </c>
      <c r="W245" s="31">
        <v>459</v>
      </c>
      <c r="X245">
        <v>1</v>
      </c>
    </row>
    <row r="246" spans="1:24" x14ac:dyDescent="0.35">
      <c r="A246">
        <v>919415096</v>
      </c>
      <c r="B246">
        <v>2382018</v>
      </c>
      <c r="C246">
        <v>238</v>
      </c>
      <c r="D246">
        <v>2018</v>
      </c>
      <c r="E246" t="s">
        <v>73</v>
      </c>
      <c r="F246" s="31">
        <v>19826.86029411765</v>
      </c>
      <c r="G246" s="31">
        <v>17399.036764705881</v>
      </c>
      <c r="H246" s="31">
        <v>7388.6470588235297</v>
      </c>
      <c r="I246" s="31">
        <v>2638.6952489763489</v>
      </c>
      <c r="J246" s="31">
        <v>0</v>
      </c>
      <c r="K246" s="31">
        <v>0</v>
      </c>
      <c r="L246" s="31">
        <v>363.73529411764707</v>
      </c>
      <c r="M246" s="31">
        <v>32112.209954858699</v>
      </c>
      <c r="N246" s="31">
        <v>29036.49</v>
      </c>
      <c r="O246" s="31">
        <v>797</v>
      </c>
      <c r="P246" s="31">
        <v>140489.99</v>
      </c>
      <c r="Q246" s="31">
        <v>8262</v>
      </c>
      <c r="R246" s="31">
        <v>1308.80258302583</v>
      </c>
      <c r="S246" s="31">
        <v>8552.4927099999986</v>
      </c>
      <c r="T246" s="31">
        <v>60136.077223884517</v>
      </c>
      <c r="U246" s="31">
        <v>6808</v>
      </c>
      <c r="V246" s="31">
        <v>470</v>
      </c>
      <c r="W246" s="31">
        <v>462</v>
      </c>
      <c r="X246">
        <v>1</v>
      </c>
    </row>
    <row r="247" spans="1:24" x14ac:dyDescent="0.35">
      <c r="A247">
        <v>919415096</v>
      </c>
      <c r="B247">
        <v>2382019</v>
      </c>
      <c r="C247">
        <v>238</v>
      </c>
      <c r="D247">
        <v>2019</v>
      </c>
      <c r="E247" t="s">
        <v>73</v>
      </c>
      <c r="F247" s="31">
        <v>20270.38571428572</v>
      </c>
      <c r="G247" s="31">
        <v>15896.17142857143</v>
      </c>
      <c r="H247" s="31">
        <v>10418.29285714286</v>
      </c>
      <c r="I247" s="31">
        <v>2638.6952489763489</v>
      </c>
      <c r="J247" s="31">
        <v>0</v>
      </c>
      <c r="K247" s="31">
        <v>0</v>
      </c>
      <c r="L247" s="31">
        <v>386.33571428571429</v>
      </c>
      <c r="M247" s="31">
        <v>28000.623820404919</v>
      </c>
      <c r="N247" s="31">
        <v>31664.51</v>
      </c>
      <c r="O247" s="31">
        <v>881</v>
      </c>
      <c r="P247" s="31">
        <v>139381.01</v>
      </c>
      <c r="Q247" s="31">
        <v>7713</v>
      </c>
      <c r="R247" s="31">
        <v>601.45667870036095</v>
      </c>
      <c r="S247" s="31">
        <v>7456.3901999999998</v>
      </c>
      <c r="T247" s="31">
        <v>53837.615123105294</v>
      </c>
      <c r="U247" s="31">
        <v>6902</v>
      </c>
      <c r="V247" s="31">
        <v>482</v>
      </c>
      <c r="W247" s="31">
        <v>460</v>
      </c>
      <c r="X247">
        <v>1</v>
      </c>
    </row>
    <row r="248" spans="1:24" x14ac:dyDescent="0.35">
      <c r="A248">
        <v>919415096</v>
      </c>
      <c r="B248">
        <v>2382017</v>
      </c>
      <c r="C248">
        <v>238</v>
      </c>
      <c r="D248">
        <v>2017</v>
      </c>
      <c r="E248" t="s">
        <v>73</v>
      </c>
      <c r="F248" s="31">
        <v>14136.12854442344</v>
      </c>
      <c r="G248" s="31">
        <v>23017.54253308129</v>
      </c>
      <c r="H248" s="31">
        <v>10549.98865784499</v>
      </c>
      <c r="I248" s="31">
        <v>2638.6952489763489</v>
      </c>
      <c r="J248" s="31">
        <v>0</v>
      </c>
      <c r="K248" s="31">
        <v>0</v>
      </c>
      <c r="L248" s="31">
        <v>540.79395085066164</v>
      </c>
      <c r="M248" s="31">
        <v>28701.583717785419</v>
      </c>
      <c r="N248" s="31">
        <v>26353.93</v>
      </c>
      <c r="O248" s="31">
        <v>727</v>
      </c>
      <c r="P248" s="31">
        <v>129475.94</v>
      </c>
      <c r="Q248" s="31">
        <v>6561</v>
      </c>
      <c r="R248" s="31">
        <v>1141.191469194313</v>
      </c>
      <c r="S248" s="31">
        <v>8607.72523</v>
      </c>
      <c r="T248" s="31">
        <v>54106.56443597973</v>
      </c>
      <c r="U248" s="31">
        <v>6736</v>
      </c>
      <c r="V248" s="31">
        <v>461</v>
      </c>
      <c r="W248" s="31">
        <v>459</v>
      </c>
      <c r="X248">
        <v>1</v>
      </c>
    </row>
    <row r="249" spans="1:24" x14ac:dyDescent="0.35">
      <c r="A249">
        <v>967670170</v>
      </c>
      <c r="B249">
        <v>2422021</v>
      </c>
      <c r="C249">
        <v>242</v>
      </c>
      <c r="D249">
        <v>2021</v>
      </c>
      <c r="E249" t="s">
        <v>74</v>
      </c>
      <c r="F249" s="31">
        <v>4542</v>
      </c>
      <c r="G249" s="31">
        <v>5383</v>
      </c>
      <c r="H249" s="31">
        <v>1753</v>
      </c>
      <c r="I249" s="31">
        <v>733.35120681482147</v>
      </c>
      <c r="J249" s="31">
        <v>0</v>
      </c>
      <c r="K249" s="31">
        <v>0</v>
      </c>
      <c r="L249" s="31">
        <v>0</v>
      </c>
      <c r="M249" s="31">
        <v>8905.3512068148211</v>
      </c>
      <c r="N249" s="31">
        <v>26896.3</v>
      </c>
      <c r="O249" s="31">
        <v>686</v>
      </c>
      <c r="P249" s="31">
        <v>40693.910000000003</v>
      </c>
      <c r="Q249" s="31">
        <v>1830</v>
      </c>
      <c r="R249" s="31">
        <v>702</v>
      </c>
      <c r="S249" s="31">
        <v>1581.3596500000001</v>
      </c>
      <c r="T249" s="31">
        <v>17334.305133814822</v>
      </c>
      <c r="U249" s="31">
        <v>2290</v>
      </c>
      <c r="V249" s="31">
        <v>118</v>
      </c>
      <c r="W249" s="31">
        <v>139</v>
      </c>
      <c r="X249">
        <v>1</v>
      </c>
    </row>
    <row r="250" spans="1:24" x14ac:dyDescent="0.35">
      <c r="A250">
        <v>967670170</v>
      </c>
      <c r="B250">
        <v>2422017</v>
      </c>
      <c r="C250">
        <v>242</v>
      </c>
      <c r="D250">
        <v>2017</v>
      </c>
      <c r="E250" t="s">
        <v>74</v>
      </c>
      <c r="F250" s="31">
        <v>4849.1190926275985</v>
      </c>
      <c r="G250" s="31">
        <v>7573.3686200378079</v>
      </c>
      <c r="H250" s="31">
        <v>2354.706994328923</v>
      </c>
      <c r="I250" s="31">
        <v>733.35120681482147</v>
      </c>
      <c r="J250" s="31">
        <v>0</v>
      </c>
      <c r="K250" s="31">
        <v>0</v>
      </c>
      <c r="L250" s="31">
        <v>0</v>
      </c>
      <c r="M250" s="31">
        <v>10801.13192515131</v>
      </c>
      <c r="N250" s="31">
        <v>21638.240000000002</v>
      </c>
      <c r="O250" s="31">
        <v>1412</v>
      </c>
      <c r="P250" s="31">
        <v>39746.53</v>
      </c>
      <c r="Q250" s="31">
        <v>2481</v>
      </c>
      <c r="R250" s="31">
        <v>78.133649289099523</v>
      </c>
      <c r="S250" s="31">
        <v>1474.83979</v>
      </c>
      <c r="T250" s="31">
        <v>19543.467513440399</v>
      </c>
      <c r="U250" s="31">
        <v>2108</v>
      </c>
      <c r="V250" s="31">
        <v>113</v>
      </c>
      <c r="W250" s="31">
        <v>132</v>
      </c>
      <c r="X250">
        <v>1</v>
      </c>
    </row>
    <row r="251" spans="1:24" x14ac:dyDescent="0.35">
      <c r="A251">
        <v>967670170</v>
      </c>
      <c r="B251">
        <v>2422020</v>
      </c>
      <c r="C251">
        <v>242</v>
      </c>
      <c r="D251">
        <v>2020</v>
      </c>
      <c r="E251" t="s">
        <v>74</v>
      </c>
      <c r="F251" s="31">
        <v>4438.6724587315384</v>
      </c>
      <c r="G251" s="31">
        <v>5140.8236316246748</v>
      </c>
      <c r="H251" s="31">
        <v>1098.794092093832</v>
      </c>
      <c r="I251" s="31">
        <v>733.35120681482147</v>
      </c>
      <c r="J251" s="31">
        <v>0</v>
      </c>
      <c r="K251" s="31">
        <v>0</v>
      </c>
      <c r="L251" s="31">
        <v>46.602953953084267</v>
      </c>
      <c r="M251" s="31">
        <v>9167.4502511241189</v>
      </c>
      <c r="N251" s="31">
        <v>25211.62</v>
      </c>
      <c r="O251" s="31">
        <v>627</v>
      </c>
      <c r="P251" s="31">
        <v>40049.53</v>
      </c>
      <c r="Q251" s="31">
        <v>1799</v>
      </c>
      <c r="R251" s="31">
        <v>248.34224598930481</v>
      </c>
      <c r="S251" s="31">
        <v>1289.41633</v>
      </c>
      <c r="T251" s="31">
        <v>16635.732582113422</v>
      </c>
      <c r="U251" s="31">
        <v>2223</v>
      </c>
      <c r="V251" s="31">
        <v>116</v>
      </c>
      <c r="W251" s="31">
        <v>136</v>
      </c>
      <c r="X251">
        <v>1</v>
      </c>
    </row>
    <row r="252" spans="1:24" x14ac:dyDescent="0.35">
      <c r="A252">
        <v>967670170</v>
      </c>
      <c r="B252">
        <v>2422019</v>
      </c>
      <c r="C252">
        <v>242</v>
      </c>
      <c r="D252">
        <v>2019</v>
      </c>
      <c r="E252" t="s">
        <v>74</v>
      </c>
      <c r="F252" s="31">
        <v>3746.2857142857142</v>
      </c>
      <c r="G252" s="31">
        <v>5882.3071428571429</v>
      </c>
      <c r="H252" s="31">
        <v>1025.971428571429</v>
      </c>
      <c r="I252" s="31">
        <v>733.35120681482147</v>
      </c>
      <c r="J252" s="31">
        <v>0</v>
      </c>
      <c r="K252" s="31">
        <v>0</v>
      </c>
      <c r="L252" s="31">
        <v>0</v>
      </c>
      <c r="M252" s="31">
        <v>9335.9726353862497</v>
      </c>
      <c r="N252" s="31">
        <v>23825.9</v>
      </c>
      <c r="O252" s="31">
        <v>844</v>
      </c>
      <c r="P252" s="31">
        <v>40569.68</v>
      </c>
      <c r="Q252" s="31">
        <v>1904</v>
      </c>
      <c r="R252" s="31">
        <v>421.2292418772563</v>
      </c>
      <c r="S252" s="31">
        <v>1255.8823</v>
      </c>
      <c r="T252" s="31">
        <v>17219.126823263501</v>
      </c>
      <c r="U252" s="31">
        <v>2199</v>
      </c>
      <c r="V252" s="31">
        <v>115</v>
      </c>
      <c r="W252" s="31">
        <v>134</v>
      </c>
      <c r="X252">
        <v>1</v>
      </c>
    </row>
    <row r="253" spans="1:24" x14ac:dyDescent="0.35">
      <c r="A253">
        <v>967670170</v>
      </c>
      <c r="B253">
        <v>2422018</v>
      </c>
      <c r="C253">
        <v>242</v>
      </c>
      <c r="D253">
        <v>2018</v>
      </c>
      <c r="E253" t="s">
        <v>74</v>
      </c>
      <c r="F253" s="31">
        <v>5040.801470588236</v>
      </c>
      <c r="G253" s="31">
        <v>7142.1397058823532</v>
      </c>
      <c r="H253" s="31">
        <v>3290.051470588236</v>
      </c>
      <c r="I253" s="31">
        <v>733.35120681482147</v>
      </c>
      <c r="J253" s="31">
        <v>0</v>
      </c>
      <c r="K253" s="31">
        <v>0</v>
      </c>
      <c r="L253" s="31">
        <v>79.977941176470594</v>
      </c>
      <c r="M253" s="31">
        <v>9546.262971520704</v>
      </c>
      <c r="N253" s="31">
        <v>23457.25</v>
      </c>
      <c r="O253" s="31">
        <v>1507</v>
      </c>
      <c r="P253" s="31">
        <v>41379.699999999997</v>
      </c>
      <c r="Q253" s="31">
        <v>2901</v>
      </c>
      <c r="R253" s="31">
        <v>161.72601476014759</v>
      </c>
      <c r="S253" s="31">
        <v>1342.01873</v>
      </c>
      <c r="T253" s="31">
        <v>18939.751931280851</v>
      </c>
      <c r="U253" s="31">
        <v>2149</v>
      </c>
      <c r="V253" s="31">
        <v>114</v>
      </c>
      <c r="W253" s="31">
        <v>134</v>
      </c>
      <c r="X253">
        <v>1</v>
      </c>
    </row>
    <row r="254" spans="1:24" x14ac:dyDescent="0.35">
      <c r="A254">
        <v>824368082</v>
      </c>
      <c r="B254">
        <v>2482020</v>
      </c>
      <c r="C254">
        <v>248</v>
      </c>
      <c r="D254">
        <v>2020</v>
      </c>
      <c r="E254" t="s">
        <v>75</v>
      </c>
      <c r="F254" s="31">
        <v>7370.5160729800182</v>
      </c>
      <c r="G254" s="31">
        <v>8463.0964378801054</v>
      </c>
      <c r="H254" s="31">
        <v>2752.6811468288452</v>
      </c>
      <c r="I254" s="31">
        <v>1207.0981204316361</v>
      </c>
      <c r="J254" s="31">
        <v>0</v>
      </c>
      <c r="K254" s="31">
        <v>0</v>
      </c>
      <c r="L254" s="31">
        <v>51.78105994787142</v>
      </c>
      <c r="M254" s="31">
        <v>14236.248424515041</v>
      </c>
      <c r="N254" s="31">
        <v>40675.730000000003</v>
      </c>
      <c r="O254" s="31">
        <v>964</v>
      </c>
      <c r="P254" s="31">
        <v>50572.72</v>
      </c>
      <c r="Q254" s="31">
        <v>2132</v>
      </c>
      <c r="R254" s="31">
        <v>568.08288770053468</v>
      </c>
      <c r="S254" s="31">
        <v>2019.9321600000001</v>
      </c>
      <c r="T254" s="31">
        <v>24820.30523721558</v>
      </c>
      <c r="U254" s="31">
        <v>2457</v>
      </c>
      <c r="V254" s="31">
        <v>196</v>
      </c>
      <c r="W254" s="31">
        <v>230</v>
      </c>
      <c r="X254">
        <v>1</v>
      </c>
    </row>
    <row r="255" spans="1:24" x14ac:dyDescent="0.35">
      <c r="A255">
        <v>824368082</v>
      </c>
      <c r="B255">
        <v>2482021</v>
      </c>
      <c r="C255">
        <v>248</v>
      </c>
      <c r="D255">
        <v>2021</v>
      </c>
      <c r="E255" t="s">
        <v>75</v>
      </c>
      <c r="F255" s="31">
        <v>6009</v>
      </c>
      <c r="G255" s="31">
        <v>7228</v>
      </c>
      <c r="H255" s="31">
        <v>3330</v>
      </c>
      <c r="I255" s="31">
        <v>1207.0981204316361</v>
      </c>
      <c r="J255" s="31">
        <v>0</v>
      </c>
      <c r="K255" s="31">
        <v>0</v>
      </c>
      <c r="L255" s="31">
        <v>350</v>
      </c>
      <c r="M255" s="31">
        <v>10764.098120431639</v>
      </c>
      <c r="N255" s="31">
        <v>40725.22</v>
      </c>
      <c r="O255" s="31">
        <v>989</v>
      </c>
      <c r="P255" s="31">
        <v>63421.94</v>
      </c>
      <c r="Q255" s="31">
        <v>2514</v>
      </c>
      <c r="R255" s="31">
        <v>1197</v>
      </c>
      <c r="S255" s="31">
        <v>2409.8474500000002</v>
      </c>
      <c r="T255" s="31">
        <v>23466.648062431639</v>
      </c>
      <c r="U255" s="31">
        <v>2517</v>
      </c>
      <c r="V255" s="31">
        <v>203</v>
      </c>
      <c r="W255" s="31">
        <v>237</v>
      </c>
      <c r="X255">
        <v>1</v>
      </c>
    </row>
    <row r="256" spans="1:24" x14ac:dyDescent="0.35">
      <c r="A256">
        <v>824368082</v>
      </c>
      <c r="B256">
        <v>2482017</v>
      </c>
      <c r="C256">
        <v>248</v>
      </c>
      <c r="D256">
        <v>2017</v>
      </c>
      <c r="E256" t="s">
        <v>75</v>
      </c>
      <c r="F256" s="31">
        <v>6224.7637051039701</v>
      </c>
      <c r="G256" s="31">
        <v>9421.0812854442356</v>
      </c>
      <c r="H256" s="31">
        <v>1471.4102079395091</v>
      </c>
      <c r="I256" s="31">
        <v>1207.0981204316361</v>
      </c>
      <c r="J256" s="31">
        <v>0</v>
      </c>
      <c r="K256" s="31">
        <v>0</v>
      </c>
      <c r="L256" s="31">
        <v>585.86011342155007</v>
      </c>
      <c r="M256" s="31">
        <v>14795.67278961878</v>
      </c>
      <c r="N256" s="31">
        <v>31738.240000000002</v>
      </c>
      <c r="O256" s="31">
        <v>1403</v>
      </c>
      <c r="P256" s="31">
        <v>46934.7</v>
      </c>
      <c r="Q256" s="31">
        <v>3528</v>
      </c>
      <c r="R256" s="31">
        <v>467.70142180094791</v>
      </c>
      <c r="S256" s="31">
        <v>2134.34238</v>
      </c>
      <c r="T256" s="31">
        <v>26553.453469419728</v>
      </c>
      <c r="U256" s="31">
        <v>2369</v>
      </c>
      <c r="V256" s="31">
        <v>185</v>
      </c>
      <c r="W256" s="31">
        <v>225</v>
      </c>
      <c r="X256">
        <v>1</v>
      </c>
    </row>
    <row r="257" spans="1:24" x14ac:dyDescent="0.35">
      <c r="A257">
        <v>824368082</v>
      </c>
      <c r="B257">
        <v>2482019</v>
      </c>
      <c r="C257">
        <v>248</v>
      </c>
      <c r="D257">
        <v>2019</v>
      </c>
      <c r="E257" t="s">
        <v>75</v>
      </c>
      <c r="F257" s="31">
        <v>4891.4571428571426</v>
      </c>
      <c r="G257" s="31">
        <v>6964.6857142857143</v>
      </c>
      <c r="H257" s="31">
        <v>1941.257142857143</v>
      </c>
      <c r="I257" s="31">
        <v>1207.0981204316361</v>
      </c>
      <c r="J257" s="31">
        <v>0</v>
      </c>
      <c r="K257" s="31">
        <v>0</v>
      </c>
      <c r="L257" s="31">
        <v>13.835714285714291</v>
      </c>
      <c r="M257" s="31">
        <v>11108.148120431641</v>
      </c>
      <c r="N257" s="31">
        <v>40148.51</v>
      </c>
      <c r="O257" s="31">
        <v>936</v>
      </c>
      <c r="P257" s="31">
        <v>46983.18</v>
      </c>
      <c r="Q257" s="31">
        <v>1919</v>
      </c>
      <c r="R257" s="31">
        <v>1061.4557761732849</v>
      </c>
      <c r="S257" s="31">
        <v>1936.4258500000001</v>
      </c>
      <c r="T257" s="31">
        <v>21640.001499604921</v>
      </c>
      <c r="U257" s="31">
        <v>2436</v>
      </c>
      <c r="V257" s="31">
        <v>189</v>
      </c>
      <c r="W257" s="31">
        <v>227</v>
      </c>
      <c r="X257">
        <v>1</v>
      </c>
    </row>
    <row r="258" spans="1:24" x14ac:dyDescent="0.35">
      <c r="A258">
        <v>824368082</v>
      </c>
      <c r="B258">
        <v>2482018</v>
      </c>
      <c r="C258">
        <v>248</v>
      </c>
      <c r="D258">
        <v>2018</v>
      </c>
      <c r="E258" t="s">
        <v>75</v>
      </c>
      <c r="F258" s="31">
        <v>4729.6544117647063</v>
      </c>
      <c r="G258" s="31">
        <v>7504.7794117647063</v>
      </c>
      <c r="H258" s="31">
        <v>943.30147058823525</v>
      </c>
      <c r="I258" s="31">
        <v>1207.0981204316361</v>
      </c>
      <c r="J258" s="31">
        <v>0</v>
      </c>
      <c r="K258" s="31">
        <v>0</v>
      </c>
      <c r="L258" s="31">
        <v>682.55147058823536</v>
      </c>
      <c r="M258" s="31">
        <v>11815.67900278458</v>
      </c>
      <c r="N258" s="31">
        <v>33475.440000000002</v>
      </c>
      <c r="O258" s="31">
        <v>884</v>
      </c>
      <c r="P258" s="31">
        <v>46778.15</v>
      </c>
      <c r="Q258" s="31">
        <v>2435</v>
      </c>
      <c r="R258" s="31">
        <v>1396.6273062730629</v>
      </c>
      <c r="S258" s="31">
        <v>1894.34393</v>
      </c>
      <c r="T258" s="31">
        <v>22735.26802205764</v>
      </c>
      <c r="U258" s="31">
        <v>2401</v>
      </c>
      <c r="V258" s="31">
        <v>185</v>
      </c>
      <c r="W258" s="31">
        <v>223</v>
      </c>
      <c r="X258">
        <v>1</v>
      </c>
    </row>
    <row r="259" spans="1:24" x14ac:dyDescent="0.35">
      <c r="A259">
        <v>971058854</v>
      </c>
      <c r="B259">
        <v>2492017</v>
      </c>
      <c r="C259">
        <v>249</v>
      </c>
      <c r="D259">
        <v>2017</v>
      </c>
      <c r="E259" t="s">
        <v>76</v>
      </c>
      <c r="F259" s="31">
        <v>32446.510396975431</v>
      </c>
      <c r="G259" s="31">
        <v>39066.729678638942</v>
      </c>
      <c r="H259" s="31">
        <v>6461.3610586011346</v>
      </c>
      <c r="I259" s="31">
        <v>2617.6227175646841</v>
      </c>
      <c r="J259" s="31">
        <v>613.49204415819872</v>
      </c>
      <c r="K259" s="31">
        <v>0</v>
      </c>
      <c r="L259" s="31">
        <v>660.21928166351609</v>
      </c>
      <c r="M259" s="31">
        <v>67622.774497072591</v>
      </c>
      <c r="N259" s="31">
        <v>88558.82</v>
      </c>
      <c r="O259" s="31">
        <v>3501</v>
      </c>
      <c r="P259" s="31">
        <v>528412.81000000006</v>
      </c>
      <c r="Q259" s="31">
        <v>24242</v>
      </c>
      <c r="R259" s="31">
        <v>4777.1573459715637</v>
      </c>
      <c r="S259" s="31">
        <v>18829.02908</v>
      </c>
      <c r="T259" s="31">
        <v>152103.3374540442</v>
      </c>
      <c r="U259" s="31">
        <v>16875</v>
      </c>
      <c r="V259" s="31">
        <v>1339</v>
      </c>
      <c r="W259" s="31">
        <v>1183</v>
      </c>
      <c r="X259">
        <v>1</v>
      </c>
    </row>
    <row r="260" spans="1:24" x14ac:dyDescent="0.35">
      <c r="A260">
        <v>971058854</v>
      </c>
      <c r="B260">
        <v>2492018</v>
      </c>
      <c r="C260">
        <v>249</v>
      </c>
      <c r="D260">
        <v>2018</v>
      </c>
      <c r="E260" t="s">
        <v>76</v>
      </c>
      <c r="F260" s="31">
        <v>26130.875</v>
      </c>
      <c r="G260" s="31">
        <v>44914.73529411765</v>
      </c>
      <c r="H260" s="31">
        <v>11532.161764705879</v>
      </c>
      <c r="I260" s="31">
        <v>2617.6227175646841</v>
      </c>
      <c r="J260" s="31">
        <v>613.49204415819872</v>
      </c>
      <c r="K260" s="31">
        <v>0</v>
      </c>
      <c r="L260" s="31">
        <v>392.22058823529409</v>
      </c>
      <c r="M260" s="31">
        <v>62352.342702899361</v>
      </c>
      <c r="N260" s="31">
        <v>96537.82</v>
      </c>
      <c r="O260" s="31">
        <v>4146</v>
      </c>
      <c r="P260" s="31">
        <v>553587.06000000006</v>
      </c>
      <c r="Q260" s="31">
        <v>29080</v>
      </c>
      <c r="R260" s="31">
        <v>4386.9520295202947</v>
      </c>
      <c r="S260" s="31">
        <v>23665.819759999998</v>
      </c>
      <c r="T260" s="31">
        <v>158542.8205484197</v>
      </c>
      <c r="U260" s="31">
        <v>17056</v>
      </c>
      <c r="V260" s="31">
        <v>1340</v>
      </c>
      <c r="W260" s="31">
        <v>1203</v>
      </c>
      <c r="X260">
        <v>1</v>
      </c>
    </row>
    <row r="261" spans="1:24" x14ac:dyDescent="0.35">
      <c r="A261">
        <v>971058854</v>
      </c>
      <c r="B261">
        <v>2492019</v>
      </c>
      <c r="C261">
        <v>249</v>
      </c>
      <c r="D261">
        <v>2019</v>
      </c>
      <c r="E261" t="s">
        <v>76</v>
      </c>
      <c r="F261" s="31">
        <v>30007.53571428571</v>
      </c>
      <c r="G261" s="31">
        <v>39403.050000000003</v>
      </c>
      <c r="H261" s="31">
        <v>8105.6</v>
      </c>
      <c r="I261" s="31">
        <v>2617.6227175646841</v>
      </c>
      <c r="J261" s="31">
        <v>613.49204415819872</v>
      </c>
      <c r="K261" s="31">
        <v>0</v>
      </c>
      <c r="L261" s="31">
        <v>0</v>
      </c>
      <c r="M261" s="31">
        <v>64536.1004760086</v>
      </c>
      <c r="N261" s="31">
        <v>103007.88</v>
      </c>
      <c r="O261" s="31">
        <v>4552</v>
      </c>
      <c r="P261" s="31">
        <v>587265.51</v>
      </c>
      <c r="Q261" s="31">
        <v>32397</v>
      </c>
      <c r="R261" s="31">
        <v>4652.3826714801444</v>
      </c>
      <c r="S261" s="31">
        <v>18754.728190000002</v>
      </c>
      <c r="T261" s="31">
        <v>161959.89238048869</v>
      </c>
      <c r="U261" s="31">
        <v>17091</v>
      </c>
      <c r="V261" s="31">
        <v>1380</v>
      </c>
      <c r="W261" s="31">
        <v>1215</v>
      </c>
      <c r="X261">
        <v>1</v>
      </c>
    </row>
    <row r="262" spans="1:24" x14ac:dyDescent="0.35">
      <c r="A262">
        <v>971058854</v>
      </c>
      <c r="B262">
        <v>2492020</v>
      </c>
      <c r="C262">
        <v>249</v>
      </c>
      <c r="D262">
        <v>2020</v>
      </c>
      <c r="E262" t="s">
        <v>76</v>
      </c>
      <c r="F262" s="31">
        <v>34362.94700260643</v>
      </c>
      <c r="G262" s="31">
        <v>36956.142484795833</v>
      </c>
      <c r="H262" s="31">
        <v>5985.8905299739363</v>
      </c>
      <c r="I262" s="31">
        <v>2617.6227175646841</v>
      </c>
      <c r="J262" s="31">
        <v>613.49204415819872</v>
      </c>
      <c r="K262" s="31">
        <v>0</v>
      </c>
      <c r="L262" s="31">
        <v>0</v>
      </c>
      <c r="M262" s="31">
        <v>68564.313719151207</v>
      </c>
      <c r="N262" s="31">
        <v>105289.47</v>
      </c>
      <c r="O262" s="31">
        <v>4872</v>
      </c>
      <c r="P262" s="31">
        <v>629857.21</v>
      </c>
      <c r="Q262" s="31">
        <v>35260</v>
      </c>
      <c r="R262" s="31">
        <v>4258.0347593582883</v>
      </c>
      <c r="S262" s="31">
        <v>22698.593130000001</v>
      </c>
      <c r="T262" s="31">
        <v>175130.31832450951</v>
      </c>
      <c r="U262" s="31">
        <v>17222</v>
      </c>
      <c r="V262" s="31">
        <v>1396</v>
      </c>
      <c r="W262" s="31">
        <v>1218</v>
      </c>
      <c r="X262">
        <v>1</v>
      </c>
    </row>
    <row r="263" spans="1:24" x14ac:dyDescent="0.35">
      <c r="A263">
        <v>971058854</v>
      </c>
      <c r="B263">
        <v>2492021</v>
      </c>
      <c r="C263">
        <v>249</v>
      </c>
      <c r="D263">
        <v>2021</v>
      </c>
      <c r="E263" t="s">
        <v>76</v>
      </c>
      <c r="F263" s="31">
        <v>22894</v>
      </c>
      <c r="G263" s="31">
        <v>40635</v>
      </c>
      <c r="H263" s="31">
        <v>8848</v>
      </c>
      <c r="I263" s="31">
        <v>2617.6227175646841</v>
      </c>
      <c r="J263" s="31">
        <v>613.49204415819872</v>
      </c>
      <c r="K263" s="31">
        <v>0</v>
      </c>
      <c r="L263" s="31">
        <v>0</v>
      </c>
      <c r="M263" s="31">
        <v>57912.114761722893</v>
      </c>
      <c r="N263" s="31">
        <v>115132.93</v>
      </c>
      <c r="O263" s="31">
        <v>5166</v>
      </c>
      <c r="P263" s="31">
        <v>643783.09</v>
      </c>
      <c r="Q263" s="31">
        <v>37597</v>
      </c>
      <c r="R263" s="31">
        <v>4310</v>
      </c>
      <c r="S263" s="31">
        <v>18924.370930000001</v>
      </c>
      <c r="T263" s="31">
        <v>164663.27596572289</v>
      </c>
      <c r="U263" s="31">
        <v>17293</v>
      </c>
      <c r="V263" s="31">
        <v>1361</v>
      </c>
      <c r="W263" s="31">
        <v>1222</v>
      </c>
      <c r="X263">
        <v>1</v>
      </c>
    </row>
    <row r="264" spans="1:24" x14ac:dyDescent="0.35">
      <c r="A264">
        <v>925803375</v>
      </c>
      <c r="B264">
        <v>2512021</v>
      </c>
      <c r="C264">
        <v>251</v>
      </c>
      <c r="D264">
        <v>2021</v>
      </c>
      <c r="E264" t="s">
        <v>77</v>
      </c>
      <c r="F264" s="31">
        <v>31529</v>
      </c>
      <c r="G264" s="31">
        <v>29486</v>
      </c>
      <c r="H264" s="31">
        <v>10634</v>
      </c>
      <c r="I264" s="31">
        <v>6960.9693384248048</v>
      </c>
      <c r="J264" s="31">
        <v>0</v>
      </c>
      <c r="K264" s="31">
        <v>0</v>
      </c>
      <c r="L264" s="31">
        <v>0</v>
      </c>
      <c r="M264" s="31">
        <v>57341.969338424802</v>
      </c>
      <c r="N264" s="31">
        <v>131131.32999999999</v>
      </c>
      <c r="O264" s="31">
        <v>2641</v>
      </c>
      <c r="P264" s="31">
        <v>432296.16</v>
      </c>
      <c r="Q264" s="31">
        <v>14070</v>
      </c>
      <c r="R264" s="31">
        <v>10615</v>
      </c>
      <c r="S264" s="31">
        <v>15578.85829</v>
      </c>
      <c r="T264" s="31">
        <v>130502.8838414248</v>
      </c>
      <c r="U264" s="31">
        <v>15114</v>
      </c>
      <c r="V264" s="31">
        <v>1170</v>
      </c>
      <c r="W264" s="31">
        <v>988</v>
      </c>
      <c r="X264">
        <v>1</v>
      </c>
    </row>
    <row r="265" spans="1:24" x14ac:dyDescent="0.35">
      <c r="A265">
        <v>925803375</v>
      </c>
      <c r="B265">
        <v>2512017</v>
      </c>
      <c r="C265">
        <v>251</v>
      </c>
      <c r="D265">
        <v>2017</v>
      </c>
      <c r="E265" t="s">
        <v>77</v>
      </c>
      <c r="F265" s="31">
        <v>21907.788279773162</v>
      </c>
      <c r="G265" s="31">
        <v>36706.389413988662</v>
      </c>
      <c r="H265" s="31">
        <v>12116.037807183369</v>
      </c>
      <c r="I265" s="31">
        <v>6960.9693384248048</v>
      </c>
      <c r="J265" s="31">
        <v>0</v>
      </c>
      <c r="K265" s="31">
        <v>0</v>
      </c>
      <c r="L265" s="31">
        <v>0</v>
      </c>
      <c r="M265" s="31">
        <v>53459.10922500326</v>
      </c>
      <c r="N265" s="31">
        <v>85470.24</v>
      </c>
      <c r="O265" s="31">
        <v>2669</v>
      </c>
      <c r="P265" s="31">
        <v>332238.49</v>
      </c>
      <c r="Q265" s="31">
        <v>12795</v>
      </c>
      <c r="R265" s="31">
        <v>4974.1421800947865</v>
      </c>
      <c r="S265" s="31">
        <v>11757.29393</v>
      </c>
      <c r="T265" s="31">
        <v>108085.504136098</v>
      </c>
      <c r="U265" s="31">
        <v>14178</v>
      </c>
      <c r="V265" s="31">
        <v>1091</v>
      </c>
      <c r="W265" s="31">
        <v>931</v>
      </c>
      <c r="X265">
        <v>1</v>
      </c>
    </row>
    <row r="266" spans="1:24" x14ac:dyDescent="0.35">
      <c r="A266">
        <v>925803375</v>
      </c>
      <c r="B266">
        <v>2512018</v>
      </c>
      <c r="C266">
        <v>251</v>
      </c>
      <c r="D266">
        <v>2018</v>
      </c>
      <c r="E266" t="s">
        <v>77</v>
      </c>
      <c r="F266" s="31">
        <v>20847.948529411769</v>
      </c>
      <c r="G266" s="31">
        <v>38095.794117647063</v>
      </c>
      <c r="H266" s="31">
        <v>13516.27205882353</v>
      </c>
      <c r="I266" s="31">
        <v>6960.9693384248048</v>
      </c>
      <c r="J266" s="31">
        <v>0</v>
      </c>
      <c r="K266" s="31">
        <v>0</v>
      </c>
      <c r="L266" s="31">
        <v>147.90441176470591</v>
      </c>
      <c r="M266" s="31">
        <v>52240.535514895389</v>
      </c>
      <c r="N266" s="31">
        <v>96997.37</v>
      </c>
      <c r="O266" s="31">
        <v>2853</v>
      </c>
      <c r="P266" s="31">
        <v>365462.44</v>
      </c>
      <c r="Q266" s="31">
        <v>14061</v>
      </c>
      <c r="R266" s="31">
        <v>9520.4142066420645</v>
      </c>
      <c r="S266" s="31">
        <v>14987.08129</v>
      </c>
      <c r="T266" s="31">
        <v>118496.1228085374</v>
      </c>
      <c r="U266" s="31">
        <v>14292</v>
      </c>
      <c r="V266" s="31">
        <v>1102</v>
      </c>
      <c r="W266" s="31">
        <v>943</v>
      </c>
      <c r="X266">
        <v>1</v>
      </c>
    </row>
    <row r="267" spans="1:24" x14ac:dyDescent="0.35">
      <c r="A267">
        <v>925803375</v>
      </c>
      <c r="B267">
        <v>2512019</v>
      </c>
      <c r="C267">
        <v>251</v>
      </c>
      <c r="D267">
        <v>2019</v>
      </c>
      <c r="E267" t="s">
        <v>77</v>
      </c>
      <c r="F267" s="31">
        <v>23699.514285714289</v>
      </c>
      <c r="G267" s="31">
        <v>37146.764285714293</v>
      </c>
      <c r="H267" s="31">
        <v>10728</v>
      </c>
      <c r="I267" s="31">
        <v>6960.9693384248048</v>
      </c>
      <c r="J267" s="31">
        <v>0</v>
      </c>
      <c r="K267" s="31">
        <v>0</v>
      </c>
      <c r="L267" s="31">
        <v>312.89999999999998</v>
      </c>
      <c r="M267" s="31">
        <v>56766.347909853372</v>
      </c>
      <c r="N267" s="31">
        <v>107166.05</v>
      </c>
      <c r="O267" s="31">
        <v>3233</v>
      </c>
      <c r="P267" s="31">
        <v>387076.44</v>
      </c>
      <c r="Q267" s="31">
        <v>12813</v>
      </c>
      <c r="R267" s="31">
        <v>5827.0045126353789</v>
      </c>
      <c r="S267" s="31">
        <v>13791.69175</v>
      </c>
      <c r="T267" s="31">
        <v>118971.8658854887</v>
      </c>
      <c r="U267" s="31">
        <v>14474</v>
      </c>
      <c r="V267" s="31">
        <v>1116</v>
      </c>
      <c r="W267" s="31">
        <v>954</v>
      </c>
      <c r="X267">
        <v>1</v>
      </c>
    </row>
    <row r="268" spans="1:24" x14ac:dyDescent="0.35">
      <c r="A268">
        <v>925803375</v>
      </c>
      <c r="B268">
        <v>2512020</v>
      </c>
      <c r="C268">
        <v>251</v>
      </c>
      <c r="D268">
        <v>2020</v>
      </c>
      <c r="E268" t="s">
        <v>77</v>
      </c>
      <c r="F268" s="31">
        <v>25457.640312771498</v>
      </c>
      <c r="G268" s="31">
        <v>35076.490008688103</v>
      </c>
      <c r="H268" s="31">
        <v>9958.5334491746307</v>
      </c>
      <c r="I268" s="31">
        <v>6960.9693384248048</v>
      </c>
      <c r="J268" s="31">
        <v>0</v>
      </c>
      <c r="K268" s="31">
        <v>0</v>
      </c>
      <c r="L268" s="31">
        <v>158.45004344048661</v>
      </c>
      <c r="M268" s="31">
        <v>57378.116167269291</v>
      </c>
      <c r="N268" s="31">
        <v>119024.46</v>
      </c>
      <c r="O268" s="31">
        <v>3418</v>
      </c>
      <c r="P268" s="31">
        <v>420355.94</v>
      </c>
      <c r="Q268" s="31">
        <v>13378</v>
      </c>
      <c r="R268" s="31">
        <v>11797.29144385027</v>
      </c>
      <c r="S268" s="31">
        <v>12782.3832</v>
      </c>
      <c r="T268" s="31">
        <v>127718.5182911196</v>
      </c>
      <c r="U268" s="31">
        <v>14726</v>
      </c>
      <c r="V268" s="31">
        <v>1144</v>
      </c>
      <c r="W268" s="31">
        <v>979</v>
      </c>
      <c r="X268">
        <v>1</v>
      </c>
    </row>
    <row r="269" spans="1:24" x14ac:dyDescent="0.35">
      <c r="A269">
        <v>918312730</v>
      </c>
      <c r="B269">
        <v>2572020</v>
      </c>
      <c r="C269">
        <v>257</v>
      </c>
      <c r="D269">
        <v>2020</v>
      </c>
      <c r="E269" t="s">
        <v>78</v>
      </c>
      <c r="F269" s="31">
        <v>23348.07993049522</v>
      </c>
      <c r="G269" s="31">
        <v>25681.334491746311</v>
      </c>
      <c r="H269" s="31">
        <v>6442.5994787141626</v>
      </c>
      <c r="I269" s="31">
        <v>2818.86307925554</v>
      </c>
      <c r="J269" s="31">
        <v>0</v>
      </c>
      <c r="K269" s="31">
        <v>0</v>
      </c>
      <c r="L269" s="31">
        <v>0</v>
      </c>
      <c r="M269" s="31">
        <v>45405.678022782908</v>
      </c>
      <c r="N269" s="31">
        <v>72161.47</v>
      </c>
      <c r="O269" s="31">
        <v>2979</v>
      </c>
      <c r="P269" s="31">
        <v>291096.14</v>
      </c>
      <c r="Q269" s="31">
        <v>14986</v>
      </c>
      <c r="R269" s="31">
        <v>1837.7326203208549</v>
      </c>
      <c r="S269" s="31">
        <v>12712.02749</v>
      </c>
      <c r="T269" s="31">
        <v>97427.37179010376</v>
      </c>
      <c r="U269" s="31">
        <v>15186</v>
      </c>
      <c r="V269" s="31">
        <v>767</v>
      </c>
      <c r="W269" s="31">
        <v>838</v>
      </c>
      <c r="X269">
        <v>1</v>
      </c>
    </row>
    <row r="270" spans="1:24" x14ac:dyDescent="0.35">
      <c r="A270">
        <v>918312730</v>
      </c>
      <c r="B270">
        <v>2572021</v>
      </c>
      <c r="C270">
        <v>257</v>
      </c>
      <c r="D270">
        <v>2021</v>
      </c>
      <c r="E270" t="s">
        <v>78</v>
      </c>
      <c r="F270" s="31">
        <v>26721</v>
      </c>
      <c r="G270" s="31">
        <v>25074</v>
      </c>
      <c r="H270" s="31">
        <v>12410</v>
      </c>
      <c r="I270" s="31">
        <v>2818.86307925554</v>
      </c>
      <c r="J270" s="31">
        <v>0</v>
      </c>
      <c r="K270" s="31">
        <v>0</v>
      </c>
      <c r="L270" s="31">
        <v>0</v>
      </c>
      <c r="M270" s="31">
        <v>42203.863079255541</v>
      </c>
      <c r="N270" s="31">
        <v>70725.25</v>
      </c>
      <c r="O270" s="31">
        <v>3024</v>
      </c>
      <c r="P270" s="31">
        <v>288386.31</v>
      </c>
      <c r="Q270" s="31">
        <v>14826</v>
      </c>
      <c r="R270" s="31">
        <v>1422</v>
      </c>
      <c r="S270" s="31">
        <v>12049.894780000001</v>
      </c>
      <c r="T270" s="31">
        <v>92810.048631255544</v>
      </c>
      <c r="U270" s="31">
        <v>15253</v>
      </c>
      <c r="V270" s="31">
        <v>771</v>
      </c>
      <c r="W270" s="31">
        <v>841</v>
      </c>
      <c r="X270">
        <v>1</v>
      </c>
    </row>
    <row r="271" spans="1:24" x14ac:dyDescent="0.35">
      <c r="A271">
        <v>918312730</v>
      </c>
      <c r="B271">
        <v>2572018</v>
      </c>
      <c r="C271">
        <v>257</v>
      </c>
      <c r="D271">
        <v>2018</v>
      </c>
      <c r="E271" t="s">
        <v>78</v>
      </c>
      <c r="F271" s="31">
        <v>22935.044117647059</v>
      </c>
      <c r="G271" s="31">
        <v>27046.786764705881</v>
      </c>
      <c r="H271" s="31">
        <v>5417.6838235294117</v>
      </c>
      <c r="I271" s="31">
        <v>2818.86307925554</v>
      </c>
      <c r="J271" s="31">
        <v>0</v>
      </c>
      <c r="K271" s="31">
        <v>0</v>
      </c>
      <c r="L271" s="31">
        <v>0</v>
      </c>
      <c r="M271" s="31">
        <v>47383.010138079073</v>
      </c>
      <c r="N271" s="31">
        <v>64083.49</v>
      </c>
      <c r="O271" s="31">
        <v>3489</v>
      </c>
      <c r="P271" s="31">
        <v>296982.42</v>
      </c>
      <c r="Q271" s="31">
        <v>20304</v>
      </c>
      <c r="R271" s="31">
        <v>5053.1346863468634</v>
      </c>
      <c r="S271" s="31">
        <v>13619.418890000001</v>
      </c>
      <c r="T271" s="31">
        <v>109237.8030814259</v>
      </c>
      <c r="U271" s="31">
        <v>14836</v>
      </c>
      <c r="V271" s="31">
        <v>740</v>
      </c>
      <c r="W271" s="31">
        <v>823</v>
      </c>
      <c r="X271">
        <v>1</v>
      </c>
    </row>
    <row r="272" spans="1:24" x14ac:dyDescent="0.35">
      <c r="A272">
        <v>918312730</v>
      </c>
      <c r="B272">
        <v>2572019</v>
      </c>
      <c r="C272">
        <v>257</v>
      </c>
      <c r="D272">
        <v>2019</v>
      </c>
      <c r="E272" t="s">
        <v>78</v>
      </c>
      <c r="F272" s="31">
        <v>23644.17142857143</v>
      </c>
      <c r="G272" s="31">
        <v>24546.685714285719</v>
      </c>
      <c r="H272" s="31">
        <v>5673.7071428571426</v>
      </c>
      <c r="I272" s="31">
        <v>2818.86307925554</v>
      </c>
      <c r="J272" s="31">
        <v>0</v>
      </c>
      <c r="K272" s="31">
        <v>0</v>
      </c>
      <c r="L272" s="31">
        <v>0</v>
      </c>
      <c r="M272" s="31">
        <v>45336.013079255543</v>
      </c>
      <c r="N272" s="31">
        <v>70321.25</v>
      </c>
      <c r="O272" s="31">
        <v>2845</v>
      </c>
      <c r="P272" s="31">
        <v>297588.42</v>
      </c>
      <c r="Q272" s="31">
        <v>15571</v>
      </c>
      <c r="R272" s="31">
        <v>1241.68321299639</v>
      </c>
      <c r="S272" s="31">
        <v>12301.72877</v>
      </c>
      <c r="T272" s="31">
        <v>97052.174341251928</v>
      </c>
      <c r="U272" s="31">
        <v>14942</v>
      </c>
      <c r="V272" s="31">
        <v>762</v>
      </c>
      <c r="W272" s="31">
        <v>834</v>
      </c>
      <c r="X272">
        <v>1</v>
      </c>
    </row>
    <row r="273" spans="1:24" x14ac:dyDescent="0.35">
      <c r="A273">
        <v>918312730</v>
      </c>
      <c r="B273">
        <v>2572017</v>
      </c>
      <c r="C273">
        <v>257</v>
      </c>
      <c r="D273">
        <v>2017</v>
      </c>
      <c r="E273" t="s">
        <v>78</v>
      </c>
      <c r="F273" s="31">
        <v>27378.820415879021</v>
      </c>
      <c r="G273" s="31">
        <v>31217.330812854441</v>
      </c>
      <c r="H273" s="31">
        <v>8251.6143667296801</v>
      </c>
      <c r="I273" s="31">
        <v>2818.86307925554</v>
      </c>
      <c r="J273" s="31">
        <v>0</v>
      </c>
      <c r="K273" s="31">
        <v>0</v>
      </c>
      <c r="L273" s="31">
        <v>0</v>
      </c>
      <c r="M273" s="31">
        <v>53163.399941259333</v>
      </c>
      <c r="N273" s="31">
        <v>64005.72</v>
      </c>
      <c r="O273" s="31">
        <v>3393</v>
      </c>
      <c r="P273" s="31">
        <v>303730.23</v>
      </c>
      <c r="Q273" s="31">
        <v>21477</v>
      </c>
      <c r="R273" s="31">
        <v>1931.331753554502</v>
      </c>
      <c r="S273" s="31">
        <v>11316.74883</v>
      </c>
      <c r="T273" s="31">
        <v>111028.90103981381</v>
      </c>
      <c r="U273" s="31">
        <v>14676</v>
      </c>
      <c r="V273" s="31">
        <v>736</v>
      </c>
      <c r="W273" s="31">
        <v>786</v>
      </c>
      <c r="X273">
        <v>1</v>
      </c>
    </row>
    <row r="274" spans="1:24" x14ac:dyDescent="0.35">
      <c r="A274">
        <v>979497482</v>
      </c>
      <c r="B274">
        <v>2642017</v>
      </c>
      <c r="C274">
        <v>264</v>
      </c>
      <c r="D274">
        <v>2017</v>
      </c>
      <c r="E274" t="s">
        <v>79</v>
      </c>
      <c r="F274" s="31">
        <v>14934.92627599244</v>
      </c>
      <c r="G274" s="31">
        <v>11851.2741020794</v>
      </c>
      <c r="H274" s="31">
        <v>5563.4177693761812</v>
      </c>
      <c r="I274" s="31">
        <v>1267.3057699302649</v>
      </c>
      <c r="J274" s="31">
        <v>0</v>
      </c>
      <c r="K274" s="31">
        <v>0</v>
      </c>
      <c r="L274" s="31">
        <v>0</v>
      </c>
      <c r="M274" s="31">
        <v>22490.088378625918</v>
      </c>
      <c r="N274" s="31">
        <v>19475.830000000002</v>
      </c>
      <c r="O274" s="31">
        <v>1010</v>
      </c>
      <c r="P274" s="31">
        <v>158182.16</v>
      </c>
      <c r="Q274" s="31">
        <v>8453</v>
      </c>
      <c r="R274" s="31">
        <v>749.42274881516585</v>
      </c>
      <c r="S274" s="31">
        <v>10736.14984</v>
      </c>
      <c r="T274" s="31">
        <v>52978.895030441083</v>
      </c>
      <c r="U274" s="31">
        <v>9967</v>
      </c>
      <c r="V274" s="31">
        <v>330</v>
      </c>
      <c r="W274" s="31">
        <v>537</v>
      </c>
      <c r="X274">
        <v>1</v>
      </c>
    </row>
    <row r="275" spans="1:24" x14ac:dyDescent="0.35">
      <c r="A275">
        <v>979497482</v>
      </c>
      <c r="B275">
        <v>2642018</v>
      </c>
      <c r="C275">
        <v>264</v>
      </c>
      <c r="D275">
        <v>2018</v>
      </c>
      <c r="E275" t="s">
        <v>79</v>
      </c>
      <c r="F275" s="31">
        <v>15141.02941176471</v>
      </c>
      <c r="G275" s="31">
        <v>12348.375</v>
      </c>
      <c r="H275" s="31">
        <v>4998.0735294117649</v>
      </c>
      <c r="I275" s="31">
        <v>1267.3057699302649</v>
      </c>
      <c r="J275" s="31">
        <v>0</v>
      </c>
      <c r="K275" s="31">
        <v>0</v>
      </c>
      <c r="L275" s="31">
        <v>0</v>
      </c>
      <c r="M275" s="31">
        <v>23758.63665228321</v>
      </c>
      <c r="N275" s="31">
        <v>20944.37</v>
      </c>
      <c r="O275" s="31">
        <v>1100</v>
      </c>
      <c r="P275" s="31">
        <v>155891.48000000001</v>
      </c>
      <c r="Q275" s="31">
        <v>8427</v>
      </c>
      <c r="R275" s="31">
        <v>1151.360701107011</v>
      </c>
      <c r="S275" s="31">
        <v>10975.490760000001</v>
      </c>
      <c r="T275" s="31">
        <v>54908.573258390221</v>
      </c>
      <c r="U275" s="31">
        <v>10193</v>
      </c>
      <c r="V275" s="31">
        <v>331</v>
      </c>
      <c r="W275" s="31">
        <v>543</v>
      </c>
      <c r="X275">
        <v>1</v>
      </c>
    </row>
    <row r="276" spans="1:24" x14ac:dyDescent="0.35">
      <c r="A276">
        <v>979497482</v>
      </c>
      <c r="B276">
        <v>2642020</v>
      </c>
      <c r="C276">
        <v>264</v>
      </c>
      <c r="D276">
        <v>2020</v>
      </c>
      <c r="E276" t="s">
        <v>79</v>
      </c>
      <c r="F276" s="31">
        <v>16443.59339704605</v>
      </c>
      <c r="G276" s="31">
        <v>11653.84535186794</v>
      </c>
      <c r="H276" s="31">
        <v>7305.2719374457001</v>
      </c>
      <c r="I276" s="31">
        <v>1267.3057699302649</v>
      </c>
      <c r="J276" s="31">
        <v>0</v>
      </c>
      <c r="K276" s="31">
        <v>0</v>
      </c>
      <c r="L276" s="31">
        <v>0</v>
      </c>
      <c r="M276" s="31">
        <v>22059.472581398561</v>
      </c>
      <c r="N276" s="31">
        <v>28665.82</v>
      </c>
      <c r="O276" s="31">
        <v>1481</v>
      </c>
      <c r="P276" s="31">
        <v>161202.06</v>
      </c>
      <c r="Q276" s="31">
        <v>9902</v>
      </c>
      <c r="R276" s="31">
        <v>1576.9732620320849</v>
      </c>
      <c r="S276" s="31">
        <v>11548.19939</v>
      </c>
      <c r="T276" s="31">
        <v>56763.550389430653</v>
      </c>
      <c r="U276" s="31">
        <v>10562</v>
      </c>
      <c r="V276" s="31">
        <v>357</v>
      </c>
      <c r="W276" s="31">
        <v>554</v>
      </c>
      <c r="X276">
        <v>1</v>
      </c>
    </row>
    <row r="277" spans="1:24" x14ac:dyDescent="0.35">
      <c r="A277">
        <v>979497482</v>
      </c>
      <c r="B277">
        <v>2642019</v>
      </c>
      <c r="C277">
        <v>264</v>
      </c>
      <c r="D277">
        <v>2019</v>
      </c>
      <c r="E277" t="s">
        <v>79</v>
      </c>
      <c r="F277" s="31">
        <v>16669.907142857141</v>
      </c>
      <c r="G277" s="31">
        <v>12075.38571428571</v>
      </c>
      <c r="H277" s="31">
        <v>5558.7642857142864</v>
      </c>
      <c r="I277" s="31">
        <v>1267.3057699302649</v>
      </c>
      <c r="J277" s="31">
        <v>0</v>
      </c>
      <c r="K277" s="31">
        <v>0</v>
      </c>
      <c r="L277" s="31">
        <v>0</v>
      </c>
      <c r="M277" s="31">
        <v>24453.834341358841</v>
      </c>
      <c r="N277" s="31">
        <v>25630.77</v>
      </c>
      <c r="O277" s="31">
        <v>1280</v>
      </c>
      <c r="P277" s="31">
        <v>153915.92000000001</v>
      </c>
      <c r="Q277" s="31">
        <v>10119</v>
      </c>
      <c r="R277" s="31">
        <v>1149.4738267148009</v>
      </c>
      <c r="S277" s="31">
        <v>10720.369119999999</v>
      </c>
      <c r="T277" s="31">
        <v>57364.334541073637</v>
      </c>
      <c r="U277" s="31">
        <v>10382</v>
      </c>
      <c r="V277" s="31">
        <v>349</v>
      </c>
      <c r="W277" s="31">
        <v>548</v>
      </c>
      <c r="X277">
        <v>1</v>
      </c>
    </row>
    <row r="278" spans="1:24" x14ac:dyDescent="0.35">
      <c r="A278">
        <v>979497482</v>
      </c>
      <c r="B278">
        <v>2642021</v>
      </c>
      <c r="C278">
        <v>264</v>
      </c>
      <c r="D278">
        <v>2021</v>
      </c>
      <c r="E278" t="s">
        <v>79</v>
      </c>
      <c r="F278" s="31">
        <v>12150</v>
      </c>
      <c r="G278" s="31">
        <v>13734</v>
      </c>
      <c r="H278" s="31">
        <v>5992</v>
      </c>
      <c r="I278" s="31">
        <v>1267.3057699302649</v>
      </c>
      <c r="J278" s="31">
        <v>0</v>
      </c>
      <c r="K278" s="31">
        <v>0</v>
      </c>
      <c r="L278" s="31">
        <v>0</v>
      </c>
      <c r="M278" s="31">
        <v>21159.30576993027</v>
      </c>
      <c r="N278" s="31">
        <v>32055.38</v>
      </c>
      <c r="O278" s="31">
        <v>1599</v>
      </c>
      <c r="P278" s="31">
        <v>163664.44</v>
      </c>
      <c r="Q278" s="31">
        <v>10005</v>
      </c>
      <c r="R278" s="31">
        <v>1090</v>
      </c>
      <c r="S278" s="31">
        <v>12410.87875</v>
      </c>
      <c r="T278" s="31">
        <v>56774.338853930269</v>
      </c>
      <c r="U278" s="31">
        <v>10746</v>
      </c>
      <c r="V278" s="31">
        <v>374</v>
      </c>
      <c r="W278" s="31">
        <v>563</v>
      </c>
      <c r="X278">
        <v>1</v>
      </c>
    </row>
    <row r="279" spans="1:24" x14ac:dyDescent="0.35">
      <c r="A279">
        <v>922694435</v>
      </c>
      <c r="B279">
        <v>2672018</v>
      </c>
      <c r="C279">
        <v>267</v>
      </c>
      <c r="D279">
        <v>2018</v>
      </c>
      <c r="E279" t="s">
        <v>80</v>
      </c>
      <c r="F279" s="31">
        <v>8225.676470588236</v>
      </c>
      <c r="G279" s="31">
        <v>8855.6397058823532</v>
      </c>
      <c r="H279" s="31">
        <v>2013.6911764705881</v>
      </c>
      <c r="I279" s="31">
        <v>1192.2627781347351</v>
      </c>
      <c r="J279" s="31">
        <v>0</v>
      </c>
      <c r="K279" s="31">
        <v>0</v>
      </c>
      <c r="L279" s="31">
        <v>0</v>
      </c>
      <c r="M279" s="31">
        <v>16259.887778134729</v>
      </c>
      <c r="N279" s="31">
        <v>14363.21</v>
      </c>
      <c r="O279" s="31">
        <v>424</v>
      </c>
      <c r="P279" s="31">
        <v>70784.84</v>
      </c>
      <c r="Q279" s="31">
        <v>4011</v>
      </c>
      <c r="R279" s="31">
        <v>717.59225092250915</v>
      </c>
      <c r="S279" s="31">
        <v>2846.4473699999999</v>
      </c>
      <c r="T279" s="31">
        <v>28831.37768405725</v>
      </c>
      <c r="U279" s="31">
        <v>3571</v>
      </c>
      <c r="V279" s="31">
        <v>145</v>
      </c>
      <c r="W279" s="31">
        <v>135</v>
      </c>
      <c r="X279">
        <v>1</v>
      </c>
    </row>
    <row r="280" spans="1:24" x14ac:dyDescent="0.35">
      <c r="A280">
        <v>922694435</v>
      </c>
      <c r="B280">
        <v>2672019</v>
      </c>
      <c r="C280">
        <v>267</v>
      </c>
      <c r="D280">
        <v>2019</v>
      </c>
      <c r="E280" t="s">
        <v>80</v>
      </c>
      <c r="F280" s="31">
        <v>13113.064285714279</v>
      </c>
      <c r="G280" s="31">
        <v>7829.95</v>
      </c>
      <c r="H280" s="31">
        <v>2862.928571428572</v>
      </c>
      <c r="I280" s="31">
        <v>1192.2627781347351</v>
      </c>
      <c r="J280" s="31">
        <v>0</v>
      </c>
      <c r="K280" s="31">
        <v>0</v>
      </c>
      <c r="L280" s="31">
        <v>0</v>
      </c>
      <c r="M280" s="31">
        <v>19272.348492420449</v>
      </c>
      <c r="N280" s="31">
        <v>19375.84</v>
      </c>
      <c r="O280" s="31">
        <v>551</v>
      </c>
      <c r="P280" s="31">
        <v>70752.52</v>
      </c>
      <c r="Q280" s="31">
        <v>3790</v>
      </c>
      <c r="R280" s="31">
        <v>582.5956678700361</v>
      </c>
      <c r="S280" s="31">
        <v>3571.0454300000001</v>
      </c>
      <c r="T280" s="31">
        <v>32606.882522290482</v>
      </c>
      <c r="U280" s="31">
        <v>3564</v>
      </c>
      <c r="V280" s="31">
        <v>147</v>
      </c>
      <c r="W280" s="31">
        <v>136</v>
      </c>
      <c r="X280">
        <v>1</v>
      </c>
    </row>
    <row r="281" spans="1:24" x14ac:dyDescent="0.35">
      <c r="A281">
        <v>922694435</v>
      </c>
      <c r="B281">
        <v>2672017</v>
      </c>
      <c r="C281">
        <v>267</v>
      </c>
      <c r="D281">
        <v>2017</v>
      </c>
      <c r="E281" t="s">
        <v>80</v>
      </c>
      <c r="F281" s="31">
        <v>10048.62759924386</v>
      </c>
      <c r="G281" s="31">
        <v>9615.9924385633276</v>
      </c>
      <c r="H281" s="31">
        <v>2845.9281663516072</v>
      </c>
      <c r="I281" s="31">
        <v>1192.2627781347351</v>
      </c>
      <c r="J281" s="31">
        <v>0</v>
      </c>
      <c r="K281" s="31">
        <v>0</v>
      </c>
      <c r="L281" s="31">
        <v>0</v>
      </c>
      <c r="M281" s="31">
        <v>18010.954649590309</v>
      </c>
      <c r="N281" s="31">
        <v>14004.66</v>
      </c>
      <c r="O281" s="31">
        <v>404</v>
      </c>
      <c r="P281" s="31">
        <v>63407.8</v>
      </c>
      <c r="Q281" s="31">
        <v>3545</v>
      </c>
      <c r="R281" s="31">
        <v>578.849289099526</v>
      </c>
      <c r="S281" s="31">
        <v>3377.7316099999998</v>
      </c>
      <c r="T281" s="31">
        <v>30073.584650689842</v>
      </c>
      <c r="U281" s="31">
        <v>3584</v>
      </c>
      <c r="V281" s="31">
        <v>144</v>
      </c>
      <c r="W281" s="31">
        <v>135</v>
      </c>
      <c r="X281">
        <v>1</v>
      </c>
    </row>
    <row r="282" spans="1:24" x14ac:dyDescent="0.35">
      <c r="A282">
        <v>922694435</v>
      </c>
      <c r="B282">
        <v>2672021</v>
      </c>
      <c r="C282">
        <v>267</v>
      </c>
      <c r="D282">
        <v>2021</v>
      </c>
      <c r="E282" t="s">
        <v>80</v>
      </c>
      <c r="F282" s="31">
        <v>9670</v>
      </c>
      <c r="G282" s="31">
        <v>9031</v>
      </c>
      <c r="H282" s="31">
        <v>2243</v>
      </c>
      <c r="I282" s="31">
        <v>1192.2627781347351</v>
      </c>
      <c r="J282" s="31">
        <v>0</v>
      </c>
      <c r="K282" s="31">
        <v>0</v>
      </c>
      <c r="L282" s="31">
        <v>93</v>
      </c>
      <c r="M282" s="31">
        <v>17557.26277813474</v>
      </c>
      <c r="N282" s="31">
        <v>21678.639999999999</v>
      </c>
      <c r="O282" s="31">
        <v>639</v>
      </c>
      <c r="P282" s="31">
        <v>71893.820000000007</v>
      </c>
      <c r="Q282" s="31">
        <v>3392</v>
      </c>
      <c r="R282" s="31">
        <v>197</v>
      </c>
      <c r="S282" s="31">
        <v>2907.5976599999999</v>
      </c>
      <c r="T282" s="31">
        <v>29717.701540134742</v>
      </c>
      <c r="U282" s="31">
        <v>3588</v>
      </c>
      <c r="V282" s="31">
        <v>150</v>
      </c>
      <c r="W282" s="31">
        <v>141</v>
      </c>
      <c r="X282">
        <v>1</v>
      </c>
    </row>
    <row r="283" spans="1:24" x14ac:dyDescent="0.35">
      <c r="A283">
        <v>922694435</v>
      </c>
      <c r="B283">
        <v>2672020</v>
      </c>
      <c r="C283">
        <v>267</v>
      </c>
      <c r="D283">
        <v>2020</v>
      </c>
      <c r="E283" t="s">
        <v>80</v>
      </c>
      <c r="F283" s="31">
        <v>10108.69852302346</v>
      </c>
      <c r="G283" s="31">
        <v>8956.0521285838404</v>
      </c>
      <c r="H283" s="31">
        <v>1698.418766290182</v>
      </c>
      <c r="I283" s="31">
        <v>1192.2627781347351</v>
      </c>
      <c r="J283" s="31">
        <v>0</v>
      </c>
      <c r="K283" s="31">
        <v>0</v>
      </c>
      <c r="L283" s="31">
        <v>101.490877497828</v>
      </c>
      <c r="M283" s="31">
        <v>18457.103785954019</v>
      </c>
      <c r="N283" s="31">
        <v>19361.7</v>
      </c>
      <c r="O283" s="31">
        <v>564</v>
      </c>
      <c r="P283" s="31">
        <v>70266.710000000006</v>
      </c>
      <c r="Q283" s="31">
        <v>3748</v>
      </c>
      <c r="R283" s="31">
        <v>733.64438502673795</v>
      </c>
      <c r="S283" s="31">
        <v>3030.5557699999999</v>
      </c>
      <c r="T283" s="31">
        <v>31346.34955798076</v>
      </c>
      <c r="U283" s="31">
        <v>3574</v>
      </c>
      <c r="V283" s="31">
        <v>145</v>
      </c>
      <c r="W283" s="31">
        <v>138</v>
      </c>
      <c r="X283">
        <v>1</v>
      </c>
    </row>
    <row r="284" spans="1:24" x14ac:dyDescent="0.35">
      <c r="A284">
        <v>984882114</v>
      </c>
      <c r="B284">
        <v>2692019</v>
      </c>
      <c r="C284">
        <v>269</v>
      </c>
      <c r="D284">
        <v>2019</v>
      </c>
      <c r="E284" t="s">
        <v>81</v>
      </c>
      <c r="F284" s="31">
        <v>68777.335714285713</v>
      </c>
      <c r="G284" s="31">
        <v>71571.085714285713</v>
      </c>
      <c r="H284" s="31">
        <v>46459.264285714293</v>
      </c>
      <c r="I284" s="31">
        <v>6397.1724281725556</v>
      </c>
      <c r="J284" s="31">
        <v>5775.4652320685054</v>
      </c>
      <c r="K284" s="31">
        <v>0</v>
      </c>
      <c r="L284" s="31">
        <v>1144.1071428571429</v>
      </c>
      <c r="M284" s="31">
        <v>104917.687660241</v>
      </c>
      <c r="N284" s="31">
        <v>139468.88</v>
      </c>
      <c r="O284" s="31">
        <v>3944</v>
      </c>
      <c r="P284" s="31">
        <v>881945.13</v>
      </c>
      <c r="Q284" s="31">
        <v>33046</v>
      </c>
      <c r="R284" s="31">
        <v>4498.3510830324913</v>
      </c>
      <c r="S284" s="31">
        <v>17614.571169999999</v>
      </c>
      <c r="T284" s="31">
        <v>218870.54225027349</v>
      </c>
      <c r="U284" s="31">
        <v>25066</v>
      </c>
      <c r="V284" s="31">
        <v>1532</v>
      </c>
      <c r="W284" s="31">
        <v>1594</v>
      </c>
      <c r="X284">
        <v>1</v>
      </c>
    </row>
    <row r="285" spans="1:24" x14ac:dyDescent="0.35">
      <c r="A285">
        <v>984882114</v>
      </c>
      <c r="B285">
        <v>2692018</v>
      </c>
      <c r="C285">
        <v>269</v>
      </c>
      <c r="D285">
        <v>2018</v>
      </c>
      <c r="E285" t="s">
        <v>81</v>
      </c>
      <c r="F285" s="31">
        <v>92890.544117647078</v>
      </c>
      <c r="G285" s="31">
        <v>87970.257352941175</v>
      </c>
      <c r="H285" s="31">
        <v>56412.933823529413</v>
      </c>
      <c r="I285" s="31">
        <v>6397.1724281725556</v>
      </c>
      <c r="J285" s="31">
        <v>5775.4652320685054</v>
      </c>
      <c r="K285" s="31">
        <v>0</v>
      </c>
      <c r="L285" s="31">
        <v>4558.7426470588234</v>
      </c>
      <c r="M285" s="31">
        <v>132061.7626602411</v>
      </c>
      <c r="N285" s="31">
        <v>135677.34</v>
      </c>
      <c r="O285" s="31">
        <v>5277</v>
      </c>
      <c r="P285" s="31">
        <v>852927.83</v>
      </c>
      <c r="Q285" s="31">
        <v>43617</v>
      </c>
      <c r="R285" s="31">
        <v>5904.6060885608849</v>
      </c>
      <c r="S285" s="31">
        <v>22002.926390000001</v>
      </c>
      <c r="T285" s="31">
        <v>261951.392767802</v>
      </c>
      <c r="U285" s="31">
        <v>24828</v>
      </c>
      <c r="V285" s="31">
        <v>1509</v>
      </c>
      <c r="W285" s="31">
        <v>1588</v>
      </c>
      <c r="X285">
        <v>1</v>
      </c>
    </row>
    <row r="286" spans="1:24" x14ac:dyDescent="0.35">
      <c r="A286">
        <v>984882114</v>
      </c>
      <c r="B286">
        <v>2692017</v>
      </c>
      <c r="C286">
        <v>269</v>
      </c>
      <c r="D286">
        <v>2017</v>
      </c>
      <c r="E286" t="s">
        <v>81</v>
      </c>
      <c r="F286" s="31">
        <v>83980.793950850668</v>
      </c>
      <c r="G286" s="31">
        <v>92370.986767485825</v>
      </c>
      <c r="H286" s="31">
        <v>49621.224952741017</v>
      </c>
      <c r="I286" s="31">
        <v>6397.1724281725556</v>
      </c>
      <c r="J286" s="31">
        <v>5775.4652320685054</v>
      </c>
      <c r="K286" s="31">
        <v>0</v>
      </c>
      <c r="L286" s="31">
        <v>2430.1928166351609</v>
      </c>
      <c r="M286" s="31">
        <v>136473.00060920141</v>
      </c>
      <c r="N286" s="31">
        <v>194703.76</v>
      </c>
      <c r="O286" s="31">
        <v>7070</v>
      </c>
      <c r="P286" s="31">
        <v>757539.39</v>
      </c>
      <c r="Q286" s="31">
        <v>37345</v>
      </c>
      <c r="R286" s="31">
        <v>6794.3260663507099</v>
      </c>
      <c r="S286" s="31">
        <v>28156.092130000001</v>
      </c>
      <c r="T286" s="31">
        <v>266973.87596055202</v>
      </c>
      <c r="U286" s="31">
        <v>24640</v>
      </c>
      <c r="V286" s="31">
        <v>1490</v>
      </c>
      <c r="W286" s="31">
        <v>1579</v>
      </c>
      <c r="X286">
        <v>1</v>
      </c>
    </row>
    <row r="287" spans="1:24" x14ac:dyDescent="0.35">
      <c r="A287">
        <v>984882114</v>
      </c>
      <c r="B287">
        <v>2692021</v>
      </c>
      <c r="C287">
        <v>269</v>
      </c>
      <c r="D287">
        <v>2021</v>
      </c>
      <c r="E287" t="s">
        <v>81</v>
      </c>
      <c r="F287" s="31">
        <v>55146</v>
      </c>
      <c r="G287" s="31">
        <v>81164</v>
      </c>
      <c r="H287" s="31">
        <v>24718</v>
      </c>
      <c r="I287" s="31">
        <v>6397.1724281725556</v>
      </c>
      <c r="J287" s="31">
        <v>5775.4652320685054</v>
      </c>
      <c r="K287" s="31">
        <v>0</v>
      </c>
      <c r="L287" s="31">
        <v>3277</v>
      </c>
      <c r="M287" s="31">
        <v>120487.6376602411</v>
      </c>
      <c r="N287" s="31">
        <v>193017.06</v>
      </c>
      <c r="O287" s="31">
        <v>5122</v>
      </c>
      <c r="P287" s="31">
        <v>964630.8</v>
      </c>
      <c r="Q287" s="31">
        <v>36187</v>
      </c>
      <c r="R287" s="31">
        <v>5776</v>
      </c>
      <c r="S287" s="31">
        <v>37366.772369999999</v>
      </c>
      <c r="T287" s="31">
        <v>267105.10011224111</v>
      </c>
      <c r="U287" s="31">
        <v>25143</v>
      </c>
      <c r="V287" s="31">
        <v>1541</v>
      </c>
      <c r="W287" s="31">
        <v>1604</v>
      </c>
      <c r="X287">
        <v>1</v>
      </c>
    </row>
    <row r="288" spans="1:24" x14ac:dyDescent="0.35">
      <c r="A288">
        <v>984882114</v>
      </c>
      <c r="B288">
        <v>2692020</v>
      </c>
      <c r="C288">
        <v>269</v>
      </c>
      <c r="D288">
        <v>2020</v>
      </c>
      <c r="E288" t="s">
        <v>81</v>
      </c>
      <c r="F288" s="31">
        <v>69922.036490008701</v>
      </c>
      <c r="G288" s="31">
        <v>71487.895742832319</v>
      </c>
      <c r="H288" s="31">
        <v>40831.437011294533</v>
      </c>
      <c r="I288" s="31">
        <v>6397.1724281725556</v>
      </c>
      <c r="J288" s="31">
        <v>5775.4652320685054</v>
      </c>
      <c r="K288" s="31">
        <v>0</v>
      </c>
      <c r="L288" s="31">
        <v>2497.918331885317</v>
      </c>
      <c r="M288" s="31">
        <v>110253.2145499022</v>
      </c>
      <c r="N288" s="31">
        <v>185395.6</v>
      </c>
      <c r="O288" s="31">
        <v>4062</v>
      </c>
      <c r="P288" s="31">
        <v>926970.93</v>
      </c>
      <c r="Q288" s="31">
        <v>35291</v>
      </c>
      <c r="R288" s="31">
        <v>12537.144385026741</v>
      </c>
      <c r="S288" s="31">
        <v>24854.633999999998</v>
      </c>
      <c r="T288" s="31">
        <v>246732.075595929</v>
      </c>
      <c r="U288" s="31">
        <v>25280</v>
      </c>
      <c r="V288" s="31">
        <v>1538</v>
      </c>
      <c r="W288" s="31">
        <v>1600</v>
      </c>
      <c r="X288">
        <v>1</v>
      </c>
    </row>
    <row r="289" spans="1:24" x14ac:dyDescent="0.35">
      <c r="A289">
        <v>923819177</v>
      </c>
      <c r="B289">
        <v>2742018</v>
      </c>
      <c r="C289">
        <v>274</v>
      </c>
      <c r="D289">
        <v>2018</v>
      </c>
      <c r="E289" t="s">
        <v>82</v>
      </c>
      <c r="F289" s="31">
        <v>11683.35294117647</v>
      </c>
      <c r="G289" s="31">
        <v>21668.544117647059</v>
      </c>
      <c r="H289" s="31">
        <v>9724.4411764705874</v>
      </c>
      <c r="I289" s="31">
        <v>2567.2852212805292</v>
      </c>
      <c r="J289" s="31">
        <v>0</v>
      </c>
      <c r="K289" s="31">
        <v>0</v>
      </c>
      <c r="L289" s="31">
        <v>0</v>
      </c>
      <c r="M289" s="31">
        <v>26194.741103633471</v>
      </c>
      <c r="N289" s="31">
        <v>27756.82</v>
      </c>
      <c r="O289" s="31">
        <v>1234</v>
      </c>
      <c r="P289" s="31">
        <v>222994.87</v>
      </c>
      <c r="Q289" s="31">
        <v>11033</v>
      </c>
      <c r="R289" s="31">
        <v>1170.639298892989</v>
      </c>
      <c r="S289" s="31">
        <v>8088.9340599999996</v>
      </c>
      <c r="T289" s="31">
        <v>61186.68021552646</v>
      </c>
      <c r="U289" s="31">
        <v>6842</v>
      </c>
      <c r="V289" s="31">
        <v>524</v>
      </c>
      <c r="W289" s="31">
        <v>543</v>
      </c>
      <c r="X289">
        <v>1</v>
      </c>
    </row>
    <row r="290" spans="1:24" x14ac:dyDescent="0.35">
      <c r="A290">
        <v>923819177</v>
      </c>
      <c r="B290">
        <v>2742017</v>
      </c>
      <c r="C290">
        <v>274</v>
      </c>
      <c r="D290">
        <v>2017</v>
      </c>
      <c r="E290" t="s">
        <v>82</v>
      </c>
      <c r="F290" s="31">
        <v>13126.64650283554</v>
      </c>
      <c r="G290" s="31">
        <v>22133.119092627599</v>
      </c>
      <c r="H290" s="31">
        <v>6388.1285444234409</v>
      </c>
      <c r="I290" s="31">
        <v>2567.2852212805292</v>
      </c>
      <c r="J290" s="31">
        <v>0</v>
      </c>
      <c r="K290" s="31">
        <v>0</v>
      </c>
      <c r="L290" s="31">
        <v>233.21739130434781</v>
      </c>
      <c r="M290" s="31">
        <v>31205.70488101587</v>
      </c>
      <c r="N290" s="31">
        <v>24024.87</v>
      </c>
      <c r="O290" s="31">
        <v>1084</v>
      </c>
      <c r="P290" s="31">
        <v>197288.35</v>
      </c>
      <c r="Q290" s="31">
        <v>11040</v>
      </c>
      <c r="R290" s="31">
        <v>1256.7412322274879</v>
      </c>
      <c r="S290" s="31">
        <v>8646.5194999999985</v>
      </c>
      <c r="T290" s="31">
        <v>65117.485527243363</v>
      </c>
      <c r="U290" s="31">
        <v>6788</v>
      </c>
      <c r="V290" s="31">
        <v>518</v>
      </c>
      <c r="W290" s="31">
        <v>537</v>
      </c>
      <c r="X290">
        <v>1</v>
      </c>
    </row>
    <row r="291" spans="1:24" x14ac:dyDescent="0.35">
      <c r="A291">
        <v>923819177</v>
      </c>
      <c r="B291">
        <v>2742019</v>
      </c>
      <c r="C291">
        <v>274</v>
      </c>
      <c r="D291">
        <v>2019</v>
      </c>
      <c r="E291" t="s">
        <v>82</v>
      </c>
      <c r="F291" s="31">
        <v>13610.085714285709</v>
      </c>
      <c r="G291" s="31">
        <v>19455.142857142859</v>
      </c>
      <c r="H291" s="31">
        <v>7543.6571428571424</v>
      </c>
      <c r="I291" s="31">
        <v>2567.2852212805292</v>
      </c>
      <c r="J291" s="31">
        <v>0</v>
      </c>
      <c r="K291" s="31">
        <v>0</v>
      </c>
      <c r="L291" s="31">
        <v>0</v>
      </c>
      <c r="M291" s="31">
        <v>28088.856649851961</v>
      </c>
      <c r="N291" s="31">
        <v>32910.85</v>
      </c>
      <c r="O291" s="31">
        <v>1422</v>
      </c>
      <c r="P291" s="31">
        <v>227391.4</v>
      </c>
      <c r="Q291" s="31">
        <v>11817</v>
      </c>
      <c r="R291" s="31">
        <v>1000.681407942238</v>
      </c>
      <c r="S291" s="31">
        <v>8856.271569999999</v>
      </c>
      <c r="T291" s="31">
        <v>65163.040452794201</v>
      </c>
      <c r="U291" s="31">
        <v>6899</v>
      </c>
      <c r="V291" s="31">
        <v>525</v>
      </c>
      <c r="W291" s="31">
        <v>545</v>
      </c>
      <c r="X291">
        <v>1</v>
      </c>
    </row>
    <row r="292" spans="1:24" x14ac:dyDescent="0.35">
      <c r="A292">
        <v>923819177</v>
      </c>
      <c r="B292">
        <v>2742021</v>
      </c>
      <c r="C292">
        <v>274</v>
      </c>
      <c r="D292">
        <v>2021</v>
      </c>
      <c r="E292" t="s">
        <v>82</v>
      </c>
      <c r="F292" s="31">
        <v>16596</v>
      </c>
      <c r="G292" s="31">
        <v>13760</v>
      </c>
      <c r="H292" s="31">
        <v>7238</v>
      </c>
      <c r="I292" s="31">
        <v>2567.2852212805292</v>
      </c>
      <c r="J292" s="31">
        <v>0</v>
      </c>
      <c r="K292" s="31">
        <v>0</v>
      </c>
      <c r="L292" s="31">
        <v>0</v>
      </c>
      <c r="M292" s="31">
        <v>25685.28522128053</v>
      </c>
      <c r="N292" s="31">
        <v>48942.58</v>
      </c>
      <c r="O292" s="31">
        <v>1997</v>
      </c>
      <c r="P292" s="31">
        <v>233903.88</v>
      </c>
      <c r="Q292" s="31">
        <v>11396</v>
      </c>
      <c r="R292" s="31">
        <v>1578</v>
      </c>
      <c r="S292" s="31">
        <v>8747.1215899999988</v>
      </c>
      <c r="T292" s="31">
        <v>64592.261713280532</v>
      </c>
      <c r="U292" s="31">
        <v>7027</v>
      </c>
      <c r="V292" s="31">
        <v>532</v>
      </c>
      <c r="W292" s="31">
        <v>555</v>
      </c>
      <c r="X292">
        <v>1</v>
      </c>
    </row>
    <row r="293" spans="1:24" x14ac:dyDescent="0.35">
      <c r="A293">
        <v>923819177</v>
      </c>
      <c r="B293">
        <v>2742020</v>
      </c>
      <c r="C293">
        <v>274</v>
      </c>
      <c r="D293">
        <v>2020</v>
      </c>
      <c r="E293" t="s">
        <v>82</v>
      </c>
      <c r="F293" s="31">
        <v>16782.241529105129</v>
      </c>
      <c r="G293" s="31">
        <v>14721.355343179839</v>
      </c>
      <c r="H293" s="31">
        <v>7197.5673327541272</v>
      </c>
      <c r="I293" s="31">
        <v>2567.2852212805292</v>
      </c>
      <c r="J293" s="31">
        <v>0</v>
      </c>
      <c r="K293" s="31">
        <v>0</v>
      </c>
      <c r="L293" s="31">
        <v>0</v>
      </c>
      <c r="M293" s="31">
        <v>26873.31476081138</v>
      </c>
      <c r="N293" s="31">
        <v>42609.88</v>
      </c>
      <c r="O293" s="31">
        <v>1755</v>
      </c>
      <c r="P293" s="31">
        <v>233944.28</v>
      </c>
      <c r="Q293" s="31">
        <v>11329</v>
      </c>
      <c r="R293" s="31">
        <v>2337.5213903743311</v>
      </c>
      <c r="S293" s="31">
        <v>8330.9050999999999</v>
      </c>
      <c r="T293" s="31">
        <v>65476.699643185697</v>
      </c>
      <c r="U293" s="31">
        <v>6969</v>
      </c>
      <c r="V293" s="31">
        <v>530</v>
      </c>
      <c r="W293" s="31">
        <v>552</v>
      </c>
      <c r="X293">
        <v>1</v>
      </c>
    </row>
    <row r="294" spans="1:24" x14ac:dyDescent="0.35">
      <c r="A294">
        <v>971589752</v>
      </c>
      <c r="B294">
        <v>2752019</v>
      </c>
      <c r="C294">
        <v>275</v>
      </c>
      <c r="D294">
        <v>2019</v>
      </c>
      <c r="E294" t="s">
        <v>83</v>
      </c>
      <c r="F294" s="31">
        <v>26779.557142857138</v>
      </c>
      <c r="G294" s="31">
        <v>54807.521428571432</v>
      </c>
      <c r="H294" s="31">
        <v>21357.021428571428</v>
      </c>
      <c r="I294" s="31">
        <v>6910.9518897835133</v>
      </c>
      <c r="J294" s="31">
        <v>0</v>
      </c>
      <c r="K294" s="31">
        <v>0</v>
      </c>
      <c r="L294" s="31">
        <v>0</v>
      </c>
      <c r="M294" s="31">
        <v>67141.00903264065</v>
      </c>
      <c r="N294" s="31">
        <v>257720.69</v>
      </c>
      <c r="O294" s="31">
        <v>14176</v>
      </c>
      <c r="P294" s="31">
        <v>319839.73</v>
      </c>
      <c r="Q294" s="31">
        <v>20625</v>
      </c>
      <c r="R294" s="31">
        <v>4075.0261732851982</v>
      </c>
      <c r="S294" s="31">
        <v>23736.175469999998</v>
      </c>
      <c r="T294" s="31">
        <v>160768.20522992581</v>
      </c>
      <c r="U294" s="31">
        <v>25803</v>
      </c>
      <c r="V294" s="31">
        <v>1210</v>
      </c>
      <c r="W294" s="31">
        <v>1799</v>
      </c>
      <c r="X294">
        <v>1</v>
      </c>
    </row>
    <row r="295" spans="1:24" x14ac:dyDescent="0.35">
      <c r="A295">
        <v>971589752</v>
      </c>
      <c r="B295">
        <v>2752020</v>
      </c>
      <c r="C295">
        <v>275</v>
      </c>
      <c r="D295">
        <v>2020</v>
      </c>
      <c r="E295" t="s">
        <v>83</v>
      </c>
      <c r="F295" s="31">
        <v>26678.63770634231</v>
      </c>
      <c r="G295" s="31">
        <v>52364.114682884458</v>
      </c>
      <c r="H295" s="31">
        <v>20944.403127715039</v>
      </c>
      <c r="I295" s="31">
        <v>6910.9518897835133</v>
      </c>
      <c r="J295" s="31">
        <v>0</v>
      </c>
      <c r="K295" s="31">
        <v>0</v>
      </c>
      <c r="L295" s="31">
        <v>0</v>
      </c>
      <c r="M295" s="31">
        <v>65009.301151295258</v>
      </c>
      <c r="N295" s="31">
        <v>274128.14</v>
      </c>
      <c r="O295" s="31">
        <v>14662</v>
      </c>
      <c r="P295" s="31">
        <v>335736.12</v>
      </c>
      <c r="Q295" s="31">
        <v>23098</v>
      </c>
      <c r="R295" s="31">
        <v>7469.9278074866297</v>
      </c>
      <c r="S295" s="31">
        <v>22597.991040000001</v>
      </c>
      <c r="T295" s="31">
        <v>165586.93076078189</v>
      </c>
      <c r="U295" s="31">
        <v>26252</v>
      </c>
      <c r="V295" s="31">
        <v>1225</v>
      </c>
      <c r="W295" s="31">
        <v>1819</v>
      </c>
      <c r="X295">
        <v>1</v>
      </c>
    </row>
    <row r="296" spans="1:24" x14ac:dyDescent="0.35">
      <c r="A296">
        <v>971589752</v>
      </c>
      <c r="B296">
        <v>2752017</v>
      </c>
      <c r="C296">
        <v>275</v>
      </c>
      <c r="D296">
        <v>2017</v>
      </c>
      <c r="E296" t="s">
        <v>83</v>
      </c>
      <c r="F296" s="31">
        <v>21710.623818525521</v>
      </c>
      <c r="G296" s="31">
        <v>54717.081285444241</v>
      </c>
      <c r="H296" s="31">
        <v>14868.453686200381</v>
      </c>
      <c r="I296" s="31">
        <v>6910.9518897835133</v>
      </c>
      <c r="J296" s="31">
        <v>0</v>
      </c>
      <c r="K296" s="31">
        <v>0</v>
      </c>
      <c r="L296" s="31">
        <v>0</v>
      </c>
      <c r="M296" s="31">
        <v>68470.203307552889</v>
      </c>
      <c r="N296" s="31">
        <v>223911.95</v>
      </c>
      <c r="O296" s="31">
        <v>12045</v>
      </c>
      <c r="P296" s="31">
        <v>279115.52000000002</v>
      </c>
      <c r="Q296" s="31">
        <v>19909</v>
      </c>
      <c r="R296" s="31">
        <v>4472.3260663507108</v>
      </c>
      <c r="S296" s="31">
        <v>24799.40148</v>
      </c>
      <c r="T296" s="31">
        <v>156708.50599290361</v>
      </c>
      <c r="U296" s="31">
        <v>24432</v>
      </c>
      <c r="V296" s="31">
        <v>1193</v>
      </c>
      <c r="W296" s="31">
        <v>1719</v>
      </c>
      <c r="X296">
        <v>1</v>
      </c>
    </row>
    <row r="297" spans="1:24" x14ac:dyDescent="0.35">
      <c r="A297">
        <v>971589752</v>
      </c>
      <c r="B297">
        <v>2752021</v>
      </c>
      <c r="C297">
        <v>275</v>
      </c>
      <c r="D297">
        <v>2021</v>
      </c>
      <c r="E297" t="s">
        <v>83</v>
      </c>
      <c r="F297" s="31">
        <v>35081</v>
      </c>
      <c r="G297" s="31">
        <v>52420</v>
      </c>
      <c r="H297" s="31">
        <v>22844</v>
      </c>
      <c r="I297" s="31">
        <v>6910.9518897835133</v>
      </c>
      <c r="J297" s="31">
        <v>0</v>
      </c>
      <c r="K297" s="31">
        <v>0</v>
      </c>
      <c r="L297" s="31">
        <v>0</v>
      </c>
      <c r="M297" s="31">
        <v>71567.951889783508</v>
      </c>
      <c r="N297" s="31">
        <v>314428.15000000002</v>
      </c>
      <c r="O297" s="31">
        <v>15825</v>
      </c>
      <c r="P297" s="31">
        <v>344915</v>
      </c>
      <c r="Q297" s="31">
        <v>25196</v>
      </c>
      <c r="R297" s="31">
        <v>11431</v>
      </c>
      <c r="S297" s="31">
        <v>21852.352019999998</v>
      </c>
      <c r="T297" s="31">
        <v>181279.03106478351</v>
      </c>
      <c r="U297" s="31">
        <v>27160</v>
      </c>
      <c r="V297" s="31">
        <v>1261</v>
      </c>
      <c r="W297" s="31">
        <v>1868</v>
      </c>
      <c r="X297">
        <v>1</v>
      </c>
    </row>
    <row r="298" spans="1:24" x14ac:dyDescent="0.35">
      <c r="A298">
        <v>971589752</v>
      </c>
      <c r="B298">
        <v>2752018</v>
      </c>
      <c r="C298">
        <v>275</v>
      </c>
      <c r="D298">
        <v>2018</v>
      </c>
      <c r="E298" t="s">
        <v>83</v>
      </c>
      <c r="F298" s="31">
        <v>24835.88970588236</v>
      </c>
      <c r="G298" s="31">
        <v>53894.176470588238</v>
      </c>
      <c r="H298" s="31">
        <v>15790.713235294121</v>
      </c>
      <c r="I298" s="31">
        <v>6910.9518897835133</v>
      </c>
      <c r="J298" s="31">
        <v>0</v>
      </c>
      <c r="K298" s="31">
        <v>0</v>
      </c>
      <c r="L298" s="31">
        <v>0</v>
      </c>
      <c r="M298" s="31">
        <v>69850.304830959998</v>
      </c>
      <c r="N298" s="31">
        <v>241238.5</v>
      </c>
      <c r="O298" s="31">
        <v>13109</v>
      </c>
      <c r="P298" s="31">
        <v>306263.31</v>
      </c>
      <c r="Q298" s="31">
        <v>18625</v>
      </c>
      <c r="R298" s="31">
        <v>3714.3431734317342</v>
      </c>
      <c r="S298" s="31">
        <v>24833.59304</v>
      </c>
      <c r="T298" s="31">
        <v>159533.0882413917</v>
      </c>
      <c r="U298" s="31">
        <v>25068</v>
      </c>
      <c r="V298" s="31">
        <v>1201</v>
      </c>
      <c r="W298" s="31">
        <v>1767</v>
      </c>
      <c r="X298">
        <v>1</v>
      </c>
    </row>
    <row r="299" spans="1:24" x14ac:dyDescent="0.35">
      <c r="A299">
        <v>917537534</v>
      </c>
      <c r="B299">
        <v>2942017</v>
      </c>
      <c r="C299">
        <v>294</v>
      </c>
      <c r="D299">
        <v>2017</v>
      </c>
      <c r="E299" t="s">
        <v>84</v>
      </c>
      <c r="F299" s="31">
        <v>1596.4688090737241</v>
      </c>
      <c r="G299" s="31">
        <v>1084.96786389414</v>
      </c>
      <c r="H299" s="31">
        <v>0</v>
      </c>
      <c r="I299" s="31">
        <v>137.22690342312629</v>
      </c>
      <c r="J299" s="31">
        <v>0</v>
      </c>
      <c r="K299" s="31">
        <v>0</v>
      </c>
      <c r="L299" s="31">
        <v>0</v>
      </c>
      <c r="M299" s="31">
        <v>2818.6635763909899</v>
      </c>
      <c r="N299" s="31">
        <v>0</v>
      </c>
      <c r="O299" s="31">
        <v>0</v>
      </c>
      <c r="P299" s="31">
        <v>97722.55</v>
      </c>
      <c r="Q299" s="31">
        <v>8963</v>
      </c>
      <c r="R299" s="31">
        <v>309.23317535545021</v>
      </c>
      <c r="S299" s="31">
        <v>3189.0205000000001</v>
      </c>
      <c r="T299" s="31">
        <v>20527.61818674644</v>
      </c>
      <c r="U299" s="31">
        <v>17</v>
      </c>
      <c r="V299" s="31">
        <v>1</v>
      </c>
      <c r="W299" s="31">
        <v>0</v>
      </c>
      <c r="X299">
        <v>0</v>
      </c>
    </row>
    <row r="300" spans="1:24" x14ac:dyDescent="0.35">
      <c r="A300">
        <v>917537534</v>
      </c>
      <c r="B300">
        <v>2942019</v>
      </c>
      <c r="C300">
        <v>294</v>
      </c>
      <c r="D300">
        <v>2019</v>
      </c>
      <c r="E300" t="s">
        <v>84</v>
      </c>
      <c r="F300" s="31">
        <v>1720.95</v>
      </c>
      <c r="G300" s="31">
        <v>1192</v>
      </c>
      <c r="H300" s="31">
        <v>0</v>
      </c>
      <c r="I300" s="31">
        <v>137.22690342312629</v>
      </c>
      <c r="J300" s="31">
        <v>0</v>
      </c>
      <c r="K300" s="31">
        <v>0</v>
      </c>
      <c r="L300" s="31">
        <v>0</v>
      </c>
      <c r="M300" s="31">
        <v>3050.1769034231261</v>
      </c>
      <c r="N300" s="31">
        <v>0</v>
      </c>
      <c r="O300" s="31">
        <v>0</v>
      </c>
      <c r="P300" s="31">
        <v>82468.52</v>
      </c>
      <c r="Q300" s="31">
        <v>9440</v>
      </c>
      <c r="R300" s="31">
        <v>258.81498194945851</v>
      </c>
      <c r="S300" s="31">
        <v>4156.2471299999997</v>
      </c>
      <c r="T300" s="31">
        <v>21333.798539372579</v>
      </c>
      <c r="U300" s="31">
        <v>16</v>
      </c>
      <c r="V300" s="31">
        <v>1</v>
      </c>
      <c r="W300" s="31">
        <v>0</v>
      </c>
      <c r="X300">
        <v>0</v>
      </c>
    </row>
    <row r="301" spans="1:24" x14ac:dyDescent="0.35">
      <c r="A301">
        <v>917537534</v>
      </c>
      <c r="B301">
        <v>2942020</v>
      </c>
      <c r="C301">
        <v>294</v>
      </c>
      <c r="D301">
        <v>2020</v>
      </c>
      <c r="E301" t="s">
        <v>84</v>
      </c>
      <c r="F301" s="31">
        <v>1818.550825369244</v>
      </c>
      <c r="G301" s="31">
        <v>1056.3336229365771</v>
      </c>
      <c r="H301" s="31">
        <v>0</v>
      </c>
      <c r="I301" s="31">
        <v>137.22690342312629</v>
      </c>
      <c r="J301" s="31">
        <v>0</v>
      </c>
      <c r="K301" s="31">
        <v>0</v>
      </c>
      <c r="L301" s="31">
        <v>0</v>
      </c>
      <c r="M301" s="31">
        <v>3012.1113517289468</v>
      </c>
      <c r="N301" s="31">
        <v>0</v>
      </c>
      <c r="O301" s="31">
        <v>0</v>
      </c>
      <c r="P301" s="31">
        <v>77896.25</v>
      </c>
      <c r="Q301" s="31">
        <v>9593</v>
      </c>
      <c r="R301" s="31">
        <v>33.112299465240639</v>
      </c>
      <c r="S301" s="31">
        <v>4716.4626899999994</v>
      </c>
      <c r="T301" s="31">
        <v>21537.714966194191</v>
      </c>
      <c r="U301" s="31">
        <v>16</v>
      </c>
      <c r="V301" s="31">
        <v>1</v>
      </c>
      <c r="W301" s="31">
        <v>0</v>
      </c>
      <c r="X301">
        <v>0</v>
      </c>
    </row>
    <row r="302" spans="1:24" x14ac:dyDescent="0.35">
      <c r="A302">
        <v>917537534</v>
      </c>
      <c r="B302">
        <v>2942021</v>
      </c>
      <c r="C302">
        <v>294</v>
      </c>
      <c r="D302">
        <v>2021</v>
      </c>
      <c r="E302" t="s">
        <v>84</v>
      </c>
      <c r="F302" s="31">
        <v>2139</v>
      </c>
      <c r="G302" s="31">
        <v>344</v>
      </c>
      <c r="H302" s="31">
        <v>0</v>
      </c>
      <c r="I302" s="31">
        <v>137.22690342312629</v>
      </c>
      <c r="J302" s="31">
        <v>0</v>
      </c>
      <c r="K302" s="31">
        <v>0</v>
      </c>
      <c r="L302" s="31">
        <v>0</v>
      </c>
      <c r="M302" s="31">
        <v>2620.2269034231258</v>
      </c>
      <c r="N302" s="31">
        <v>0</v>
      </c>
      <c r="O302" s="31">
        <v>0</v>
      </c>
      <c r="P302" s="31">
        <v>68942.600000000006</v>
      </c>
      <c r="Q302" s="31">
        <v>9510</v>
      </c>
      <c r="R302" s="31">
        <v>234</v>
      </c>
      <c r="S302" s="31">
        <v>6101.2208699999992</v>
      </c>
      <c r="T302" s="31">
        <v>22167.665393423129</v>
      </c>
      <c r="U302" s="31">
        <v>16</v>
      </c>
      <c r="V302" s="31">
        <v>1</v>
      </c>
      <c r="W302" s="31">
        <v>0</v>
      </c>
      <c r="X302">
        <v>0</v>
      </c>
    </row>
    <row r="303" spans="1:24" x14ac:dyDescent="0.35">
      <c r="A303">
        <v>917537534</v>
      </c>
      <c r="B303">
        <v>2942018</v>
      </c>
      <c r="C303">
        <v>294</v>
      </c>
      <c r="D303">
        <v>2018</v>
      </c>
      <c r="E303" t="s">
        <v>84</v>
      </c>
      <c r="F303" s="31">
        <v>2201.036764705882</v>
      </c>
      <c r="G303" s="31">
        <v>1118.5955882352939</v>
      </c>
      <c r="H303" s="31">
        <v>0</v>
      </c>
      <c r="I303" s="31">
        <v>137.22690342312629</v>
      </c>
      <c r="J303" s="31">
        <v>0</v>
      </c>
      <c r="K303" s="31">
        <v>0</v>
      </c>
      <c r="L303" s="31">
        <v>0</v>
      </c>
      <c r="M303" s="31">
        <v>3456.8592563643028</v>
      </c>
      <c r="N303" s="31">
        <v>0</v>
      </c>
      <c r="O303" s="31">
        <v>0</v>
      </c>
      <c r="P303" s="31">
        <v>90900</v>
      </c>
      <c r="Q303" s="31">
        <v>9576</v>
      </c>
      <c r="R303" s="31">
        <v>9070.5802583025816</v>
      </c>
      <c r="S303" s="31">
        <v>8032.3864799999992</v>
      </c>
      <c r="T303" s="31">
        <v>35017.155994666893</v>
      </c>
      <c r="U303" s="31">
        <v>17</v>
      </c>
      <c r="V303" s="31">
        <v>1</v>
      </c>
      <c r="W303" s="31">
        <v>0</v>
      </c>
      <c r="X303">
        <v>0</v>
      </c>
    </row>
    <row r="304" spans="1:24" x14ac:dyDescent="0.35">
      <c r="A304">
        <v>916319908</v>
      </c>
      <c r="B304">
        <v>2952018</v>
      </c>
      <c r="C304">
        <v>295</v>
      </c>
      <c r="D304">
        <v>2018</v>
      </c>
      <c r="E304" t="s">
        <v>85</v>
      </c>
      <c r="F304" s="31">
        <v>32939.955882352937</v>
      </c>
      <c r="G304" s="31">
        <v>32395.448529411769</v>
      </c>
      <c r="H304" s="31">
        <v>14324.816176470589</v>
      </c>
      <c r="I304" s="31">
        <v>3527.056622905413</v>
      </c>
      <c r="J304" s="31">
        <v>0</v>
      </c>
      <c r="K304" s="31">
        <v>0</v>
      </c>
      <c r="L304" s="31">
        <v>2100.242647058823</v>
      </c>
      <c r="M304" s="31">
        <v>52437.402211140718</v>
      </c>
      <c r="N304" s="31">
        <v>182390.85</v>
      </c>
      <c r="O304" s="31">
        <v>5279</v>
      </c>
      <c r="P304" s="31">
        <v>275605.77</v>
      </c>
      <c r="Q304" s="31">
        <v>13087</v>
      </c>
      <c r="R304" s="31">
        <v>11388.296125461249</v>
      </c>
      <c r="S304" s="31">
        <v>12771.862719999999</v>
      </c>
      <c r="T304" s="31">
        <v>119557.979550602</v>
      </c>
      <c r="U304" s="31">
        <v>20409</v>
      </c>
      <c r="V304" s="31">
        <v>933</v>
      </c>
      <c r="W304" s="31">
        <v>1152</v>
      </c>
      <c r="X304">
        <v>1</v>
      </c>
    </row>
    <row r="305" spans="1:24" x14ac:dyDescent="0.35">
      <c r="A305">
        <v>916319908</v>
      </c>
      <c r="B305">
        <v>2952021</v>
      </c>
      <c r="C305">
        <v>295</v>
      </c>
      <c r="D305">
        <v>2021</v>
      </c>
      <c r="E305" t="s">
        <v>85</v>
      </c>
      <c r="F305" s="31">
        <v>27020</v>
      </c>
      <c r="G305" s="31">
        <v>38401</v>
      </c>
      <c r="H305" s="31">
        <v>21862</v>
      </c>
      <c r="I305" s="31">
        <v>3527.056622905413</v>
      </c>
      <c r="J305" s="31">
        <v>0</v>
      </c>
      <c r="K305" s="31">
        <v>0</v>
      </c>
      <c r="L305" s="31">
        <v>3306</v>
      </c>
      <c r="M305" s="31">
        <v>43780.056622905417</v>
      </c>
      <c r="N305" s="31">
        <v>236276.37</v>
      </c>
      <c r="O305" s="31">
        <v>6465</v>
      </c>
      <c r="P305" s="31">
        <v>379755.96</v>
      </c>
      <c r="Q305" s="31">
        <v>15051</v>
      </c>
      <c r="R305" s="31">
        <v>5896</v>
      </c>
      <c r="S305" s="31">
        <v>17513.969079999999</v>
      </c>
      <c r="T305" s="31">
        <v>121786.9618239054</v>
      </c>
      <c r="U305" s="31">
        <v>21889</v>
      </c>
      <c r="V305" s="31">
        <v>975</v>
      </c>
      <c r="W305" s="31">
        <v>1226</v>
      </c>
      <c r="X305">
        <v>1</v>
      </c>
    </row>
    <row r="306" spans="1:24" x14ac:dyDescent="0.35">
      <c r="A306">
        <v>916319908</v>
      </c>
      <c r="B306">
        <v>2952017</v>
      </c>
      <c r="C306">
        <v>295</v>
      </c>
      <c r="D306">
        <v>2017</v>
      </c>
      <c r="E306" t="s">
        <v>85</v>
      </c>
      <c r="F306" s="31">
        <v>35500.869565217392</v>
      </c>
      <c r="G306" s="31">
        <v>33903.274102079398</v>
      </c>
      <c r="H306" s="31">
        <v>18798.22306238185</v>
      </c>
      <c r="I306" s="31">
        <v>3527.056622905413</v>
      </c>
      <c r="J306" s="31">
        <v>0</v>
      </c>
      <c r="K306" s="31">
        <v>0</v>
      </c>
      <c r="L306" s="31">
        <v>2220.6351606805301</v>
      </c>
      <c r="M306" s="31">
        <v>51912.342067139827</v>
      </c>
      <c r="N306" s="31">
        <v>171821.2</v>
      </c>
      <c r="O306" s="31">
        <v>5278</v>
      </c>
      <c r="P306" s="31">
        <v>274235.2</v>
      </c>
      <c r="Q306" s="31">
        <v>12562</v>
      </c>
      <c r="R306" s="31">
        <v>4558.1630331753549</v>
      </c>
      <c r="S306" s="31">
        <v>16406.688559999999</v>
      </c>
      <c r="T306" s="31">
        <v>114670.4223403152</v>
      </c>
      <c r="U306" s="31">
        <v>19780</v>
      </c>
      <c r="V306" s="31">
        <v>926</v>
      </c>
      <c r="W306" s="31">
        <v>1126</v>
      </c>
      <c r="X306">
        <v>1</v>
      </c>
    </row>
    <row r="307" spans="1:24" x14ac:dyDescent="0.35">
      <c r="A307">
        <v>916319908</v>
      </c>
      <c r="B307">
        <v>2952019</v>
      </c>
      <c r="C307">
        <v>295</v>
      </c>
      <c r="D307">
        <v>2019</v>
      </c>
      <c r="E307" t="s">
        <v>85</v>
      </c>
      <c r="F307" s="31">
        <v>35350.25</v>
      </c>
      <c r="G307" s="31">
        <v>34746.800000000003</v>
      </c>
      <c r="H307" s="31">
        <v>15672.67142857143</v>
      </c>
      <c r="I307" s="31">
        <v>3527.056622905413</v>
      </c>
      <c r="J307" s="31">
        <v>0</v>
      </c>
      <c r="K307" s="31">
        <v>0</v>
      </c>
      <c r="L307" s="31">
        <v>2588.3428571428572</v>
      </c>
      <c r="M307" s="31">
        <v>55363.092337191127</v>
      </c>
      <c r="N307" s="31">
        <v>211500.06</v>
      </c>
      <c r="O307" s="31">
        <v>5643</v>
      </c>
      <c r="P307" s="31">
        <v>314625.09999999998</v>
      </c>
      <c r="Q307" s="31">
        <v>13988</v>
      </c>
      <c r="R307" s="31">
        <v>5791.3781588447646</v>
      </c>
      <c r="S307" s="31">
        <v>12758.71212</v>
      </c>
      <c r="T307" s="31">
        <v>121797.10370803589</v>
      </c>
      <c r="U307" s="31">
        <v>20925</v>
      </c>
      <c r="V307" s="31">
        <v>950</v>
      </c>
      <c r="W307" s="31">
        <v>1168</v>
      </c>
      <c r="X307">
        <v>1</v>
      </c>
    </row>
    <row r="308" spans="1:24" x14ac:dyDescent="0.35">
      <c r="A308">
        <v>916319908</v>
      </c>
      <c r="B308">
        <v>2952020</v>
      </c>
      <c r="C308">
        <v>295</v>
      </c>
      <c r="D308">
        <v>2020</v>
      </c>
      <c r="E308" t="s">
        <v>85</v>
      </c>
      <c r="F308" s="31">
        <v>23886.60295395309</v>
      </c>
      <c r="G308" s="31">
        <v>36041.688966116417</v>
      </c>
      <c r="H308" s="31">
        <v>22031.80538662033</v>
      </c>
      <c r="I308" s="31">
        <v>3527.056622905413</v>
      </c>
      <c r="J308" s="31">
        <v>0</v>
      </c>
      <c r="K308" s="31">
        <v>0</v>
      </c>
      <c r="L308" s="31">
        <v>0</v>
      </c>
      <c r="M308" s="31">
        <v>41423.543156354594</v>
      </c>
      <c r="N308" s="31">
        <v>221164.75</v>
      </c>
      <c r="O308" s="31">
        <v>5988</v>
      </c>
      <c r="P308" s="31">
        <v>348381.32</v>
      </c>
      <c r="Q308" s="31">
        <v>13871</v>
      </c>
      <c r="R308" s="31">
        <v>5158.2754010695189</v>
      </c>
      <c r="S308" s="31">
        <v>14159.25102</v>
      </c>
      <c r="T308" s="31">
        <v>111184.69353642411</v>
      </c>
      <c r="U308" s="31">
        <v>21410</v>
      </c>
      <c r="V308" s="31">
        <v>967</v>
      </c>
      <c r="W308" s="31">
        <v>1193</v>
      </c>
      <c r="X308">
        <v>1</v>
      </c>
    </row>
    <row r="309" spans="1:24" x14ac:dyDescent="0.35">
      <c r="A309">
        <v>953681781</v>
      </c>
      <c r="B309">
        <v>3062019</v>
      </c>
      <c r="C309">
        <v>306</v>
      </c>
      <c r="D309">
        <v>2019</v>
      </c>
      <c r="E309" t="s">
        <v>86</v>
      </c>
      <c r="F309" s="31">
        <v>24322.12142857143</v>
      </c>
      <c r="G309" s="31">
        <v>23213.13571428572</v>
      </c>
      <c r="H309" s="31">
        <v>17378.721428571429</v>
      </c>
      <c r="I309" s="31">
        <v>3712.7052871155252</v>
      </c>
      <c r="J309" s="31">
        <v>0</v>
      </c>
      <c r="K309" s="31">
        <v>0</v>
      </c>
      <c r="L309" s="31">
        <v>0</v>
      </c>
      <c r="M309" s="31">
        <v>33869.241001401242</v>
      </c>
      <c r="N309" s="31">
        <v>207365.12</v>
      </c>
      <c r="O309" s="31">
        <v>6937</v>
      </c>
      <c r="P309" s="31">
        <v>251873.8</v>
      </c>
      <c r="Q309" s="31">
        <v>12913</v>
      </c>
      <c r="R309" s="31">
        <v>2579.76714801444</v>
      </c>
      <c r="S309" s="31">
        <v>10765.73869</v>
      </c>
      <c r="T309" s="31">
        <v>91725.876843415681</v>
      </c>
      <c r="U309" s="31">
        <v>15345</v>
      </c>
      <c r="V309" s="31">
        <v>759</v>
      </c>
      <c r="W309" s="31">
        <v>1034</v>
      </c>
      <c r="X309">
        <v>1</v>
      </c>
    </row>
    <row r="310" spans="1:24" x14ac:dyDescent="0.35">
      <c r="A310">
        <v>953681781</v>
      </c>
      <c r="B310">
        <v>3062017</v>
      </c>
      <c r="C310">
        <v>306</v>
      </c>
      <c r="D310">
        <v>2017</v>
      </c>
      <c r="E310" t="s">
        <v>86</v>
      </c>
      <c r="F310" s="31">
        <v>16903.190926275991</v>
      </c>
      <c r="G310" s="31">
        <v>31433.648393194711</v>
      </c>
      <c r="H310" s="31">
        <v>12986.941398865791</v>
      </c>
      <c r="I310" s="31">
        <v>3712.7052871155252</v>
      </c>
      <c r="J310" s="31">
        <v>0</v>
      </c>
      <c r="K310" s="31">
        <v>0</v>
      </c>
      <c r="L310" s="31">
        <v>0</v>
      </c>
      <c r="M310" s="31">
        <v>39062.603207720444</v>
      </c>
      <c r="N310" s="31">
        <v>185756.17</v>
      </c>
      <c r="O310" s="31">
        <v>6037</v>
      </c>
      <c r="P310" s="31">
        <v>241946.51</v>
      </c>
      <c r="Q310" s="31">
        <v>12750</v>
      </c>
      <c r="R310" s="31">
        <v>2013.8672985781991</v>
      </c>
      <c r="S310" s="31">
        <v>11656.034309999999</v>
      </c>
      <c r="T310" s="31">
        <v>94487.138732298641</v>
      </c>
      <c r="U310" s="31">
        <v>14680</v>
      </c>
      <c r="V310" s="31">
        <v>733</v>
      </c>
      <c r="W310" s="31">
        <v>1002</v>
      </c>
      <c r="X310">
        <v>1</v>
      </c>
    </row>
    <row r="311" spans="1:24" x14ac:dyDescent="0.35">
      <c r="A311">
        <v>953681781</v>
      </c>
      <c r="B311">
        <v>3062020</v>
      </c>
      <c r="C311">
        <v>306</v>
      </c>
      <c r="D311">
        <v>2020</v>
      </c>
      <c r="E311" t="s">
        <v>86</v>
      </c>
      <c r="F311" s="31">
        <v>22057.695916594272</v>
      </c>
      <c r="G311" s="31">
        <v>19544.243266724588</v>
      </c>
      <c r="H311" s="31">
        <v>11517.143353605559</v>
      </c>
      <c r="I311" s="31">
        <v>3712.7052871155252</v>
      </c>
      <c r="J311" s="31">
        <v>0</v>
      </c>
      <c r="K311" s="31">
        <v>0</v>
      </c>
      <c r="L311" s="31">
        <v>0</v>
      </c>
      <c r="M311" s="31">
        <v>33797.501116828818</v>
      </c>
      <c r="N311" s="31">
        <v>218799.33</v>
      </c>
      <c r="O311" s="31">
        <v>7372</v>
      </c>
      <c r="P311" s="31">
        <v>254737.15</v>
      </c>
      <c r="Q311" s="31">
        <v>13517</v>
      </c>
      <c r="R311" s="31">
        <v>4290.1122994652414</v>
      </c>
      <c r="S311" s="31">
        <v>9960.264439999999</v>
      </c>
      <c r="T311" s="31">
        <v>94365.786832294063</v>
      </c>
      <c r="U311" s="31">
        <v>15621</v>
      </c>
      <c r="V311" s="31">
        <v>769</v>
      </c>
      <c r="W311" s="31">
        <v>1048</v>
      </c>
      <c r="X311">
        <v>1</v>
      </c>
    </row>
    <row r="312" spans="1:24" x14ac:dyDescent="0.35">
      <c r="A312">
        <v>953681781</v>
      </c>
      <c r="B312">
        <v>3062018</v>
      </c>
      <c r="C312">
        <v>306</v>
      </c>
      <c r="D312">
        <v>2018</v>
      </c>
      <c r="E312" t="s">
        <v>86</v>
      </c>
      <c r="F312" s="31">
        <v>19227.573529411769</v>
      </c>
      <c r="G312" s="31">
        <v>28843.551470588231</v>
      </c>
      <c r="H312" s="31">
        <v>14334.67647058824</v>
      </c>
      <c r="I312" s="31">
        <v>3712.7052871155252</v>
      </c>
      <c r="J312" s="31">
        <v>0</v>
      </c>
      <c r="K312" s="31">
        <v>0</v>
      </c>
      <c r="L312" s="31">
        <v>0</v>
      </c>
      <c r="M312" s="31">
        <v>37449.153816527287</v>
      </c>
      <c r="N312" s="31">
        <v>196717.7</v>
      </c>
      <c r="O312" s="31">
        <v>6507</v>
      </c>
      <c r="P312" s="31">
        <v>242952.47</v>
      </c>
      <c r="Q312" s="31">
        <v>12932</v>
      </c>
      <c r="R312" s="31">
        <v>3549.4040590405898</v>
      </c>
      <c r="S312" s="31">
        <v>10805.190490000001</v>
      </c>
      <c r="T312" s="31">
        <v>94853.036494567874</v>
      </c>
      <c r="U312" s="31">
        <v>14979</v>
      </c>
      <c r="V312" s="31">
        <v>744</v>
      </c>
      <c r="W312" s="31">
        <v>1014</v>
      </c>
      <c r="X312">
        <v>1</v>
      </c>
    </row>
    <row r="313" spans="1:24" x14ac:dyDescent="0.35">
      <c r="A313">
        <v>953681781</v>
      </c>
      <c r="B313">
        <v>3062021</v>
      </c>
      <c r="C313">
        <v>306</v>
      </c>
      <c r="D313">
        <v>2021</v>
      </c>
      <c r="E313" t="s">
        <v>86</v>
      </c>
      <c r="F313" s="31">
        <v>26162</v>
      </c>
      <c r="G313" s="31">
        <v>21021</v>
      </c>
      <c r="H313" s="31">
        <v>12043</v>
      </c>
      <c r="I313" s="31">
        <v>3712.7052871155252</v>
      </c>
      <c r="J313" s="31">
        <v>0</v>
      </c>
      <c r="K313" s="31">
        <v>0</v>
      </c>
      <c r="L313" s="31">
        <v>0</v>
      </c>
      <c r="M313" s="31">
        <v>38852.705287115517</v>
      </c>
      <c r="N313" s="31">
        <v>230673.9</v>
      </c>
      <c r="O313" s="31">
        <v>7815</v>
      </c>
      <c r="P313" s="31">
        <v>261058.74</v>
      </c>
      <c r="Q313" s="31">
        <v>13649</v>
      </c>
      <c r="R313" s="31">
        <v>14912</v>
      </c>
      <c r="S313" s="31">
        <v>11183.27024</v>
      </c>
      <c r="T313" s="31">
        <v>112818.0182951155</v>
      </c>
      <c r="U313" s="31">
        <v>16119</v>
      </c>
      <c r="V313" s="31">
        <v>771</v>
      </c>
      <c r="W313" s="31">
        <v>1062</v>
      </c>
      <c r="X313">
        <v>1</v>
      </c>
    </row>
    <row r="314" spans="1:24" x14ac:dyDescent="0.35">
      <c r="A314">
        <v>925668389</v>
      </c>
      <c r="B314">
        <v>3112019</v>
      </c>
      <c r="C314">
        <v>311</v>
      </c>
      <c r="D314">
        <v>2019</v>
      </c>
      <c r="E314" t="s">
        <v>87</v>
      </c>
      <c r="F314" s="31">
        <v>41083.557142857149</v>
      </c>
      <c r="G314" s="31">
        <v>48928.407142857148</v>
      </c>
      <c r="H314" s="31">
        <v>16303.79285714286</v>
      </c>
      <c r="I314" s="31">
        <v>6126.7950907776503</v>
      </c>
      <c r="J314" s="31">
        <v>0</v>
      </c>
      <c r="K314" s="31">
        <v>8222.3897058823532</v>
      </c>
      <c r="L314" s="31">
        <v>0</v>
      </c>
      <c r="M314" s="31">
        <v>88057.35622523143</v>
      </c>
      <c r="N314" s="31">
        <v>81460.539999999994</v>
      </c>
      <c r="O314" s="31">
        <v>4469</v>
      </c>
      <c r="P314" s="31">
        <v>531872.06000000006</v>
      </c>
      <c r="Q314" s="31">
        <v>35616</v>
      </c>
      <c r="R314" s="31">
        <v>2885.7346570397108</v>
      </c>
      <c r="S314" s="31">
        <v>23336.397229999999</v>
      </c>
      <c r="T314" s="31">
        <v>187300.44873227121</v>
      </c>
      <c r="U314" s="31">
        <v>26434</v>
      </c>
      <c r="V314" s="31">
        <v>1212</v>
      </c>
      <c r="W314" s="31">
        <v>1368</v>
      </c>
      <c r="X314">
        <v>1</v>
      </c>
    </row>
    <row r="315" spans="1:24" x14ac:dyDescent="0.35">
      <c r="A315">
        <v>925668389</v>
      </c>
      <c r="B315">
        <v>3112018</v>
      </c>
      <c r="C315">
        <v>311</v>
      </c>
      <c r="D315">
        <v>2018</v>
      </c>
      <c r="E315" t="s">
        <v>87</v>
      </c>
      <c r="F315" s="31">
        <v>39634</v>
      </c>
      <c r="G315" s="31">
        <v>51722.720588235286</v>
      </c>
      <c r="H315" s="31">
        <v>13702.52205882353</v>
      </c>
      <c r="I315" s="31">
        <v>6126.7950907776503</v>
      </c>
      <c r="J315" s="31">
        <v>0</v>
      </c>
      <c r="K315" s="31">
        <v>8222.3897058823532</v>
      </c>
      <c r="L315" s="31">
        <v>1545.875</v>
      </c>
      <c r="M315" s="31">
        <v>90457.50832607178</v>
      </c>
      <c r="N315" s="31">
        <v>77225.61</v>
      </c>
      <c r="O315" s="31">
        <v>4339</v>
      </c>
      <c r="P315" s="31">
        <v>520719.64</v>
      </c>
      <c r="Q315" s="31">
        <v>33293</v>
      </c>
      <c r="R315" s="31">
        <v>2127.0719557195571</v>
      </c>
      <c r="S315" s="31">
        <v>23735.517940000002</v>
      </c>
      <c r="T315" s="31">
        <v>186061.75814679131</v>
      </c>
      <c r="U315" s="31">
        <v>26210</v>
      </c>
      <c r="V315" s="31">
        <v>1204</v>
      </c>
      <c r="W315" s="31">
        <v>1351</v>
      </c>
      <c r="X315">
        <v>1</v>
      </c>
    </row>
    <row r="316" spans="1:24" x14ac:dyDescent="0.35">
      <c r="A316">
        <v>925668389</v>
      </c>
      <c r="B316">
        <v>3112020</v>
      </c>
      <c r="C316">
        <v>311</v>
      </c>
      <c r="D316">
        <v>2020</v>
      </c>
      <c r="E316" t="s">
        <v>87</v>
      </c>
      <c r="F316" s="31">
        <v>41663.040834057341</v>
      </c>
      <c r="G316" s="31">
        <v>49455.054735013036</v>
      </c>
      <c r="H316" s="31">
        <v>22595.183318853171</v>
      </c>
      <c r="I316" s="31">
        <v>6126.7950907776503</v>
      </c>
      <c r="J316" s="31">
        <v>0</v>
      </c>
      <c r="K316" s="31">
        <v>8222.3897058823532</v>
      </c>
      <c r="L316" s="31">
        <v>172.94874022589059</v>
      </c>
      <c r="M316" s="31">
        <v>82699.148306651303</v>
      </c>
      <c r="N316" s="31">
        <v>101051.51</v>
      </c>
      <c r="O316" s="31">
        <v>3879</v>
      </c>
      <c r="P316" s="31">
        <v>554526.36</v>
      </c>
      <c r="Q316" s="31">
        <v>33721</v>
      </c>
      <c r="R316" s="31">
        <v>4983.4010695187162</v>
      </c>
      <c r="S316" s="31">
        <v>22986.591270000001</v>
      </c>
      <c r="T316" s="31">
        <v>183473.67226517</v>
      </c>
      <c r="U316" s="31">
        <v>26493</v>
      </c>
      <c r="V316" s="31">
        <v>1224</v>
      </c>
      <c r="W316" s="31">
        <v>1367</v>
      </c>
      <c r="X316">
        <v>1</v>
      </c>
    </row>
    <row r="317" spans="1:24" x14ac:dyDescent="0.35">
      <c r="A317">
        <v>925668389</v>
      </c>
      <c r="B317">
        <v>3112021</v>
      </c>
      <c r="C317">
        <v>311</v>
      </c>
      <c r="D317">
        <v>2021</v>
      </c>
      <c r="E317" t="s">
        <v>87</v>
      </c>
      <c r="F317" s="31">
        <v>47919</v>
      </c>
      <c r="G317" s="31">
        <v>42483.000000000007</v>
      </c>
      <c r="H317" s="31">
        <v>21013</v>
      </c>
      <c r="I317" s="31">
        <v>6126.7950907776503</v>
      </c>
      <c r="J317" s="31">
        <v>0</v>
      </c>
      <c r="K317" s="31">
        <v>8222.3897058823532</v>
      </c>
      <c r="L317" s="31">
        <v>240</v>
      </c>
      <c r="M317" s="31">
        <v>83498.184796660003</v>
      </c>
      <c r="N317" s="31">
        <v>126607.54</v>
      </c>
      <c r="O317" s="31">
        <v>2685</v>
      </c>
      <c r="P317" s="31">
        <v>563944.61</v>
      </c>
      <c r="Q317" s="31">
        <v>26121</v>
      </c>
      <c r="R317" s="31">
        <v>5963</v>
      </c>
      <c r="S317" s="31">
        <v>22386.266380000001</v>
      </c>
      <c r="T317" s="31">
        <v>177736.10163166001</v>
      </c>
      <c r="U317" s="31">
        <v>26653</v>
      </c>
      <c r="V317" s="31">
        <v>1220</v>
      </c>
      <c r="W317" s="31">
        <v>1372</v>
      </c>
      <c r="X317">
        <v>1</v>
      </c>
    </row>
    <row r="318" spans="1:24" x14ac:dyDescent="0.35">
      <c r="A318">
        <v>925668389</v>
      </c>
      <c r="B318">
        <v>3112017</v>
      </c>
      <c r="C318">
        <v>311</v>
      </c>
      <c r="D318">
        <v>2017</v>
      </c>
      <c r="E318" t="s">
        <v>87</v>
      </c>
      <c r="F318" s="31">
        <v>44088.226843100187</v>
      </c>
      <c r="G318" s="31">
        <v>51074.608695652183</v>
      </c>
      <c r="H318" s="31">
        <v>15653.73156899811</v>
      </c>
      <c r="I318" s="31">
        <v>6126.7950907776503</v>
      </c>
      <c r="J318" s="31">
        <v>0</v>
      </c>
      <c r="K318" s="31">
        <v>8222.3897058823532</v>
      </c>
      <c r="L318" s="31">
        <v>1862.359168241966</v>
      </c>
      <c r="M318" s="31">
        <v>91995.929598172312</v>
      </c>
      <c r="N318" s="31">
        <v>76841.81</v>
      </c>
      <c r="O318" s="31">
        <v>4281</v>
      </c>
      <c r="P318" s="31">
        <v>492737.59</v>
      </c>
      <c r="Q318" s="31">
        <v>29770</v>
      </c>
      <c r="R318" s="31">
        <v>3884.672985781991</v>
      </c>
      <c r="S318" s="31">
        <v>22854.427739999999</v>
      </c>
      <c r="T318" s="31">
        <v>183372.4441039543</v>
      </c>
      <c r="U318" s="31">
        <v>26187</v>
      </c>
      <c r="V318" s="31">
        <v>1199</v>
      </c>
      <c r="W318" s="31">
        <v>1339</v>
      </c>
      <c r="X318">
        <v>1</v>
      </c>
    </row>
    <row r="319" spans="1:24" x14ac:dyDescent="0.35">
      <c r="A319">
        <v>923050612</v>
      </c>
      <c r="B319">
        <v>3432020</v>
      </c>
      <c r="C319">
        <v>343</v>
      </c>
      <c r="D319">
        <v>2020</v>
      </c>
      <c r="E319" t="s">
        <v>88</v>
      </c>
      <c r="F319" s="31">
        <v>6071.8470894874026</v>
      </c>
      <c r="G319" s="31">
        <v>7073.2927888792356</v>
      </c>
      <c r="H319" s="31">
        <v>2533.12945264987</v>
      </c>
      <c r="I319" s="31">
        <v>738.64634492659968</v>
      </c>
      <c r="J319" s="31">
        <v>0</v>
      </c>
      <c r="K319" s="31">
        <v>1674.76</v>
      </c>
      <c r="L319" s="31">
        <v>0</v>
      </c>
      <c r="M319" s="31">
        <v>13025.416770643369</v>
      </c>
      <c r="N319" s="31">
        <v>24734.9</v>
      </c>
      <c r="O319" s="31">
        <v>1242</v>
      </c>
      <c r="P319" s="31">
        <v>94920.81</v>
      </c>
      <c r="Q319" s="31">
        <v>5250</v>
      </c>
      <c r="R319" s="31">
        <v>1581.112299465241</v>
      </c>
      <c r="S319" s="31">
        <v>3001.6244499999998</v>
      </c>
      <c r="T319" s="31">
        <v>30525.665147108601</v>
      </c>
      <c r="U319" s="31">
        <v>4475</v>
      </c>
      <c r="V319" s="31">
        <v>243</v>
      </c>
      <c r="W319" s="31">
        <v>353</v>
      </c>
      <c r="X319">
        <v>1</v>
      </c>
    </row>
    <row r="320" spans="1:24" x14ac:dyDescent="0.35">
      <c r="A320">
        <v>923050612</v>
      </c>
      <c r="B320">
        <v>3432021</v>
      </c>
      <c r="C320">
        <v>343</v>
      </c>
      <c r="D320">
        <v>2021</v>
      </c>
      <c r="E320" t="s">
        <v>88</v>
      </c>
      <c r="F320" s="31">
        <v>9486</v>
      </c>
      <c r="G320" s="31">
        <v>5930</v>
      </c>
      <c r="H320" s="31">
        <v>3328</v>
      </c>
      <c r="I320" s="31">
        <v>738.64634492659968</v>
      </c>
      <c r="J320" s="31">
        <v>0</v>
      </c>
      <c r="K320" s="31">
        <v>1674.76</v>
      </c>
      <c r="L320" s="31">
        <v>0</v>
      </c>
      <c r="M320" s="31">
        <v>14501.4063449266</v>
      </c>
      <c r="N320" s="31">
        <v>29495.03</v>
      </c>
      <c r="O320" s="31">
        <v>1421</v>
      </c>
      <c r="P320" s="31">
        <v>100660.64</v>
      </c>
      <c r="Q320" s="31">
        <v>5718</v>
      </c>
      <c r="R320" s="31">
        <v>645</v>
      </c>
      <c r="S320" s="31">
        <v>3294.2253000000001</v>
      </c>
      <c r="T320" s="31">
        <v>32568.9911239266</v>
      </c>
      <c r="U320" s="31">
        <v>4652</v>
      </c>
      <c r="V320" s="31">
        <v>246</v>
      </c>
      <c r="W320" s="31">
        <v>360</v>
      </c>
      <c r="X320">
        <v>1</v>
      </c>
    </row>
    <row r="321" spans="1:24" x14ac:dyDescent="0.35">
      <c r="A321">
        <v>923050612</v>
      </c>
      <c r="B321">
        <v>3432019</v>
      </c>
      <c r="C321">
        <v>343</v>
      </c>
      <c r="D321">
        <v>2019</v>
      </c>
      <c r="E321" t="s">
        <v>88</v>
      </c>
      <c r="F321" s="31">
        <v>7046.635714285715</v>
      </c>
      <c r="G321" s="31">
        <v>7160.5142857142864</v>
      </c>
      <c r="H321" s="31">
        <v>2381.8714285714291</v>
      </c>
      <c r="I321" s="31">
        <v>738.64634492659968</v>
      </c>
      <c r="J321" s="31">
        <v>0</v>
      </c>
      <c r="K321" s="31">
        <v>1674.76</v>
      </c>
      <c r="L321" s="31">
        <v>0</v>
      </c>
      <c r="M321" s="31">
        <v>14238.684916355171</v>
      </c>
      <c r="N321" s="31">
        <v>22584.61</v>
      </c>
      <c r="O321" s="31">
        <v>1308</v>
      </c>
      <c r="P321" s="31">
        <v>90006.15</v>
      </c>
      <c r="Q321" s="31">
        <v>5677</v>
      </c>
      <c r="R321" s="31">
        <v>334.25902527075817</v>
      </c>
      <c r="S321" s="31">
        <v>2853.6801999999998</v>
      </c>
      <c r="T321" s="31">
        <v>30457.747953625931</v>
      </c>
      <c r="U321" s="31">
        <v>4289</v>
      </c>
      <c r="V321" s="31">
        <v>240</v>
      </c>
      <c r="W321" s="31">
        <v>348</v>
      </c>
      <c r="X321">
        <v>1</v>
      </c>
    </row>
    <row r="322" spans="1:24" x14ac:dyDescent="0.35">
      <c r="A322">
        <v>923050612</v>
      </c>
      <c r="B322">
        <v>3432017</v>
      </c>
      <c r="C322">
        <v>343</v>
      </c>
      <c r="D322">
        <v>2017</v>
      </c>
      <c r="E322" t="s">
        <v>88</v>
      </c>
      <c r="F322" s="31">
        <v>5943.1001890359166</v>
      </c>
      <c r="G322" s="31">
        <v>7594.7750472589814</v>
      </c>
      <c r="H322" s="31">
        <v>2457.2325141776942</v>
      </c>
      <c r="I322" s="31">
        <v>738.64634492659968</v>
      </c>
      <c r="J322" s="31">
        <v>0</v>
      </c>
      <c r="K322" s="31">
        <v>1674.76</v>
      </c>
      <c r="L322" s="31">
        <v>0</v>
      </c>
      <c r="M322" s="31">
        <v>13494.049067043799</v>
      </c>
      <c r="N322" s="31">
        <v>20065.669999999998</v>
      </c>
      <c r="O322" s="31">
        <v>1137</v>
      </c>
      <c r="P322" s="31">
        <v>81499.930000000008</v>
      </c>
      <c r="Q322" s="31">
        <v>7240</v>
      </c>
      <c r="R322" s="31">
        <v>133.15734597156401</v>
      </c>
      <c r="S322" s="31">
        <v>2913.5154299999999</v>
      </c>
      <c r="T322" s="31">
        <v>30371.79456301537</v>
      </c>
      <c r="U322" s="31">
        <v>4035</v>
      </c>
      <c r="V322" s="31">
        <v>232</v>
      </c>
      <c r="W322" s="31">
        <v>338</v>
      </c>
      <c r="X322">
        <v>1</v>
      </c>
    </row>
    <row r="323" spans="1:24" x14ac:dyDescent="0.35">
      <c r="A323">
        <v>923050612</v>
      </c>
      <c r="B323">
        <v>3432018</v>
      </c>
      <c r="C323">
        <v>343</v>
      </c>
      <c r="D323">
        <v>2018</v>
      </c>
      <c r="E323" t="s">
        <v>88</v>
      </c>
      <c r="F323" s="31">
        <v>5772.6544117647063</v>
      </c>
      <c r="G323" s="31">
        <v>7389.7426470588234</v>
      </c>
      <c r="H323" s="31">
        <v>2293.0661764705878</v>
      </c>
      <c r="I323" s="31">
        <v>738.64634492659968</v>
      </c>
      <c r="J323" s="31">
        <v>0</v>
      </c>
      <c r="K323" s="31">
        <v>1674.76</v>
      </c>
      <c r="L323" s="31">
        <v>0</v>
      </c>
      <c r="M323" s="31">
        <v>13282.73722727954</v>
      </c>
      <c r="N323" s="31">
        <v>20949.419999999998</v>
      </c>
      <c r="O323" s="31">
        <v>1204</v>
      </c>
      <c r="P323" s="31">
        <v>85076.34</v>
      </c>
      <c r="Q323" s="31">
        <v>5865</v>
      </c>
      <c r="R323" s="31">
        <v>496.95940959409592</v>
      </c>
      <c r="S323" s="31">
        <v>2991.7615000000001</v>
      </c>
      <c r="T323" s="31">
        <v>29534.041448873639</v>
      </c>
      <c r="U323" s="31">
        <v>4124</v>
      </c>
      <c r="V323" s="31">
        <v>238</v>
      </c>
      <c r="W323" s="31">
        <v>342</v>
      </c>
      <c r="X323">
        <v>1</v>
      </c>
    </row>
    <row r="324" spans="1:24" x14ac:dyDescent="0.35">
      <c r="A324">
        <v>966731508</v>
      </c>
      <c r="B324">
        <v>3492019</v>
      </c>
      <c r="C324">
        <v>349</v>
      </c>
      <c r="D324">
        <v>2019</v>
      </c>
      <c r="E324" t="s">
        <v>89</v>
      </c>
      <c r="F324" s="31">
        <v>16768.885714285709</v>
      </c>
      <c r="G324" s="31">
        <v>25574.78571428571</v>
      </c>
      <c r="H324" s="31">
        <v>7621.35</v>
      </c>
      <c r="I324" s="31">
        <v>2158.9020917230159</v>
      </c>
      <c r="J324" s="31">
        <v>2461.682222037507</v>
      </c>
      <c r="K324" s="31">
        <v>0</v>
      </c>
      <c r="L324" s="31">
        <v>477.86428571428581</v>
      </c>
      <c r="M324" s="31">
        <v>38865.041456617662</v>
      </c>
      <c r="N324" s="31">
        <v>33841.06</v>
      </c>
      <c r="O324" s="31">
        <v>575</v>
      </c>
      <c r="P324" s="31">
        <v>227657.03</v>
      </c>
      <c r="Q324" s="31">
        <v>6152</v>
      </c>
      <c r="R324" s="31">
        <v>969.24638989169682</v>
      </c>
      <c r="S324" s="31">
        <v>6575.2999999999993</v>
      </c>
      <c r="T324" s="31">
        <v>67179.035279509364</v>
      </c>
      <c r="U324" s="31">
        <v>7612</v>
      </c>
      <c r="V324" s="31">
        <v>353</v>
      </c>
      <c r="W324" s="31">
        <v>416</v>
      </c>
      <c r="X324">
        <v>1</v>
      </c>
    </row>
    <row r="325" spans="1:24" x14ac:dyDescent="0.35">
      <c r="A325">
        <v>966731508</v>
      </c>
      <c r="B325">
        <v>3492018</v>
      </c>
      <c r="C325">
        <v>349</v>
      </c>
      <c r="D325">
        <v>2018</v>
      </c>
      <c r="E325" t="s">
        <v>89</v>
      </c>
      <c r="F325" s="31">
        <v>12686.911764705879</v>
      </c>
      <c r="G325" s="31">
        <v>24948.73529411765</v>
      </c>
      <c r="H325" s="31">
        <v>8706.6397058823532</v>
      </c>
      <c r="I325" s="31">
        <v>2158.9020917230159</v>
      </c>
      <c r="J325" s="31">
        <v>2461.682222037507</v>
      </c>
      <c r="K325" s="31">
        <v>0</v>
      </c>
      <c r="L325" s="31">
        <v>0</v>
      </c>
      <c r="M325" s="31">
        <v>33549.591666701701</v>
      </c>
      <c r="N325" s="31">
        <v>31193.85</v>
      </c>
      <c r="O325" s="31">
        <v>565</v>
      </c>
      <c r="P325" s="31">
        <v>218129.7</v>
      </c>
      <c r="Q325" s="31">
        <v>5495</v>
      </c>
      <c r="R325" s="31">
        <v>1048.541512915129</v>
      </c>
      <c r="S325" s="31">
        <v>6180.7819999999992</v>
      </c>
      <c r="T325" s="31">
        <v>60227.589814616833</v>
      </c>
      <c r="U325" s="31">
        <v>7583</v>
      </c>
      <c r="V325" s="31">
        <v>350</v>
      </c>
      <c r="W325" s="31">
        <v>421</v>
      </c>
      <c r="X325">
        <v>1</v>
      </c>
    </row>
    <row r="326" spans="1:24" x14ac:dyDescent="0.35">
      <c r="A326">
        <v>966731508</v>
      </c>
      <c r="B326">
        <v>3492021</v>
      </c>
      <c r="C326">
        <v>349</v>
      </c>
      <c r="D326">
        <v>2021</v>
      </c>
      <c r="E326" t="s">
        <v>89</v>
      </c>
      <c r="F326" s="31">
        <v>17398</v>
      </c>
      <c r="G326" s="31">
        <v>20143</v>
      </c>
      <c r="H326" s="31">
        <v>7270</v>
      </c>
      <c r="I326" s="31">
        <v>2158.9020917230159</v>
      </c>
      <c r="J326" s="31">
        <v>2461.682222037507</v>
      </c>
      <c r="K326" s="31">
        <v>0</v>
      </c>
      <c r="L326" s="31">
        <v>48</v>
      </c>
      <c r="M326" s="31">
        <v>34843.584313760533</v>
      </c>
      <c r="N326" s="31">
        <v>43797.64</v>
      </c>
      <c r="O326" s="31">
        <v>706</v>
      </c>
      <c r="P326" s="31">
        <v>245062.36</v>
      </c>
      <c r="Q326" s="31">
        <v>7482</v>
      </c>
      <c r="R326" s="31">
        <v>1066</v>
      </c>
      <c r="S326" s="31">
        <v>6575.2999999999993</v>
      </c>
      <c r="T326" s="31">
        <v>66184.666313760521</v>
      </c>
      <c r="U326" s="31">
        <v>7733</v>
      </c>
      <c r="V326" s="31">
        <v>354</v>
      </c>
      <c r="W326" s="31">
        <v>424</v>
      </c>
      <c r="X326">
        <v>1</v>
      </c>
    </row>
    <row r="327" spans="1:24" x14ac:dyDescent="0.35">
      <c r="A327">
        <v>966731508</v>
      </c>
      <c r="B327">
        <v>3492020</v>
      </c>
      <c r="C327">
        <v>349</v>
      </c>
      <c r="D327">
        <v>2020</v>
      </c>
      <c r="E327" t="s">
        <v>89</v>
      </c>
      <c r="F327" s="31">
        <v>16756.350999131191</v>
      </c>
      <c r="G327" s="31">
        <v>19988.524761077329</v>
      </c>
      <c r="H327" s="31">
        <v>6452.9556907037368</v>
      </c>
      <c r="I327" s="31">
        <v>2158.9020917230159</v>
      </c>
      <c r="J327" s="31">
        <v>2461.682222037507</v>
      </c>
      <c r="K327" s="31">
        <v>0</v>
      </c>
      <c r="L327" s="31">
        <v>68.350999131190278</v>
      </c>
      <c r="M327" s="31">
        <v>34844.153384134122</v>
      </c>
      <c r="N327" s="31">
        <v>36810.46</v>
      </c>
      <c r="O327" s="31">
        <v>639</v>
      </c>
      <c r="P327" s="31">
        <v>236154.16</v>
      </c>
      <c r="Q327" s="31">
        <v>7063</v>
      </c>
      <c r="R327" s="31">
        <v>1245.8502673796791</v>
      </c>
      <c r="S327" s="31">
        <v>6180.7819999999992</v>
      </c>
      <c r="T327" s="31">
        <v>64630.98574551379</v>
      </c>
      <c r="U327" s="31">
        <v>7664</v>
      </c>
      <c r="V327" s="31">
        <v>352</v>
      </c>
      <c r="W327" s="31">
        <v>420</v>
      </c>
      <c r="X327">
        <v>1</v>
      </c>
    </row>
    <row r="328" spans="1:24" x14ac:dyDescent="0.35">
      <c r="A328">
        <v>966731508</v>
      </c>
      <c r="B328">
        <v>3492017</v>
      </c>
      <c r="C328">
        <v>349</v>
      </c>
      <c r="D328">
        <v>2017</v>
      </c>
      <c r="E328" t="s">
        <v>89</v>
      </c>
      <c r="F328" s="31">
        <v>13726.026465028361</v>
      </c>
      <c r="G328" s="31">
        <v>24952.007561436669</v>
      </c>
      <c r="H328" s="31">
        <v>8389.066162570889</v>
      </c>
      <c r="I328" s="31">
        <v>2158.9020917230159</v>
      </c>
      <c r="J328" s="31">
        <v>2461.682222037507</v>
      </c>
      <c r="K328" s="31">
        <v>0</v>
      </c>
      <c r="L328" s="31">
        <v>52.952741020793958</v>
      </c>
      <c r="M328" s="31">
        <v>34856.599436633871</v>
      </c>
      <c r="N328" s="31">
        <v>31198.9</v>
      </c>
      <c r="O328" s="31">
        <v>937</v>
      </c>
      <c r="P328" s="31">
        <v>199966.87</v>
      </c>
      <c r="Q328" s="31">
        <v>10946</v>
      </c>
      <c r="R328" s="31">
        <v>490.81137440758289</v>
      </c>
      <c r="S328" s="31">
        <v>6838.3119999999999</v>
      </c>
      <c r="T328" s="31">
        <v>66482.324660041457</v>
      </c>
      <c r="U328" s="31">
        <v>7563</v>
      </c>
      <c r="V328" s="31">
        <v>350</v>
      </c>
      <c r="W328" s="31">
        <v>417</v>
      </c>
      <c r="X328">
        <v>1</v>
      </c>
    </row>
    <row r="329" spans="1:24" x14ac:dyDescent="0.35">
      <c r="A329">
        <v>986347801</v>
      </c>
      <c r="B329">
        <v>3542018</v>
      </c>
      <c r="C329">
        <v>354</v>
      </c>
      <c r="D329">
        <v>2018</v>
      </c>
      <c r="E329" t="s">
        <v>90</v>
      </c>
      <c r="F329" s="31">
        <v>35860.794117647063</v>
      </c>
      <c r="G329" s="31">
        <v>48341.735294117643</v>
      </c>
      <c r="H329" s="31">
        <v>21290.566176470591</v>
      </c>
      <c r="I329" s="31">
        <v>2932.4372476707822</v>
      </c>
      <c r="J329" s="31">
        <v>0</v>
      </c>
      <c r="K329" s="31">
        <v>0</v>
      </c>
      <c r="L329" s="31">
        <v>522.59558823529414</v>
      </c>
      <c r="M329" s="31">
        <v>65321.804894729597</v>
      </c>
      <c r="N329" s="31">
        <v>63724.94</v>
      </c>
      <c r="O329" s="31">
        <v>3440</v>
      </c>
      <c r="P329" s="31">
        <v>752005.6</v>
      </c>
      <c r="Q329" s="31">
        <v>36606</v>
      </c>
      <c r="R329" s="31">
        <v>6123.0968634686342</v>
      </c>
      <c r="S329" s="31">
        <v>15440.11946</v>
      </c>
      <c r="T329" s="31">
        <v>170735.7512161982</v>
      </c>
      <c r="U329" s="31">
        <v>16999</v>
      </c>
      <c r="V329" s="31">
        <v>905</v>
      </c>
      <c r="W329" s="31">
        <v>852</v>
      </c>
      <c r="X329">
        <v>1</v>
      </c>
    </row>
    <row r="330" spans="1:24" x14ac:dyDescent="0.35">
      <c r="A330">
        <v>986347801</v>
      </c>
      <c r="B330">
        <v>3542020</v>
      </c>
      <c r="C330">
        <v>354</v>
      </c>
      <c r="D330">
        <v>2020</v>
      </c>
      <c r="E330" t="s">
        <v>90</v>
      </c>
      <c r="F330" s="31">
        <v>33284.865334491747</v>
      </c>
      <c r="G330" s="31">
        <v>43731.176368375331</v>
      </c>
      <c r="H330" s="31">
        <v>15092.107732406599</v>
      </c>
      <c r="I330" s="31">
        <v>2932.4372476707822</v>
      </c>
      <c r="J330" s="31">
        <v>0</v>
      </c>
      <c r="K330" s="31">
        <v>0</v>
      </c>
      <c r="L330" s="31">
        <v>0</v>
      </c>
      <c r="M330" s="31">
        <v>64856.371218131251</v>
      </c>
      <c r="N330" s="31">
        <v>75666.17</v>
      </c>
      <c r="O330" s="31">
        <v>3978</v>
      </c>
      <c r="P330" s="31">
        <v>827184.95</v>
      </c>
      <c r="Q330" s="31">
        <v>42550</v>
      </c>
      <c r="R330" s="31">
        <v>30927.922459893049</v>
      </c>
      <c r="S330" s="31">
        <v>14214.483539999999</v>
      </c>
      <c r="T330" s="31">
        <v>205009.88236202431</v>
      </c>
      <c r="U330" s="31">
        <v>17476</v>
      </c>
      <c r="V330" s="31">
        <v>917</v>
      </c>
      <c r="W330" s="31">
        <v>867</v>
      </c>
      <c r="X330">
        <v>1</v>
      </c>
    </row>
    <row r="331" spans="1:24" x14ac:dyDescent="0.35">
      <c r="A331">
        <v>986347801</v>
      </c>
      <c r="B331">
        <v>3542019</v>
      </c>
      <c r="C331">
        <v>354</v>
      </c>
      <c r="D331">
        <v>2019</v>
      </c>
      <c r="E331" t="s">
        <v>90</v>
      </c>
      <c r="F331" s="31">
        <v>27293.607142857141</v>
      </c>
      <c r="G331" s="31">
        <v>50042.714285714283</v>
      </c>
      <c r="H331" s="31">
        <v>14475.35</v>
      </c>
      <c r="I331" s="31">
        <v>2932.4372476707822</v>
      </c>
      <c r="J331" s="31">
        <v>0</v>
      </c>
      <c r="K331" s="31">
        <v>0</v>
      </c>
      <c r="L331" s="31">
        <v>0</v>
      </c>
      <c r="M331" s="31">
        <v>65793.408676242208</v>
      </c>
      <c r="N331" s="31">
        <v>70208.13</v>
      </c>
      <c r="O331" s="31">
        <v>3974</v>
      </c>
      <c r="P331" s="31">
        <v>784840.7</v>
      </c>
      <c r="Q331" s="31">
        <v>40467</v>
      </c>
      <c r="R331" s="31">
        <v>11401.481046931411</v>
      </c>
      <c r="S331" s="31">
        <v>12404.303449999999</v>
      </c>
      <c r="T331" s="31">
        <v>179956.31534417361</v>
      </c>
      <c r="U331" s="31">
        <v>17249</v>
      </c>
      <c r="V331" s="31">
        <v>910</v>
      </c>
      <c r="W331" s="31">
        <v>865</v>
      </c>
      <c r="X331">
        <v>1</v>
      </c>
    </row>
    <row r="332" spans="1:24" x14ac:dyDescent="0.35">
      <c r="A332">
        <v>986347801</v>
      </c>
      <c r="B332">
        <v>3542021</v>
      </c>
      <c r="C332">
        <v>354</v>
      </c>
      <c r="D332">
        <v>2021</v>
      </c>
      <c r="E332" t="s">
        <v>90</v>
      </c>
      <c r="F332" s="31">
        <v>31475</v>
      </c>
      <c r="G332" s="31">
        <v>42489</v>
      </c>
      <c r="H332" s="31">
        <v>17058</v>
      </c>
      <c r="I332" s="31">
        <v>2932.4372476707822</v>
      </c>
      <c r="J332" s="31">
        <v>0</v>
      </c>
      <c r="K332" s="31">
        <v>0</v>
      </c>
      <c r="L332" s="31">
        <v>0</v>
      </c>
      <c r="M332" s="31">
        <v>59838.437247670779</v>
      </c>
      <c r="N332" s="31">
        <v>83401.759999999995</v>
      </c>
      <c r="O332" s="31">
        <v>2069</v>
      </c>
      <c r="P332" s="31">
        <v>906147.76</v>
      </c>
      <c r="Q332" s="31">
        <v>29126</v>
      </c>
      <c r="R332" s="31">
        <v>6738</v>
      </c>
      <c r="S332" s="31">
        <v>18153.745770000001</v>
      </c>
      <c r="T332" s="31">
        <v>169063.99224167081</v>
      </c>
      <c r="U332" s="31">
        <v>17644</v>
      </c>
      <c r="V332" s="31">
        <v>915</v>
      </c>
      <c r="W332" s="31">
        <v>864</v>
      </c>
      <c r="X332">
        <v>1</v>
      </c>
    </row>
    <row r="333" spans="1:24" x14ac:dyDescent="0.35">
      <c r="A333">
        <v>986347801</v>
      </c>
      <c r="B333">
        <v>3542017</v>
      </c>
      <c r="C333">
        <v>354</v>
      </c>
      <c r="D333">
        <v>2017</v>
      </c>
      <c r="E333" t="s">
        <v>90</v>
      </c>
      <c r="F333" s="31">
        <v>53003.440453686198</v>
      </c>
      <c r="G333" s="31">
        <v>56661.686200378077</v>
      </c>
      <c r="H333" s="31">
        <v>29135.274102079391</v>
      </c>
      <c r="I333" s="31">
        <v>2932.4372476707822</v>
      </c>
      <c r="J333" s="31">
        <v>0</v>
      </c>
      <c r="K333" s="31">
        <v>0</v>
      </c>
      <c r="L333" s="31">
        <v>219.6975425330813</v>
      </c>
      <c r="M333" s="31">
        <v>83242.592257122596</v>
      </c>
      <c r="N333" s="31">
        <v>57758.87</v>
      </c>
      <c r="O333" s="31">
        <v>3047</v>
      </c>
      <c r="P333" s="31">
        <v>691648</v>
      </c>
      <c r="Q333" s="31">
        <v>35694</v>
      </c>
      <c r="R333" s="31">
        <v>7668.102369668246</v>
      </c>
      <c r="S333" s="31">
        <v>13581.282149999999</v>
      </c>
      <c r="T333" s="31">
        <v>183476.12569579089</v>
      </c>
      <c r="U333" s="31">
        <v>16833</v>
      </c>
      <c r="V333" s="31">
        <v>897</v>
      </c>
      <c r="W333" s="31">
        <v>852</v>
      </c>
      <c r="X333">
        <v>1</v>
      </c>
    </row>
    <row r="334" spans="1:24" x14ac:dyDescent="0.35">
      <c r="A334">
        <v>985411131</v>
      </c>
      <c r="B334">
        <v>4332021</v>
      </c>
      <c r="C334">
        <v>433</v>
      </c>
      <c r="D334">
        <v>2021</v>
      </c>
      <c r="E334" t="s">
        <v>91</v>
      </c>
      <c r="F334" s="31">
        <v>104558</v>
      </c>
      <c r="G334" s="31">
        <v>76110</v>
      </c>
      <c r="H334" s="31">
        <v>41406</v>
      </c>
      <c r="I334" s="31">
        <v>3915.7999876354952</v>
      </c>
      <c r="J334" s="31">
        <v>6142.7539757152017</v>
      </c>
      <c r="K334" s="31">
        <v>6410.0809730668989</v>
      </c>
      <c r="L334" s="31">
        <v>6310</v>
      </c>
      <c r="M334" s="31">
        <v>149420.6349364176</v>
      </c>
      <c r="N334" s="31">
        <v>193311.98</v>
      </c>
      <c r="O334" s="31">
        <v>5469</v>
      </c>
      <c r="P334" s="31">
        <v>889410.04</v>
      </c>
      <c r="Q334" s="31">
        <v>39390</v>
      </c>
      <c r="R334" s="31">
        <v>7653</v>
      </c>
      <c r="S334" s="31">
        <v>34783.337</v>
      </c>
      <c r="T334" s="31">
        <v>294858.14441041759</v>
      </c>
      <c r="U334" s="31">
        <v>42236</v>
      </c>
      <c r="V334" s="31">
        <v>1932</v>
      </c>
      <c r="W334" s="31">
        <v>2070</v>
      </c>
      <c r="X334">
        <v>1</v>
      </c>
    </row>
    <row r="335" spans="1:24" x14ac:dyDescent="0.35">
      <c r="A335">
        <v>985411131</v>
      </c>
      <c r="B335">
        <v>4332019</v>
      </c>
      <c r="C335">
        <v>433</v>
      </c>
      <c r="D335">
        <v>2019</v>
      </c>
      <c r="E335" t="s">
        <v>91</v>
      </c>
      <c r="F335" s="31">
        <v>79933.178571428565</v>
      </c>
      <c r="G335" s="31">
        <v>67621.521428571432</v>
      </c>
      <c r="H335" s="31">
        <v>35607.807142857142</v>
      </c>
      <c r="I335" s="31">
        <v>3915.7999876354952</v>
      </c>
      <c r="J335" s="31">
        <v>6142.7539757152017</v>
      </c>
      <c r="K335" s="31">
        <v>6410.0809730668989</v>
      </c>
      <c r="L335" s="31">
        <v>933.37857142857149</v>
      </c>
      <c r="M335" s="31">
        <v>127482.14922213191</v>
      </c>
      <c r="N335" s="31">
        <v>156729.78</v>
      </c>
      <c r="O335" s="31">
        <v>4154</v>
      </c>
      <c r="P335" s="31">
        <v>753883.19000000006</v>
      </c>
      <c r="Q335" s="31">
        <v>34157</v>
      </c>
      <c r="R335" s="31">
        <v>11242.210288808659</v>
      </c>
      <c r="S335" s="31">
        <v>37425.292539999988</v>
      </c>
      <c r="T335" s="31">
        <v>263360.56853994052</v>
      </c>
      <c r="U335" s="31">
        <v>41984</v>
      </c>
      <c r="V335" s="31">
        <v>1883</v>
      </c>
      <c r="W335" s="31">
        <v>2040</v>
      </c>
      <c r="X335">
        <v>1</v>
      </c>
    </row>
    <row r="336" spans="1:24" x14ac:dyDescent="0.35">
      <c r="A336">
        <v>985411131</v>
      </c>
      <c r="B336">
        <v>4332020</v>
      </c>
      <c r="C336">
        <v>433</v>
      </c>
      <c r="D336">
        <v>2020</v>
      </c>
      <c r="E336" t="s">
        <v>91</v>
      </c>
      <c r="F336" s="31">
        <v>80299.996524761082</v>
      </c>
      <c r="G336" s="31">
        <v>71573.852302345796</v>
      </c>
      <c r="H336" s="31">
        <v>49051.162467419643</v>
      </c>
      <c r="I336" s="31">
        <v>3915.7999876354952</v>
      </c>
      <c r="J336" s="31">
        <v>6142.7539757152017</v>
      </c>
      <c r="K336" s="31">
        <v>6410.0809730668989</v>
      </c>
      <c r="L336" s="31">
        <v>2228.6568201563859</v>
      </c>
      <c r="M336" s="31">
        <v>117062.66447594851</v>
      </c>
      <c r="N336" s="31">
        <v>188065.03</v>
      </c>
      <c r="O336" s="31">
        <v>5128</v>
      </c>
      <c r="P336" s="31">
        <v>828642.38</v>
      </c>
      <c r="Q336" s="31">
        <v>35972</v>
      </c>
      <c r="R336" s="31">
        <v>10025.78342245989</v>
      </c>
      <c r="S336" s="31">
        <v>30083.970089999999</v>
      </c>
      <c r="T336" s="31">
        <v>252869.60590540839</v>
      </c>
      <c r="U336" s="31">
        <v>42167</v>
      </c>
      <c r="V336" s="31">
        <v>1898</v>
      </c>
      <c r="W336" s="31">
        <v>2049</v>
      </c>
      <c r="X336">
        <v>1</v>
      </c>
    </row>
    <row r="337" spans="1:24" x14ac:dyDescent="0.35">
      <c r="A337">
        <v>985411131</v>
      </c>
      <c r="B337">
        <v>4332017</v>
      </c>
      <c r="C337">
        <v>433</v>
      </c>
      <c r="D337">
        <v>2017</v>
      </c>
      <c r="E337" t="s">
        <v>91</v>
      </c>
      <c r="F337" s="31">
        <v>95028.763705103978</v>
      </c>
      <c r="G337" s="31">
        <v>53447.34215500945</v>
      </c>
      <c r="H337" s="31">
        <v>26726.48771266541</v>
      </c>
      <c r="I337" s="31">
        <v>3915.7999876354952</v>
      </c>
      <c r="J337" s="31">
        <v>6142.7539757152017</v>
      </c>
      <c r="K337" s="31">
        <v>6410.0809730668989</v>
      </c>
      <c r="L337" s="31">
        <v>4078.487712665406</v>
      </c>
      <c r="M337" s="31">
        <v>134139.76537120019</v>
      </c>
      <c r="N337" s="31">
        <v>118728.53</v>
      </c>
      <c r="O337" s="31">
        <v>4568</v>
      </c>
      <c r="P337" s="31">
        <v>665614.24</v>
      </c>
      <c r="Q337" s="31">
        <v>49003</v>
      </c>
      <c r="R337" s="31">
        <v>9415.6549763033181</v>
      </c>
      <c r="S337" s="31">
        <v>37564.031369999997</v>
      </c>
      <c r="T337" s="31">
        <v>276809.65846650349</v>
      </c>
      <c r="U337" s="31">
        <v>41473</v>
      </c>
      <c r="V337" s="31">
        <v>1887</v>
      </c>
      <c r="W337" s="31">
        <v>1968</v>
      </c>
      <c r="X337">
        <v>1</v>
      </c>
    </row>
    <row r="338" spans="1:24" x14ac:dyDescent="0.35">
      <c r="A338">
        <v>985411131</v>
      </c>
      <c r="B338">
        <v>4332018</v>
      </c>
      <c r="C338">
        <v>433</v>
      </c>
      <c r="D338">
        <v>2018</v>
      </c>
      <c r="E338" t="s">
        <v>91</v>
      </c>
      <c r="F338" s="31">
        <v>90094.602941176476</v>
      </c>
      <c r="G338" s="31">
        <v>58459.492647058833</v>
      </c>
      <c r="H338" s="31">
        <v>26477.080882352941</v>
      </c>
      <c r="I338" s="31">
        <v>3915.7999876354952</v>
      </c>
      <c r="J338" s="31">
        <v>6142.7539757152017</v>
      </c>
      <c r="K338" s="31">
        <v>6410.0809730668989</v>
      </c>
      <c r="L338" s="31">
        <v>1721.169117647059</v>
      </c>
      <c r="M338" s="31">
        <v>136824.4805246529</v>
      </c>
      <c r="N338" s="31">
        <v>128447.76</v>
      </c>
      <c r="O338" s="31">
        <v>4040</v>
      </c>
      <c r="P338" s="31">
        <v>700252.19000000006</v>
      </c>
      <c r="Q338" s="31">
        <v>37325</v>
      </c>
      <c r="R338" s="31">
        <v>7461.888376383763</v>
      </c>
      <c r="S338" s="31">
        <v>37852.02951</v>
      </c>
      <c r="T338" s="31">
        <v>268004.58572603669</v>
      </c>
      <c r="U338" s="31">
        <v>41721</v>
      </c>
      <c r="V338" s="31">
        <v>1889</v>
      </c>
      <c r="W338" s="31">
        <v>2002</v>
      </c>
      <c r="X338">
        <v>1</v>
      </c>
    </row>
    <row r="339" spans="1:24" x14ac:dyDescent="0.35">
      <c r="A339">
        <v>976894677</v>
      </c>
      <c r="B339">
        <v>4472017</v>
      </c>
      <c r="C339">
        <v>447</v>
      </c>
      <c r="D339">
        <v>2017</v>
      </c>
      <c r="E339" t="s">
        <v>92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>
        <v>0</v>
      </c>
    </row>
    <row r="340" spans="1:24" x14ac:dyDescent="0.35">
      <c r="A340">
        <v>976894677</v>
      </c>
      <c r="B340">
        <v>4472019</v>
      </c>
      <c r="C340">
        <v>447</v>
      </c>
      <c r="D340">
        <v>2019</v>
      </c>
      <c r="E340" t="s">
        <v>92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>
        <v>0</v>
      </c>
    </row>
    <row r="341" spans="1:24" x14ac:dyDescent="0.35">
      <c r="A341">
        <v>976894677</v>
      </c>
      <c r="B341">
        <v>4472018</v>
      </c>
      <c r="C341">
        <v>447</v>
      </c>
      <c r="D341">
        <v>2018</v>
      </c>
      <c r="E341" t="s">
        <v>92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>
        <v>0</v>
      </c>
    </row>
    <row r="342" spans="1:24" x14ac:dyDescent="0.35">
      <c r="A342">
        <v>976894677</v>
      </c>
      <c r="B342">
        <v>4472021</v>
      </c>
      <c r="C342">
        <v>447</v>
      </c>
      <c r="D342">
        <v>2021</v>
      </c>
      <c r="E342" t="s">
        <v>92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>
        <v>0</v>
      </c>
    </row>
    <row r="343" spans="1:24" x14ac:dyDescent="0.35">
      <c r="A343">
        <v>976894677</v>
      </c>
      <c r="B343">
        <v>4472020</v>
      </c>
      <c r="C343">
        <v>447</v>
      </c>
      <c r="D343">
        <v>2020</v>
      </c>
      <c r="E343" t="s">
        <v>92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>
        <v>0</v>
      </c>
    </row>
    <row r="344" spans="1:24" x14ac:dyDescent="0.35">
      <c r="A344">
        <v>912631532</v>
      </c>
      <c r="B344">
        <v>4602018</v>
      </c>
      <c r="C344">
        <v>460</v>
      </c>
      <c r="D344">
        <v>2018</v>
      </c>
      <c r="E344" t="s">
        <v>93</v>
      </c>
      <c r="F344" s="31">
        <v>90416.705882352937</v>
      </c>
      <c r="G344" s="31">
        <v>121063.5955882353</v>
      </c>
      <c r="H344" s="31">
        <v>59779.676470588238</v>
      </c>
      <c r="I344" s="31">
        <v>5211.2708336939513</v>
      </c>
      <c r="J344" s="31">
        <v>633.48752778887649</v>
      </c>
      <c r="K344" s="31">
        <v>0</v>
      </c>
      <c r="L344" s="31">
        <v>1387.0147058823529</v>
      </c>
      <c r="M344" s="31">
        <v>156158.3686556005</v>
      </c>
      <c r="N344" s="31">
        <v>196978.28</v>
      </c>
      <c r="O344" s="31">
        <v>5369</v>
      </c>
      <c r="P344" s="31">
        <v>1352197.09</v>
      </c>
      <c r="Q344" s="31">
        <v>53682</v>
      </c>
      <c r="R344" s="31">
        <v>17221.142988929889</v>
      </c>
      <c r="S344" s="31">
        <v>70989.568919999991</v>
      </c>
      <c r="T344" s="31">
        <v>386610.79793353041</v>
      </c>
      <c r="U344" s="31">
        <v>70280</v>
      </c>
      <c r="V344" s="31">
        <v>2130</v>
      </c>
      <c r="W344" s="31">
        <v>2974</v>
      </c>
      <c r="X344">
        <v>1</v>
      </c>
    </row>
    <row r="345" spans="1:24" x14ac:dyDescent="0.35">
      <c r="A345">
        <v>912631532</v>
      </c>
      <c r="B345">
        <v>4602020</v>
      </c>
      <c r="C345">
        <v>460</v>
      </c>
      <c r="D345">
        <v>2020</v>
      </c>
      <c r="E345" t="s">
        <v>93</v>
      </c>
      <c r="F345" s="31">
        <v>92981.178105994783</v>
      </c>
      <c r="G345" s="31">
        <v>86399.805386620326</v>
      </c>
      <c r="H345" s="31">
        <v>50278.373588184193</v>
      </c>
      <c r="I345" s="31">
        <v>5211.2708336939513</v>
      </c>
      <c r="J345" s="31">
        <v>633.48752778887649</v>
      </c>
      <c r="K345" s="31">
        <v>0</v>
      </c>
      <c r="L345" s="31">
        <v>1329.737619461338</v>
      </c>
      <c r="M345" s="31">
        <v>133617.6306464524</v>
      </c>
      <c r="N345" s="31">
        <v>284604.87</v>
      </c>
      <c r="O345" s="31">
        <v>7949</v>
      </c>
      <c r="P345" s="31">
        <v>1538629.96</v>
      </c>
      <c r="Q345" s="31">
        <v>63855</v>
      </c>
      <c r="R345" s="31">
        <v>21171.176470588231</v>
      </c>
      <c r="S345" s="31">
        <v>57524.669579999987</v>
      </c>
      <c r="T345" s="31">
        <v>382025.18706804072</v>
      </c>
      <c r="U345" s="31">
        <v>71955</v>
      </c>
      <c r="V345" s="31">
        <v>2172</v>
      </c>
      <c r="W345" s="31">
        <v>2999</v>
      </c>
      <c r="X345">
        <v>1</v>
      </c>
    </row>
    <row r="346" spans="1:24" x14ac:dyDescent="0.35">
      <c r="A346">
        <v>912631532</v>
      </c>
      <c r="B346">
        <v>4602021</v>
      </c>
      <c r="C346">
        <v>460</v>
      </c>
      <c r="D346">
        <v>2021</v>
      </c>
      <c r="E346" t="s">
        <v>93</v>
      </c>
      <c r="F346" s="31">
        <v>90922</v>
      </c>
      <c r="G346" s="31">
        <v>83534</v>
      </c>
      <c r="H346" s="31">
        <v>36867</v>
      </c>
      <c r="I346" s="31">
        <v>5211.2708336939513</v>
      </c>
      <c r="J346" s="31">
        <v>633.48752778887649</v>
      </c>
      <c r="K346" s="31">
        <v>0</v>
      </c>
      <c r="L346" s="31">
        <v>1386</v>
      </c>
      <c r="M346" s="31">
        <v>142047.75836148279</v>
      </c>
      <c r="N346" s="31">
        <v>319937.7</v>
      </c>
      <c r="O346" s="31">
        <v>8927</v>
      </c>
      <c r="P346" s="31">
        <v>1656052.56</v>
      </c>
      <c r="Q346" s="31">
        <v>65865</v>
      </c>
      <c r="R346" s="31">
        <v>18025</v>
      </c>
      <c r="S346" s="31">
        <v>68655.337419999996</v>
      </c>
      <c r="T346" s="31">
        <v>409630.77274348278</v>
      </c>
      <c r="U346" s="31">
        <v>72556</v>
      </c>
      <c r="V346" s="31">
        <v>2156</v>
      </c>
      <c r="W346" s="31">
        <v>3015</v>
      </c>
      <c r="X346">
        <v>1</v>
      </c>
    </row>
    <row r="347" spans="1:24" x14ac:dyDescent="0.35">
      <c r="A347">
        <v>912631532</v>
      </c>
      <c r="B347">
        <v>4602019</v>
      </c>
      <c r="C347">
        <v>460</v>
      </c>
      <c r="D347">
        <v>2019</v>
      </c>
      <c r="E347" t="s">
        <v>93</v>
      </c>
      <c r="F347" s="31">
        <v>95207.807142857142</v>
      </c>
      <c r="G347" s="31">
        <v>93928.53571428571</v>
      </c>
      <c r="H347" s="31">
        <v>46484.807142857149</v>
      </c>
      <c r="I347" s="31">
        <v>5211.2708336939513</v>
      </c>
      <c r="J347" s="31">
        <v>633.48752778887649</v>
      </c>
      <c r="K347" s="31">
        <v>0</v>
      </c>
      <c r="L347" s="31">
        <v>19.157142857142851</v>
      </c>
      <c r="M347" s="31">
        <v>148477.13693291141</v>
      </c>
      <c r="N347" s="31">
        <v>250120.44</v>
      </c>
      <c r="O347" s="31">
        <v>6733</v>
      </c>
      <c r="P347" s="31">
        <v>1432066.88</v>
      </c>
      <c r="Q347" s="31">
        <v>58192</v>
      </c>
      <c r="R347" s="31">
        <v>20072.306859205779</v>
      </c>
      <c r="S347" s="31">
        <v>66844.499799999991</v>
      </c>
      <c r="T347" s="31">
        <v>390652.40267611708</v>
      </c>
      <c r="U347" s="31">
        <v>71728</v>
      </c>
      <c r="V347" s="31">
        <v>2137</v>
      </c>
      <c r="W347" s="31">
        <v>2989</v>
      </c>
      <c r="X347">
        <v>1</v>
      </c>
    </row>
    <row r="348" spans="1:24" x14ac:dyDescent="0.35">
      <c r="A348">
        <v>912631532</v>
      </c>
      <c r="B348">
        <v>4602017</v>
      </c>
      <c r="C348">
        <v>460</v>
      </c>
      <c r="D348">
        <v>2017</v>
      </c>
      <c r="E348" t="s">
        <v>93</v>
      </c>
      <c r="F348" s="31">
        <v>111030.6313799622</v>
      </c>
      <c r="G348" s="31">
        <v>115221.7844990548</v>
      </c>
      <c r="H348" s="31">
        <v>46378.714555765597</v>
      </c>
      <c r="I348" s="31">
        <v>5211.2708336939513</v>
      </c>
      <c r="J348" s="31">
        <v>633.48752778887649</v>
      </c>
      <c r="K348" s="31">
        <v>0</v>
      </c>
      <c r="L348" s="31">
        <v>1739.553875236295</v>
      </c>
      <c r="M348" s="31">
        <v>183978.90580949801</v>
      </c>
      <c r="N348" s="31">
        <v>149713.31</v>
      </c>
      <c r="O348" s="31">
        <v>6502</v>
      </c>
      <c r="P348" s="31">
        <v>1162827.1399999999</v>
      </c>
      <c r="Q348" s="31">
        <v>73765</v>
      </c>
      <c r="R348" s="31">
        <v>10018.714691943131</v>
      </c>
      <c r="S348" s="31">
        <v>63074.222779999996</v>
      </c>
      <c r="T348" s="31">
        <v>407822.26544644107</v>
      </c>
      <c r="U348" s="31">
        <v>69819</v>
      </c>
      <c r="V348" s="31">
        <v>2120</v>
      </c>
      <c r="W348" s="31">
        <v>2959</v>
      </c>
      <c r="X348">
        <v>1</v>
      </c>
    </row>
    <row r="349" spans="1:24" x14ac:dyDescent="0.35">
      <c r="A349">
        <v>968168134</v>
      </c>
      <c r="B349">
        <v>4642018</v>
      </c>
      <c r="C349">
        <v>464</v>
      </c>
      <c r="D349">
        <v>2018</v>
      </c>
      <c r="E349" t="s">
        <v>94</v>
      </c>
      <c r="F349" s="31">
        <v>19919.98529411765</v>
      </c>
      <c r="G349" s="31">
        <v>32808.48529411765</v>
      </c>
      <c r="H349" s="31">
        <v>10308.38970588235</v>
      </c>
      <c r="I349" s="31">
        <v>3704.022278092993</v>
      </c>
      <c r="J349" s="31">
        <v>0</v>
      </c>
      <c r="K349" s="31">
        <v>0</v>
      </c>
      <c r="L349" s="31">
        <v>0</v>
      </c>
      <c r="M349" s="31">
        <v>46124.103160445942</v>
      </c>
      <c r="N349" s="31">
        <v>45007.62</v>
      </c>
      <c r="O349" s="31">
        <v>2389</v>
      </c>
      <c r="P349" s="31">
        <v>247839.86</v>
      </c>
      <c r="Q349" s="31">
        <v>17277</v>
      </c>
      <c r="R349" s="31">
        <v>2519.0701107011068</v>
      </c>
      <c r="S349" s="31">
        <v>8459.7809799999995</v>
      </c>
      <c r="T349" s="31">
        <v>92494.863927147046</v>
      </c>
      <c r="U349" s="31">
        <v>11871</v>
      </c>
      <c r="V349" s="31">
        <v>693</v>
      </c>
      <c r="W349" s="31">
        <v>720</v>
      </c>
      <c r="X349">
        <v>1</v>
      </c>
    </row>
    <row r="350" spans="1:24" x14ac:dyDescent="0.35">
      <c r="A350">
        <v>968168134</v>
      </c>
      <c r="B350">
        <v>4642017</v>
      </c>
      <c r="C350">
        <v>464</v>
      </c>
      <c r="D350">
        <v>2017</v>
      </c>
      <c r="E350" t="s">
        <v>94</v>
      </c>
      <c r="F350" s="31">
        <v>24798.782608695659</v>
      </c>
      <c r="G350" s="31">
        <v>37584.052930056707</v>
      </c>
      <c r="H350" s="31">
        <v>10175.939508506621</v>
      </c>
      <c r="I350" s="31">
        <v>3704.022278092993</v>
      </c>
      <c r="J350" s="31">
        <v>0</v>
      </c>
      <c r="K350" s="31">
        <v>0</v>
      </c>
      <c r="L350" s="31">
        <v>0</v>
      </c>
      <c r="M350" s="31">
        <v>55910.918308338747</v>
      </c>
      <c r="N350" s="31">
        <v>43797.64</v>
      </c>
      <c r="O350" s="31">
        <v>2242</v>
      </c>
      <c r="P350" s="31">
        <v>215895.58</v>
      </c>
      <c r="Q350" s="31">
        <v>15023</v>
      </c>
      <c r="R350" s="31">
        <v>2796.3042654028432</v>
      </c>
      <c r="S350" s="31">
        <v>9736.0467099999987</v>
      </c>
      <c r="T350" s="31">
        <v>99653.79519774158</v>
      </c>
      <c r="U350" s="31">
        <v>11752</v>
      </c>
      <c r="V350" s="31">
        <v>684</v>
      </c>
      <c r="W350" s="31">
        <v>717</v>
      </c>
      <c r="X350">
        <v>1</v>
      </c>
    </row>
    <row r="351" spans="1:24" x14ac:dyDescent="0.35">
      <c r="A351">
        <v>968168134</v>
      </c>
      <c r="B351">
        <v>4642020</v>
      </c>
      <c r="C351">
        <v>464</v>
      </c>
      <c r="D351">
        <v>2020</v>
      </c>
      <c r="E351" t="s">
        <v>94</v>
      </c>
      <c r="F351" s="31">
        <v>32984.535186794092</v>
      </c>
      <c r="G351" s="31">
        <v>28756.093831450911</v>
      </c>
      <c r="H351" s="31">
        <v>8667.1138140747189</v>
      </c>
      <c r="I351" s="31">
        <v>3704.022278092993</v>
      </c>
      <c r="J351" s="31">
        <v>0</v>
      </c>
      <c r="K351" s="31">
        <v>0</v>
      </c>
      <c r="L351" s="31">
        <v>0</v>
      </c>
      <c r="M351" s="31">
        <v>56777.537482263273</v>
      </c>
      <c r="N351" s="31">
        <v>55250.03</v>
      </c>
      <c r="O351" s="31">
        <v>2652</v>
      </c>
      <c r="P351" s="31">
        <v>277878.27</v>
      </c>
      <c r="Q351" s="31">
        <v>16548</v>
      </c>
      <c r="R351" s="31">
        <v>4477.4037433155072</v>
      </c>
      <c r="S351" s="31">
        <v>8710.9574400000001</v>
      </c>
      <c r="T351" s="31">
        <v>107054.8883755788</v>
      </c>
      <c r="U351" s="31">
        <v>11973</v>
      </c>
      <c r="V351" s="31">
        <v>704</v>
      </c>
      <c r="W351" s="31">
        <v>740</v>
      </c>
      <c r="X351">
        <v>1</v>
      </c>
    </row>
    <row r="352" spans="1:24" x14ac:dyDescent="0.35">
      <c r="A352">
        <v>968168134</v>
      </c>
      <c r="B352">
        <v>4642019</v>
      </c>
      <c r="C352">
        <v>464</v>
      </c>
      <c r="D352">
        <v>2019</v>
      </c>
      <c r="E352" t="s">
        <v>94</v>
      </c>
      <c r="F352" s="31">
        <v>22762.942857142862</v>
      </c>
      <c r="G352" s="31">
        <v>32943.9</v>
      </c>
      <c r="H352" s="31">
        <v>9464.692857142858</v>
      </c>
      <c r="I352" s="31">
        <v>3704.022278092993</v>
      </c>
      <c r="J352" s="31">
        <v>0</v>
      </c>
      <c r="K352" s="31">
        <v>0</v>
      </c>
      <c r="L352" s="31">
        <v>0</v>
      </c>
      <c r="M352" s="31">
        <v>49946.172278092992</v>
      </c>
      <c r="N352" s="31">
        <v>49515.25</v>
      </c>
      <c r="O352" s="31">
        <v>2478</v>
      </c>
      <c r="P352" s="31">
        <v>265827.96000000002</v>
      </c>
      <c r="Q352" s="31">
        <v>17506</v>
      </c>
      <c r="R352" s="31">
        <v>3501.8610108303251</v>
      </c>
      <c r="S352" s="31">
        <v>9606.5132999999987</v>
      </c>
      <c r="T352" s="31">
        <v>99972.476965923328</v>
      </c>
      <c r="U352" s="31">
        <v>11925</v>
      </c>
      <c r="V352" s="31">
        <v>692</v>
      </c>
      <c r="W352" s="31">
        <v>725</v>
      </c>
      <c r="X352">
        <v>1</v>
      </c>
    </row>
    <row r="353" spans="1:24" x14ac:dyDescent="0.35">
      <c r="A353">
        <v>968168134</v>
      </c>
      <c r="B353">
        <v>4642021</v>
      </c>
      <c r="C353">
        <v>464</v>
      </c>
      <c r="D353">
        <v>2021</v>
      </c>
      <c r="E353" t="s">
        <v>94</v>
      </c>
      <c r="F353" s="31">
        <v>28638</v>
      </c>
      <c r="G353" s="31">
        <v>26357</v>
      </c>
      <c r="H353" s="31">
        <v>8369</v>
      </c>
      <c r="I353" s="31">
        <v>3704.022278092993</v>
      </c>
      <c r="J353" s="31">
        <v>0</v>
      </c>
      <c r="K353" s="31">
        <v>0</v>
      </c>
      <c r="L353" s="31">
        <v>0</v>
      </c>
      <c r="M353" s="31">
        <v>50330.022278092991</v>
      </c>
      <c r="N353" s="31">
        <v>62445.27</v>
      </c>
      <c r="O353" s="31">
        <v>2849</v>
      </c>
      <c r="P353" s="31">
        <v>293984.74</v>
      </c>
      <c r="Q353" s="31">
        <v>17906</v>
      </c>
      <c r="R353" s="31">
        <v>3522</v>
      </c>
      <c r="S353" s="31">
        <v>9142.9546499999997</v>
      </c>
      <c r="T353" s="31">
        <v>102890.268465093</v>
      </c>
      <c r="U353" s="31">
        <v>12088</v>
      </c>
      <c r="V353" s="31">
        <v>710</v>
      </c>
      <c r="W353" s="31">
        <v>751</v>
      </c>
      <c r="X353">
        <v>1</v>
      </c>
    </row>
    <row r="354" spans="1:24" x14ac:dyDescent="0.35">
      <c r="A354">
        <v>915635857</v>
      </c>
      <c r="B354">
        <v>5032019</v>
      </c>
      <c r="C354">
        <v>503</v>
      </c>
      <c r="D354">
        <v>2019</v>
      </c>
      <c r="E354" t="s">
        <v>95</v>
      </c>
      <c r="F354" s="31">
        <v>91563.692857142858</v>
      </c>
      <c r="G354" s="31">
        <v>140792.2285714286</v>
      </c>
      <c r="H354" s="31">
        <v>98709.307142857142</v>
      </c>
      <c r="I354" s="31">
        <v>2088.5670503114688</v>
      </c>
      <c r="J354" s="31">
        <v>11769.290753877</v>
      </c>
      <c r="K354" s="31">
        <v>0</v>
      </c>
      <c r="L354" s="31">
        <v>12123.278571428569</v>
      </c>
      <c r="M354" s="31">
        <v>135381.1935184742</v>
      </c>
      <c r="N354" s="31">
        <v>308879.21000000002</v>
      </c>
      <c r="O354" s="31">
        <v>8190</v>
      </c>
      <c r="P354" s="31">
        <v>1924987.28</v>
      </c>
      <c r="Q354" s="31">
        <v>83764</v>
      </c>
      <c r="R354" s="31">
        <v>11226.49277978339</v>
      </c>
      <c r="S354" s="31">
        <v>60640.046719999998</v>
      </c>
      <c r="T354" s="31">
        <v>419160.36353125749</v>
      </c>
      <c r="U354" s="31">
        <v>86480</v>
      </c>
      <c r="V354" s="31">
        <v>2655</v>
      </c>
      <c r="W354" s="31">
        <v>3410</v>
      </c>
      <c r="X354">
        <v>1</v>
      </c>
    </row>
    <row r="355" spans="1:24" x14ac:dyDescent="0.35">
      <c r="A355">
        <v>915635857</v>
      </c>
      <c r="B355">
        <v>5032021</v>
      </c>
      <c r="C355">
        <v>503</v>
      </c>
      <c r="D355">
        <v>2021</v>
      </c>
      <c r="E355" t="s">
        <v>95</v>
      </c>
      <c r="F355" s="31">
        <v>56130</v>
      </c>
      <c r="G355" s="31">
        <v>137542</v>
      </c>
      <c r="H355" s="31">
        <v>72406.000000000015</v>
      </c>
      <c r="I355" s="31">
        <v>2088.5670503114688</v>
      </c>
      <c r="J355" s="31">
        <v>11769.290753877</v>
      </c>
      <c r="K355" s="31">
        <v>0</v>
      </c>
      <c r="L355" s="31">
        <v>14095</v>
      </c>
      <c r="M355" s="31">
        <v>121028.8578041884</v>
      </c>
      <c r="N355" s="31">
        <v>428063.25</v>
      </c>
      <c r="O355" s="31">
        <v>10542</v>
      </c>
      <c r="P355" s="31">
        <v>2201622.2400000002</v>
      </c>
      <c r="Q355" s="31">
        <v>92877</v>
      </c>
      <c r="R355" s="31">
        <v>13357</v>
      </c>
      <c r="S355" s="31">
        <v>22275.143810000001</v>
      </c>
      <c r="T355" s="31">
        <v>401294.11242718837</v>
      </c>
      <c r="U355" s="31">
        <v>88425</v>
      </c>
      <c r="V355" s="31">
        <v>2691</v>
      </c>
      <c r="W355" s="31">
        <v>3446</v>
      </c>
      <c r="X355">
        <v>1</v>
      </c>
    </row>
    <row r="356" spans="1:24" x14ac:dyDescent="0.35">
      <c r="A356">
        <v>915635857</v>
      </c>
      <c r="B356">
        <v>5032017</v>
      </c>
      <c r="C356">
        <v>503</v>
      </c>
      <c r="D356">
        <v>2017</v>
      </c>
      <c r="E356" t="s">
        <v>95</v>
      </c>
      <c r="F356" s="31">
        <v>112615.83364839321</v>
      </c>
      <c r="G356" s="31">
        <v>179305.86767485819</v>
      </c>
      <c r="H356" s="31">
        <v>95311.553875236306</v>
      </c>
      <c r="I356" s="31">
        <v>2088.5670503114688</v>
      </c>
      <c r="J356" s="31">
        <v>11769.290753877</v>
      </c>
      <c r="K356" s="31">
        <v>0</v>
      </c>
      <c r="L356" s="31">
        <v>5944.2268431001903</v>
      </c>
      <c r="M356" s="31">
        <v>204523.7784091034</v>
      </c>
      <c r="N356" s="31">
        <v>218852.86</v>
      </c>
      <c r="O356" s="31">
        <v>8300</v>
      </c>
      <c r="P356" s="31">
        <v>1545843.38</v>
      </c>
      <c r="Q356" s="31">
        <v>79309</v>
      </c>
      <c r="R356" s="31">
        <v>15807.20758293839</v>
      </c>
      <c r="S356" s="31">
        <v>55937.392160000003</v>
      </c>
      <c r="T356" s="31">
        <v>458641.56624004169</v>
      </c>
      <c r="U356" s="31">
        <v>84646</v>
      </c>
      <c r="V356" s="31">
        <v>2675</v>
      </c>
      <c r="W356" s="31">
        <v>3380</v>
      </c>
      <c r="X356">
        <v>1</v>
      </c>
    </row>
    <row r="357" spans="1:24" x14ac:dyDescent="0.35">
      <c r="A357">
        <v>915635857</v>
      </c>
      <c r="B357">
        <v>5032018</v>
      </c>
      <c r="C357">
        <v>503</v>
      </c>
      <c r="D357">
        <v>2018</v>
      </c>
      <c r="E357" t="s">
        <v>95</v>
      </c>
      <c r="F357" s="31">
        <v>111813.54411764711</v>
      </c>
      <c r="G357" s="31">
        <v>155277.7205882353</v>
      </c>
      <c r="H357" s="31">
        <v>84344.955882352951</v>
      </c>
      <c r="I357" s="31">
        <v>2088.5670503114688</v>
      </c>
      <c r="J357" s="31">
        <v>11769.290753877</v>
      </c>
      <c r="K357" s="31">
        <v>0</v>
      </c>
      <c r="L357" s="31">
        <v>8335.2352941176468</v>
      </c>
      <c r="M357" s="31">
        <v>188268.93133360019</v>
      </c>
      <c r="N357" s="31">
        <v>260691.1</v>
      </c>
      <c r="O357" s="31">
        <v>9902</v>
      </c>
      <c r="P357" s="31">
        <v>1781353.16</v>
      </c>
      <c r="Q357" s="31">
        <v>89667</v>
      </c>
      <c r="R357" s="31">
        <v>16194.022140221399</v>
      </c>
      <c r="S357" s="31">
        <v>61717.738389999999</v>
      </c>
      <c r="T357" s="31">
        <v>475407.46862582158</v>
      </c>
      <c r="U357" s="31">
        <v>85446</v>
      </c>
      <c r="V357" s="31">
        <v>2621</v>
      </c>
      <c r="W357" s="31">
        <v>3391</v>
      </c>
      <c r="X357">
        <v>1</v>
      </c>
    </row>
    <row r="358" spans="1:24" x14ac:dyDescent="0.35">
      <c r="A358">
        <v>915635857</v>
      </c>
      <c r="B358">
        <v>5032020</v>
      </c>
      <c r="C358">
        <v>503</v>
      </c>
      <c r="D358">
        <v>2020</v>
      </c>
      <c r="E358" t="s">
        <v>95</v>
      </c>
      <c r="F358" s="31">
        <v>57454.192875760207</v>
      </c>
      <c r="G358" s="31">
        <v>145289.36924413551</v>
      </c>
      <c r="H358" s="31">
        <v>104224.9174630756</v>
      </c>
      <c r="I358" s="31">
        <v>2088.5670503114688</v>
      </c>
      <c r="J358" s="31">
        <v>11769.290753877</v>
      </c>
      <c r="K358" s="31">
        <v>0</v>
      </c>
      <c r="L358" s="31">
        <v>3177.2858384013912</v>
      </c>
      <c r="M358" s="31">
        <v>109199.2166226073</v>
      </c>
      <c r="N358" s="31">
        <v>362199.13</v>
      </c>
      <c r="O358" s="31">
        <v>8907</v>
      </c>
      <c r="P358" s="31">
        <v>2071166.6</v>
      </c>
      <c r="Q358" s="31">
        <v>89518</v>
      </c>
      <c r="R358" s="31">
        <v>12262.933155080211</v>
      </c>
      <c r="S358" s="31">
        <v>35770.947059999999</v>
      </c>
      <c r="T358" s="31">
        <v>386329.83653868741</v>
      </c>
      <c r="U358" s="31">
        <v>88822</v>
      </c>
      <c r="V358" s="31">
        <v>2694</v>
      </c>
      <c r="W358" s="31">
        <v>3432</v>
      </c>
      <c r="X358">
        <v>1</v>
      </c>
    </row>
    <row r="359" spans="1:24" x14ac:dyDescent="0.35">
      <c r="A359">
        <v>980038408</v>
      </c>
      <c r="B359">
        <v>5112021</v>
      </c>
      <c r="C359">
        <v>511</v>
      </c>
      <c r="D359">
        <v>2021</v>
      </c>
      <c r="E359" t="s">
        <v>96</v>
      </c>
      <c r="F359" s="31">
        <v>86626.000000000015</v>
      </c>
      <c r="G359" s="31">
        <v>183637</v>
      </c>
      <c r="H359" s="31">
        <v>105421</v>
      </c>
      <c r="I359" s="31">
        <v>18419.561674737961</v>
      </c>
      <c r="J359" s="31">
        <v>-3948.8785090112078</v>
      </c>
      <c r="K359" s="31">
        <v>0</v>
      </c>
      <c r="L359" s="31">
        <v>0</v>
      </c>
      <c r="M359" s="31">
        <v>179312.68316572669</v>
      </c>
      <c r="N359" s="31">
        <v>456715.94</v>
      </c>
      <c r="O359" s="31">
        <v>13223</v>
      </c>
      <c r="P359" s="31">
        <v>3098312.36</v>
      </c>
      <c r="Q359" s="31">
        <v>179414</v>
      </c>
      <c r="R359" s="31">
        <v>15527</v>
      </c>
      <c r="S359" s="31">
        <v>134070.367</v>
      </c>
      <c r="T359" s="31">
        <v>712452.06987572671</v>
      </c>
      <c r="U359" s="31">
        <v>159056</v>
      </c>
      <c r="V359" s="31">
        <v>3020</v>
      </c>
      <c r="W359" s="31">
        <v>3953</v>
      </c>
      <c r="X359">
        <v>1</v>
      </c>
    </row>
    <row r="360" spans="1:24" x14ac:dyDescent="0.35">
      <c r="A360">
        <v>980038408</v>
      </c>
      <c r="B360">
        <v>5112020</v>
      </c>
      <c r="C360">
        <v>511</v>
      </c>
      <c r="D360">
        <v>2020</v>
      </c>
      <c r="E360" t="s">
        <v>96</v>
      </c>
      <c r="F360" s="31">
        <v>129948.7124239792</v>
      </c>
      <c r="G360" s="31">
        <v>207474.2797567333</v>
      </c>
      <c r="H360" s="31">
        <v>101698.0017376195</v>
      </c>
      <c r="I360" s="31">
        <v>18419.561674737961</v>
      </c>
      <c r="J360" s="31">
        <v>-3948.8785090112078</v>
      </c>
      <c r="K360" s="31">
        <v>0</v>
      </c>
      <c r="L360" s="31">
        <v>0</v>
      </c>
      <c r="M360" s="31">
        <v>250195.67360881981</v>
      </c>
      <c r="N360" s="31">
        <v>380593.25</v>
      </c>
      <c r="O360" s="31">
        <v>10491</v>
      </c>
      <c r="P360" s="31">
        <v>2994790.39</v>
      </c>
      <c r="Q360" s="31">
        <v>162434</v>
      </c>
      <c r="R360" s="31">
        <v>17375.679144385031</v>
      </c>
      <c r="S360" s="31">
        <v>112371.87699999999</v>
      </c>
      <c r="T360" s="31">
        <v>734126.33122120483</v>
      </c>
      <c r="U360" s="31">
        <v>158502</v>
      </c>
      <c r="V360" s="31">
        <v>2987</v>
      </c>
      <c r="W360" s="31">
        <v>3933</v>
      </c>
      <c r="X360">
        <v>1</v>
      </c>
    </row>
    <row r="361" spans="1:24" x14ac:dyDescent="0.35">
      <c r="A361">
        <v>980038408</v>
      </c>
      <c r="B361">
        <v>5112018</v>
      </c>
      <c r="C361">
        <v>511</v>
      </c>
      <c r="D361">
        <v>2018</v>
      </c>
      <c r="E361" t="s">
        <v>96</v>
      </c>
      <c r="F361" s="31">
        <v>192224.24264705891</v>
      </c>
      <c r="G361" s="31">
        <v>212831.1617647059</v>
      </c>
      <c r="H361" s="31">
        <v>85944.514705882364</v>
      </c>
      <c r="I361" s="31">
        <v>18419.561674737961</v>
      </c>
      <c r="J361" s="31">
        <v>-3948.8785090112078</v>
      </c>
      <c r="K361" s="31">
        <v>0</v>
      </c>
      <c r="L361" s="31">
        <v>18708.26470588235</v>
      </c>
      <c r="M361" s="31">
        <v>314873.30816572678</v>
      </c>
      <c r="N361" s="31">
        <v>221876.8</v>
      </c>
      <c r="O361" s="31">
        <v>9011</v>
      </c>
      <c r="P361" s="31">
        <v>2849327.16</v>
      </c>
      <c r="Q361" s="31">
        <v>185532</v>
      </c>
      <c r="R361" s="31">
        <v>18650.97232472325</v>
      </c>
      <c r="S361" s="31">
        <v>120337.85295</v>
      </c>
      <c r="T361" s="31">
        <v>813328.78609245003</v>
      </c>
      <c r="U361" s="31">
        <v>146733</v>
      </c>
      <c r="V361" s="31">
        <v>3075</v>
      </c>
      <c r="W361" s="31">
        <v>4001</v>
      </c>
      <c r="X361">
        <v>1</v>
      </c>
    </row>
    <row r="362" spans="1:24" x14ac:dyDescent="0.35">
      <c r="A362">
        <v>980038408</v>
      </c>
      <c r="B362">
        <v>5112017</v>
      </c>
      <c r="C362">
        <v>511</v>
      </c>
      <c r="D362">
        <v>2017</v>
      </c>
      <c r="E362" t="s">
        <v>96</v>
      </c>
      <c r="F362" s="31">
        <v>197370.63894139891</v>
      </c>
      <c r="G362" s="31">
        <v>195370.8279773157</v>
      </c>
      <c r="H362" s="31">
        <v>85066.888468809077</v>
      </c>
      <c r="I362" s="31">
        <v>18419.561674737961</v>
      </c>
      <c r="J362" s="31">
        <v>-3948.8785090112078</v>
      </c>
      <c r="K362" s="31">
        <v>0</v>
      </c>
      <c r="L362" s="31">
        <v>8636.9300567107766</v>
      </c>
      <c r="M362" s="31">
        <v>313508.33155892149</v>
      </c>
      <c r="N362" s="31">
        <v>189906.26</v>
      </c>
      <c r="O362" s="31">
        <v>7823</v>
      </c>
      <c r="P362" s="31">
        <v>2612730.62</v>
      </c>
      <c r="Q362" s="31">
        <v>148668</v>
      </c>
      <c r="R362" s="31">
        <v>19731.497630331749</v>
      </c>
      <c r="S362" s="31">
        <v>121848.19936</v>
      </c>
      <c r="T362" s="31">
        <v>762080.6290052532</v>
      </c>
      <c r="U362" s="31">
        <v>144364</v>
      </c>
      <c r="V362" s="31">
        <v>2980</v>
      </c>
      <c r="W362" s="31">
        <v>3916</v>
      </c>
      <c r="X362">
        <v>1</v>
      </c>
    </row>
    <row r="363" spans="1:24" x14ac:dyDescent="0.35">
      <c r="A363">
        <v>980038408</v>
      </c>
      <c r="B363">
        <v>5112019</v>
      </c>
      <c r="C363">
        <v>511</v>
      </c>
      <c r="D363">
        <v>2019</v>
      </c>
      <c r="E363" t="s">
        <v>96</v>
      </c>
      <c r="F363" s="31">
        <v>164766.3285714286</v>
      </c>
      <c r="G363" s="31">
        <v>199116.15</v>
      </c>
      <c r="H363" s="31">
        <v>89674.585714285713</v>
      </c>
      <c r="I363" s="31">
        <v>18419.561674737961</v>
      </c>
      <c r="J363" s="31">
        <v>-3948.8785090112078</v>
      </c>
      <c r="K363" s="31">
        <v>0</v>
      </c>
      <c r="L363" s="31">
        <v>0</v>
      </c>
      <c r="M363" s="31">
        <v>288678.57602286962</v>
      </c>
      <c r="N363" s="31">
        <v>271020.37</v>
      </c>
      <c r="O363" s="31">
        <v>10765</v>
      </c>
      <c r="P363" s="31">
        <v>2971552.31</v>
      </c>
      <c r="Q363" s="31">
        <v>147208</v>
      </c>
      <c r="R363" s="31">
        <v>19888.93592057762</v>
      </c>
      <c r="S363" s="31">
        <v>110995.00917999999</v>
      </c>
      <c r="T363" s="31">
        <v>751661.67403944721</v>
      </c>
      <c r="U363" s="31">
        <v>154556</v>
      </c>
      <c r="V363" s="31">
        <v>2939</v>
      </c>
      <c r="W363" s="31">
        <v>3920</v>
      </c>
      <c r="X363">
        <v>1</v>
      </c>
    </row>
    <row r="364" spans="1:24" x14ac:dyDescent="0.35">
      <c r="A364">
        <v>882783022</v>
      </c>
      <c r="B364">
        <v>5422019</v>
      </c>
      <c r="C364">
        <v>542</v>
      </c>
      <c r="D364">
        <v>2019</v>
      </c>
      <c r="E364" t="s">
        <v>97</v>
      </c>
      <c r="F364" s="31">
        <v>31416.65</v>
      </c>
      <c r="G364" s="31">
        <v>21861.492857142861</v>
      </c>
      <c r="H364" s="31">
        <v>7717.135714285715</v>
      </c>
      <c r="I364" s="31">
        <v>2080.4266848848602</v>
      </c>
      <c r="J364" s="31">
        <v>0</v>
      </c>
      <c r="K364" s="31">
        <v>0</v>
      </c>
      <c r="L364" s="31">
        <v>809.92142857142858</v>
      </c>
      <c r="M364" s="31">
        <v>46831.51239917057</v>
      </c>
      <c r="N364" s="31">
        <v>58508.29</v>
      </c>
      <c r="O364" s="31">
        <v>2796</v>
      </c>
      <c r="P364" s="31">
        <v>256423.85</v>
      </c>
      <c r="Q364" s="31">
        <v>17432</v>
      </c>
      <c r="R364" s="31">
        <v>4348.5108303249099</v>
      </c>
      <c r="S364" s="31">
        <v>10487.603499999999</v>
      </c>
      <c r="T364" s="31">
        <v>98807.482647495475</v>
      </c>
      <c r="U364" s="31">
        <v>13615</v>
      </c>
      <c r="V364" s="31">
        <v>767</v>
      </c>
      <c r="W364" s="31">
        <v>930</v>
      </c>
      <c r="X364">
        <v>1</v>
      </c>
    </row>
    <row r="365" spans="1:24" x14ac:dyDescent="0.35">
      <c r="A365">
        <v>882783022</v>
      </c>
      <c r="B365">
        <v>5422020</v>
      </c>
      <c r="C365">
        <v>542</v>
      </c>
      <c r="D365">
        <v>2020</v>
      </c>
      <c r="E365" t="s">
        <v>97</v>
      </c>
      <c r="F365" s="31">
        <v>25032</v>
      </c>
      <c r="G365" s="31">
        <v>23248.660295395312</v>
      </c>
      <c r="H365" s="31">
        <v>7412.9765421372722</v>
      </c>
      <c r="I365" s="31">
        <v>2080.4266848848602</v>
      </c>
      <c r="J365" s="31">
        <v>0</v>
      </c>
      <c r="K365" s="31">
        <v>0</v>
      </c>
      <c r="L365" s="31">
        <v>834.7106863596872</v>
      </c>
      <c r="M365" s="31">
        <v>42113.39975178321</v>
      </c>
      <c r="N365" s="31">
        <v>57455.87</v>
      </c>
      <c r="O365" s="31">
        <v>1642</v>
      </c>
      <c r="P365" s="31">
        <v>251822.29</v>
      </c>
      <c r="Q365" s="31">
        <v>11868</v>
      </c>
      <c r="R365" s="31">
        <v>11109.176470588231</v>
      </c>
      <c r="S365" s="31">
        <v>8066.5780399999994</v>
      </c>
      <c r="T365" s="31">
        <v>91407.391454371435</v>
      </c>
      <c r="U365" s="31">
        <v>13670</v>
      </c>
      <c r="V365" s="31">
        <v>774</v>
      </c>
      <c r="W365" s="31">
        <v>935</v>
      </c>
      <c r="X365">
        <v>1</v>
      </c>
    </row>
    <row r="366" spans="1:24" x14ac:dyDescent="0.35">
      <c r="A366">
        <v>882783022</v>
      </c>
      <c r="B366">
        <v>5422021</v>
      </c>
      <c r="C366">
        <v>542</v>
      </c>
      <c r="D366">
        <v>2021</v>
      </c>
      <c r="E366" t="s">
        <v>97</v>
      </c>
      <c r="F366" s="31">
        <v>26863</v>
      </c>
      <c r="G366" s="31">
        <v>22702</v>
      </c>
      <c r="H366" s="31">
        <v>5292</v>
      </c>
      <c r="I366" s="31">
        <v>2080.4266848848602</v>
      </c>
      <c r="J366" s="31">
        <v>0</v>
      </c>
      <c r="K366" s="31">
        <v>0</v>
      </c>
      <c r="L366" s="31">
        <v>567.00000000000011</v>
      </c>
      <c r="M366" s="31">
        <v>45786.426684884857</v>
      </c>
      <c r="N366" s="31">
        <v>69450.63</v>
      </c>
      <c r="O366" s="31">
        <v>1566</v>
      </c>
      <c r="P366" s="31">
        <v>270272.96999999997</v>
      </c>
      <c r="Q366" s="31">
        <v>12090</v>
      </c>
      <c r="R366" s="31">
        <v>15561</v>
      </c>
      <c r="S366" s="31">
        <v>12412.851339999999</v>
      </c>
      <c r="T366" s="31">
        <v>105659.4353448849</v>
      </c>
      <c r="U366" s="31">
        <v>13933</v>
      </c>
      <c r="V366" s="31">
        <v>792</v>
      </c>
      <c r="W366" s="31">
        <v>946</v>
      </c>
      <c r="X366">
        <v>1</v>
      </c>
    </row>
    <row r="367" spans="1:24" x14ac:dyDescent="0.35">
      <c r="A367">
        <v>882783022</v>
      </c>
      <c r="B367">
        <v>5422018</v>
      </c>
      <c r="C367">
        <v>542</v>
      </c>
      <c r="D367">
        <v>2018</v>
      </c>
      <c r="E367" t="s">
        <v>97</v>
      </c>
      <c r="F367" s="31">
        <v>31143.191176470591</v>
      </c>
      <c r="G367" s="31">
        <v>26929.558823529409</v>
      </c>
      <c r="H367" s="31">
        <v>9102.1470588235297</v>
      </c>
      <c r="I367" s="31">
        <v>2080.4266848848602</v>
      </c>
      <c r="J367" s="31">
        <v>0</v>
      </c>
      <c r="K367" s="31">
        <v>0</v>
      </c>
      <c r="L367" s="31">
        <v>838.125</v>
      </c>
      <c r="M367" s="31">
        <v>50212.904626061318</v>
      </c>
      <c r="N367" s="31">
        <v>57888.15</v>
      </c>
      <c r="O367" s="31">
        <v>2591</v>
      </c>
      <c r="P367" s="31">
        <v>252991.87</v>
      </c>
      <c r="Q367" s="31">
        <v>17755</v>
      </c>
      <c r="R367" s="31">
        <v>20246.81180811808</v>
      </c>
      <c r="S367" s="31">
        <v>8541.314699999999</v>
      </c>
      <c r="T367" s="31">
        <v>116041.28820817939</v>
      </c>
      <c r="U367" s="31">
        <v>13530</v>
      </c>
      <c r="V367" s="31">
        <v>771</v>
      </c>
      <c r="W367" s="31">
        <v>925</v>
      </c>
      <c r="X367">
        <v>1</v>
      </c>
    </row>
    <row r="368" spans="1:24" x14ac:dyDescent="0.35">
      <c r="A368">
        <v>882783022</v>
      </c>
      <c r="B368">
        <v>5422017</v>
      </c>
      <c r="C368">
        <v>542</v>
      </c>
      <c r="D368">
        <v>2017</v>
      </c>
      <c r="E368" t="s">
        <v>97</v>
      </c>
      <c r="F368" s="31">
        <v>26177.807183364839</v>
      </c>
      <c r="G368" s="31">
        <v>29334.69187145558</v>
      </c>
      <c r="H368" s="31">
        <v>9533.7466918714563</v>
      </c>
      <c r="I368" s="31">
        <v>2080.4266848848602</v>
      </c>
      <c r="J368" s="31">
        <v>0</v>
      </c>
      <c r="K368" s="31">
        <v>0</v>
      </c>
      <c r="L368" s="31">
        <v>457.42155009451801</v>
      </c>
      <c r="M368" s="31">
        <v>47601.757497739287</v>
      </c>
      <c r="N368" s="31">
        <v>50889.86</v>
      </c>
      <c r="O368" s="31">
        <v>2398</v>
      </c>
      <c r="P368" s="31">
        <v>247638.87</v>
      </c>
      <c r="Q368" s="31">
        <v>16434</v>
      </c>
      <c r="R368" s="31">
        <v>5222.8492890995258</v>
      </c>
      <c r="S368" s="31">
        <v>7539.8965099999996</v>
      </c>
      <c r="T368" s="31">
        <v>95227.496097838826</v>
      </c>
      <c r="U368" s="31">
        <v>13408</v>
      </c>
      <c r="V368" s="31">
        <v>764</v>
      </c>
      <c r="W368" s="31">
        <v>915</v>
      </c>
      <c r="X368">
        <v>1</v>
      </c>
    </row>
    <row r="369" spans="1:24" x14ac:dyDescent="0.35">
      <c r="A369">
        <v>976944801</v>
      </c>
      <c r="B369">
        <v>5662019</v>
      </c>
      <c r="C369">
        <v>566</v>
      </c>
      <c r="D369">
        <v>2019</v>
      </c>
      <c r="E369" t="s">
        <v>98</v>
      </c>
      <c r="F369" s="31">
        <v>377733.09285714291</v>
      </c>
      <c r="G369" s="31">
        <v>388273.77857142861</v>
      </c>
      <c r="H369" s="31">
        <v>184218.27857142859</v>
      </c>
      <c r="I369" s="31">
        <v>24761.199685125521</v>
      </c>
      <c r="J369" s="31">
        <v>31735.608713708159</v>
      </c>
      <c r="K369" s="31">
        <v>0</v>
      </c>
      <c r="L369" s="31">
        <v>40945.199999999997</v>
      </c>
      <c r="M369" s="31">
        <v>597340.20125597669</v>
      </c>
      <c r="N369" s="31">
        <v>650599.57999999996</v>
      </c>
      <c r="O369" s="31">
        <v>16798</v>
      </c>
      <c r="P369" s="31">
        <v>4143012.93</v>
      </c>
      <c r="Q369" s="31">
        <v>226791</v>
      </c>
      <c r="R369" s="31">
        <v>33614.512635379062</v>
      </c>
      <c r="S369" s="31">
        <v>186751.01306999999</v>
      </c>
      <c r="T369" s="31">
        <v>1318711.718748356</v>
      </c>
      <c r="U369" s="31">
        <v>248928</v>
      </c>
      <c r="V369" s="31">
        <v>6612</v>
      </c>
      <c r="W369" s="31">
        <v>7550</v>
      </c>
      <c r="X369">
        <v>1</v>
      </c>
    </row>
    <row r="370" spans="1:24" x14ac:dyDescent="0.35">
      <c r="A370">
        <v>976944801</v>
      </c>
      <c r="B370">
        <v>5662017</v>
      </c>
      <c r="C370">
        <v>566</v>
      </c>
      <c r="D370">
        <v>2017</v>
      </c>
      <c r="E370" t="s">
        <v>98</v>
      </c>
      <c r="F370" s="31">
        <v>340381.34593572782</v>
      </c>
      <c r="G370" s="31">
        <v>390183.96219281672</v>
      </c>
      <c r="H370" s="31">
        <v>180034.81285444231</v>
      </c>
      <c r="I370" s="31">
        <v>24761.199685125521</v>
      </c>
      <c r="J370" s="31">
        <v>31735.608713708159</v>
      </c>
      <c r="K370" s="31">
        <v>0</v>
      </c>
      <c r="L370" s="31">
        <v>29769.580340264649</v>
      </c>
      <c r="M370" s="31">
        <v>577257.72333267122</v>
      </c>
      <c r="N370" s="31">
        <v>371647.68</v>
      </c>
      <c r="O370" s="31">
        <v>16906</v>
      </c>
      <c r="P370" s="31">
        <v>3663392.21</v>
      </c>
      <c r="Q370" s="31">
        <v>263273</v>
      </c>
      <c r="R370" s="31">
        <v>33453.307109004738</v>
      </c>
      <c r="S370" s="31">
        <v>183009.66737000001</v>
      </c>
      <c r="T370" s="31">
        <v>1290581.339904676</v>
      </c>
      <c r="U370" s="31">
        <v>237284</v>
      </c>
      <c r="V370" s="31">
        <v>6618</v>
      </c>
      <c r="W370" s="31">
        <v>7371</v>
      </c>
      <c r="X370">
        <v>1</v>
      </c>
    </row>
    <row r="371" spans="1:24" x14ac:dyDescent="0.35">
      <c r="A371">
        <v>976944801</v>
      </c>
      <c r="B371">
        <v>5662021</v>
      </c>
      <c r="C371">
        <v>566</v>
      </c>
      <c r="D371">
        <v>2021</v>
      </c>
      <c r="E371" t="s">
        <v>98</v>
      </c>
      <c r="F371" s="31">
        <v>347178</v>
      </c>
      <c r="G371" s="31">
        <v>426738</v>
      </c>
      <c r="H371" s="31">
        <v>257691</v>
      </c>
      <c r="I371" s="31">
        <v>24761.199685125521</v>
      </c>
      <c r="J371" s="31">
        <v>31735.608713708159</v>
      </c>
      <c r="K371" s="31">
        <v>0</v>
      </c>
      <c r="L371" s="31">
        <v>27613</v>
      </c>
      <c r="M371" s="31">
        <v>545108.80839883373</v>
      </c>
      <c r="N371" s="31">
        <v>978972.8</v>
      </c>
      <c r="O371" s="31">
        <v>21613</v>
      </c>
      <c r="P371" s="31">
        <v>4592080.1399999997</v>
      </c>
      <c r="Q371" s="31">
        <v>234967</v>
      </c>
      <c r="R371" s="31">
        <v>31884</v>
      </c>
      <c r="S371" s="31">
        <v>197036.09732999999</v>
      </c>
      <c r="T371" s="31">
        <v>1329774.448606834</v>
      </c>
      <c r="U371" s="31">
        <v>262158</v>
      </c>
      <c r="V371" s="31">
        <v>6758</v>
      </c>
      <c r="W371" s="31">
        <v>7750</v>
      </c>
      <c r="X371">
        <v>1</v>
      </c>
    </row>
    <row r="372" spans="1:24" x14ac:dyDescent="0.35">
      <c r="A372">
        <v>976944801</v>
      </c>
      <c r="B372">
        <v>5662018</v>
      </c>
      <c r="C372">
        <v>566</v>
      </c>
      <c r="D372">
        <v>2018</v>
      </c>
      <c r="E372" t="s">
        <v>98</v>
      </c>
      <c r="F372" s="31">
        <v>320116.63970588229</v>
      </c>
      <c r="G372" s="31">
        <v>382255.11764705891</v>
      </c>
      <c r="H372" s="31">
        <v>184299.8529411765</v>
      </c>
      <c r="I372" s="31">
        <v>24761.199685125521</v>
      </c>
      <c r="J372" s="31">
        <v>31735.608713708159</v>
      </c>
      <c r="K372" s="31">
        <v>0</v>
      </c>
      <c r="L372" s="31">
        <v>32700.022058823532</v>
      </c>
      <c r="M372" s="31">
        <v>541868.69075177482</v>
      </c>
      <c r="N372" s="31">
        <v>419329.78</v>
      </c>
      <c r="O372" s="31">
        <v>12032</v>
      </c>
      <c r="P372" s="31">
        <v>4009837.36</v>
      </c>
      <c r="Q372" s="31">
        <v>214356</v>
      </c>
      <c r="R372" s="31">
        <v>51409.594095940964</v>
      </c>
      <c r="S372" s="31">
        <v>190791.53492000001</v>
      </c>
      <c r="T372" s="31">
        <v>1248304.0951857159</v>
      </c>
      <c r="U372" s="31">
        <v>244962</v>
      </c>
      <c r="V372" s="31">
        <v>6559</v>
      </c>
      <c r="W372" s="31">
        <v>7445</v>
      </c>
      <c r="X372">
        <v>1</v>
      </c>
    </row>
    <row r="373" spans="1:24" x14ac:dyDescent="0.35">
      <c r="A373">
        <v>976944801</v>
      </c>
      <c r="B373">
        <v>5662020</v>
      </c>
      <c r="C373">
        <v>566</v>
      </c>
      <c r="D373">
        <v>2020</v>
      </c>
      <c r="E373" t="s">
        <v>98</v>
      </c>
      <c r="F373" s="31">
        <v>360958.51954821899</v>
      </c>
      <c r="G373" s="31">
        <v>404143.92354474368</v>
      </c>
      <c r="H373" s="31">
        <v>189363.33622936581</v>
      </c>
      <c r="I373" s="31">
        <v>24761.199685125521</v>
      </c>
      <c r="J373" s="31">
        <v>31735.608713708159</v>
      </c>
      <c r="K373" s="31">
        <v>0</v>
      </c>
      <c r="L373" s="31">
        <v>7977.3900955690706</v>
      </c>
      <c r="M373" s="31">
        <v>624258.5251668616</v>
      </c>
      <c r="N373" s="31">
        <v>849537.26</v>
      </c>
      <c r="O373" s="31">
        <v>22360</v>
      </c>
      <c r="P373" s="31">
        <v>4336018.88</v>
      </c>
      <c r="Q373" s="31">
        <v>227904</v>
      </c>
      <c r="R373" s="31">
        <v>39829.957219251337</v>
      </c>
      <c r="S373" s="31">
        <v>195807.17376000001</v>
      </c>
      <c r="T373" s="31">
        <v>1388624.020864113</v>
      </c>
      <c r="U373" s="31">
        <v>257500</v>
      </c>
      <c r="V373" s="31">
        <v>6695</v>
      </c>
      <c r="W373" s="31">
        <v>7670</v>
      </c>
      <c r="X373">
        <v>1</v>
      </c>
    </row>
    <row r="374" spans="1:24" x14ac:dyDescent="0.35">
      <c r="A374">
        <v>917856222</v>
      </c>
      <c r="B374">
        <v>5912018</v>
      </c>
      <c r="C374">
        <v>591</v>
      </c>
      <c r="D374">
        <v>2018</v>
      </c>
      <c r="E374" t="s">
        <v>99</v>
      </c>
      <c r="F374" s="31">
        <v>29720.022058823532</v>
      </c>
      <c r="G374" s="31">
        <v>34518.698529411762</v>
      </c>
      <c r="H374" s="31">
        <v>15448.88970588235</v>
      </c>
      <c r="I374" s="31">
        <v>5501.1871297049256</v>
      </c>
      <c r="J374" s="31">
        <v>0</v>
      </c>
      <c r="K374" s="31">
        <v>0</v>
      </c>
      <c r="L374" s="31">
        <v>321.00735294117652</v>
      </c>
      <c r="M374" s="31">
        <v>53970.010659116677</v>
      </c>
      <c r="N374" s="31">
        <v>119046.68</v>
      </c>
      <c r="O374" s="31">
        <v>5273</v>
      </c>
      <c r="P374" s="31">
        <v>332407.15999999997</v>
      </c>
      <c r="Q374" s="31">
        <v>19128</v>
      </c>
      <c r="R374" s="31">
        <v>3462.6503690036898</v>
      </c>
      <c r="S374" s="31">
        <v>16153.539510000001</v>
      </c>
      <c r="T374" s="31">
        <v>122230.2717461204</v>
      </c>
      <c r="U374" s="31">
        <v>18214</v>
      </c>
      <c r="V374" s="31">
        <v>817</v>
      </c>
      <c r="W374" s="31">
        <v>1009</v>
      </c>
      <c r="X374">
        <v>1</v>
      </c>
    </row>
    <row r="375" spans="1:24" x14ac:dyDescent="0.35">
      <c r="A375">
        <v>917856222</v>
      </c>
      <c r="B375">
        <v>5912017</v>
      </c>
      <c r="C375">
        <v>591</v>
      </c>
      <c r="D375">
        <v>2017</v>
      </c>
      <c r="E375" t="s">
        <v>99</v>
      </c>
      <c r="F375" s="31">
        <v>30797.08884688091</v>
      </c>
      <c r="G375" s="31">
        <v>33327.553875236299</v>
      </c>
      <c r="H375" s="31">
        <v>15057.73156899811</v>
      </c>
      <c r="I375" s="31">
        <v>5501.1871297049256</v>
      </c>
      <c r="J375" s="31">
        <v>0</v>
      </c>
      <c r="K375" s="31">
        <v>0</v>
      </c>
      <c r="L375" s="31">
        <v>439.39508506616261</v>
      </c>
      <c r="M375" s="31">
        <v>54128.703197757859</v>
      </c>
      <c r="N375" s="31">
        <v>112532.18</v>
      </c>
      <c r="O375" s="31">
        <v>4941</v>
      </c>
      <c r="P375" s="31">
        <v>308762.05</v>
      </c>
      <c r="Q375" s="31">
        <v>19723</v>
      </c>
      <c r="R375" s="31">
        <v>2543.1952606635068</v>
      </c>
      <c r="S375" s="31">
        <v>15878.034439999999</v>
      </c>
      <c r="T375" s="31">
        <v>119837.43304942139</v>
      </c>
      <c r="U375" s="31">
        <v>17894</v>
      </c>
      <c r="V375" s="31">
        <v>810</v>
      </c>
      <c r="W375" s="31">
        <v>1000</v>
      </c>
      <c r="X375">
        <v>1</v>
      </c>
    </row>
    <row r="376" spans="1:24" x14ac:dyDescent="0.35">
      <c r="A376">
        <v>917856222</v>
      </c>
      <c r="B376">
        <v>5912019</v>
      </c>
      <c r="C376">
        <v>591</v>
      </c>
      <c r="D376">
        <v>2019</v>
      </c>
      <c r="E376" t="s">
        <v>99</v>
      </c>
      <c r="F376" s="31">
        <v>33883.664285714287</v>
      </c>
      <c r="G376" s="31">
        <v>33892.178571428572</v>
      </c>
      <c r="H376" s="31">
        <v>15435.335714285709</v>
      </c>
      <c r="I376" s="31">
        <v>5501.1871297049256</v>
      </c>
      <c r="J376" s="31">
        <v>0</v>
      </c>
      <c r="K376" s="31">
        <v>0</v>
      </c>
      <c r="L376" s="31">
        <v>290.55</v>
      </c>
      <c r="M376" s="31">
        <v>57551.144272562058</v>
      </c>
      <c r="N376" s="31">
        <v>125969.22</v>
      </c>
      <c r="O376" s="31">
        <v>5664</v>
      </c>
      <c r="P376" s="31">
        <v>369043.9</v>
      </c>
      <c r="Q376" s="31">
        <v>21011</v>
      </c>
      <c r="R376" s="31">
        <v>3317.4422382671478</v>
      </c>
      <c r="S376" s="31">
        <v>15999.67749</v>
      </c>
      <c r="T376" s="31">
        <v>130125.4685448292</v>
      </c>
      <c r="U376" s="31">
        <v>18486</v>
      </c>
      <c r="V376" s="31">
        <v>820</v>
      </c>
      <c r="W376" s="31">
        <v>1033</v>
      </c>
      <c r="X376">
        <v>1</v>
      </c>
    </row>
    <row r="377" spans="1:24" x14ac:dyDescent="0.35">
      <c r="A377">
        <v>917856222</v>
      </c>
      <c r="B377">
        <v>5912020</v>
      </c>
      <c r="C377">
        <v>591</v>
      </c>
      <c r="D377">
        <v>2020</v>
      </c>
      <c r="E377" t="s">
        <v>99</v>
      </c>
      <c r="F377" s="31">
        <v>31322.36316246742</v>
      </c>
      <c r="G377" s="31">
        <v>36093.470026064293</v>
      </c>
      <c r="H377" s="31">
        <v>16358.67245873154</v>
      </c>
      <c r="I377" s="31">
        <v>5501.1871297049256</v>
      </c>
      <c r="J377" s="31">
        <v>0</v>
      </c>
      <c r="K377" s="31">
        <v>0</v>
      </c>
      <c r="L377" s="31">
        <v>720.79235447437009</v>
      </c>
      <c r="M377" s="31">
        <v>55837.55550503073</v>
      </c>
      <c r="N377" s="31">
        <v>131374.74</v>
      </c>
      <c r="O377" s="31">
        <v>6045</v>
      </c>
      <c r="P377" s="31">
        <v>369999.35999999999</v>
      </c>
      <c r="Q377" s="31">
        <v>22513</v>
      </c>
      <c r="R377" s="31">
        <v>4061.430481283423</v>
      </c>
      <c r="S377" s="31">
        <v>11063.59978</v>
      </c>
      <c r="T377" s="31">
        <v>126444.3749363142</v>
      </c>
      <c r="U377" s="31">
        <v>18773</v>
      </c>
      <c r="V377" s="31">
        <v>829</v>
      </c>
      <c r="W377" s="31">
        <v>1038</v>
      </c>
      <c r="X377">
        <v>1</v>
      </c>
    </row>
    <row r="378" spans="1:24" x14ac:dyDescent="0.35">
      <c r="A378">
        <v>917856222</v>
      </c>
      <c r="B378">
        <v>5912021</v>
      </c>
      <c r="C378">
        <v>591</v>
      </c>
      <c r="D378">
        <v>2021</v>
      </c>
      <c r="E378" t="s">
        <v>99</v>
      </c>
      <c r="F378" s="31">
        <v>33039</v>
      </c>
      <c r="G378" s="31">
        <v>32506</v>
      </c>
      <c r="H378" s="31">
        <v>11398</v>
      </c>
      <c r="I378" s="31">
        <v>5501.1871297049256</v>
      </c>
      <c r="J378" s="31">
        <v>0</v>
      </c>
      <c r="K378" s="31">
        <v>0</v>
      </c>
      <c r="L378" s="31">
        <v>0</v>
      </c>
      <c r="M378" s="31">
        <v>59648.187129704922</v>
      </c>
      <c r="N378" s="31">
        <v>142736.23000000001</v>
      </c>
      <c r="O378" s="31">
        <v>6346</v>
      </c>
      <c r="P378" s="31">
        <v>379824.64000000001</v>
      </c>
      <c r="Q378" s="31">
        <v>23084</v>
      </c>
      <c r="R378" s="31">
        <v>13189</v>
      </c>
      <c r="S378" s="31">
        <v>12940.84793</v>
      </c>
      <c r="T378" s="31">
        <v>143269.5537787049</v>
      </c>
      <c r="U378" s="31">
        <v>19089</v>
      </c>
      <c r="V378" s="31">
        <v>845</v>
      </c>
      <c r="W378" s="31">
        <v>1040</v>
      </c>
      <c r="X378">
        <v>1</v>
      </c>
    </row>
    <row r="379" spans="1:24" x14ac:dyDescent="0.35">
      <c r="A379">
        <v>924330678</v>
      </c>
      <c r="B379">
        <v>5992021</v>
      </c>
      <c r="C379">
        <v>599</v>
      </c>
      <c r="D379">
        <v>2021</v>
      </c>
      <c r="E379" t="s">
        <v>100</v>
      </c>
      <c r="F379" s="31">
        <v>10205</v>
      </c>
      <c r="G379" s="31">
        <v>10888</v>
      </c>
      <c r="H379" s="31">
        <v>2539</v>
      </c>
      <c r="I379" s="31">
        <v>1572.379006009749</v>
      </c>
      <c r="J379" s="31">
        <v>0</v>
      </c>
      <c r="K379" s="31">
        <v>0</v>
      </c>
      <c r="L379" s="31">
        <v>0</v>
      </c>
      <c r="M379" s="31">
        <v>20126.379006009749</v>
      </c>
      <c r="N379" s="31">
        <v>39489.99</v>
      </c>
      <c r="O379" s="31">
        <v>1569</v>
      </c>
      <c r="P379" s="31">
        <v>90725.27</v>
      </c>
      <c r="Q379" s="31">
        <v>6260</v>
      </c>
      <c r="R379" s="31">
        <v>795</v>
      </c>
      <c r="S379" s="31">
        <v>4089.8366000000001</v>
      </c>
      <c r="T379" s="31">
        <v>39832.775068009752</v>
      </c>
      <c r="U379" s="31">
        <v>4977</v>
      </c>
      <c r="V379" s="31">
        <v>256</v>
      </c>
      <c r="W379" s="31">
        <v>279</v>
      </c>
      <c r="X379">
        <v>1</v>
      </c>
    </row>
    <row r="380" spans="1:24" x14ac:dyDescent="0.35">
      <c r="A380">
        <v>924330678</v>
      </c>
      <c r="B380">
        <v>5992020</v>
      </c>
      <c r="C380">
        <v>599</v>
      </c>
      <c r="D380">
        <v>2020</v>
      </c>
      <c r="E380" t="s">
        <v>100</v>
      </c>
      <c r="F380" s="31">
        <v>7018.4048653344926</v>
      </c>
      <c r="G380" s="31">
        <v>13332.58731537793</v>
      </c>
      <c r="H380" s="31">
        <v>2624.264118158123</v>
      </c>
      <c r="I380" s="31">
        <v>1572.379006009749</v>
      </c>
      <c r="J380" s="31">
        <v>0</v>
      </c>
      <c r="K380" s="31">
        <v>0</v>
      </c>
      <c r="L380" s="31">
        <v>0</v>
      </c>
      <c r="M380" s="31">
        <v>19299.107068564052</v>
      </c>
      <c r="N380" s="31">
        <v>39275.870000000003</v>
      </c>
      <c r="O380" s="31">
        <v>1524</v>
      </c>
      <c r="P380" s="31">
        <v>88331.57</v>
      </c>
      <c r="Q380" s="31">
        <v>6010</v>
      </c>
      <c r="R380" s="31">
        <v>411.8342245989304</v>
      </c>
      <c r="S380" s="31">
        <v>3994.4947499999998</v>
      </c>
      <c r="T380" s="31">
        <v>38091.95557116298</v>
      </c>
      <c r="U380" s="31">
        <v>4939</v>
      </c>
      <c r="V380" s="31">
        <v>253</v>
      </c>
      <c r="W380" s="31">
        <v>282</v>
      </c>
      <c r="X380">
        <v>1</v>
      </c>
    </row>
    <row r="381" spans="1:24" x14ac:dyDescent="0.35">
      <c r="A381">
        <v>924330678</v>
      </c>
      <c r="B381">
        <v>5992017</v>
      </c>
      <c r="C381">
        <v>599</v>
      </c>
      <c r="D381">
        <v>2017</v>
      </c>
      <c r="E381" t="s">
        <v>100</v>
      </c>
      <c r="F381" s="31">
        <v>7910.2381852551989</v>
      </c>
      <c r="G381" s="31">
        <v>14336.672967863889</v>
      </c>
      <c r="H381" s="31">
        <v>1499.576559546314</v>
      </c>
      <c r="I381" s="31">
        <v>1572.379006009749</v>
      </c>
      <c r="J381" s="31">
        <v>0</v>
      </c>
      <c r="K381" s="31">
        <v>0</v>
      </c>
      <c r="L381" s="31">
        <v>0</v>
      </c>
      <c r="M381" s="31">
        <v>22319.71359958253</v>
      </c>
      <c r="N381" s="31">
        <v>39615.230000000003</v>
      </c>
      <c r="O381" s="31">
        <v>1863</v>
      </c>
      <c r="P381" s="31">
        <v>86448.930000000008</v>
      </c>
      <c r="Q381" s="31">
        <v>7460</v>
      </c>
      <c r="R381" s="31">
        <v>1158.799052132701</v>
      </c>
      <c r="S381" s="31">
        <v>3418.49847</v>
      </c>
      <c r="T381" s="31">
        <v>42989.656513715228</v>
      </c>
      <c r="U381" s="31">
        <v>4873</v>
      </c>
      <c r="V381" s="31">
        <v>251</v>
      </c>
      <c r="W381" s="31">
        <v>281</v>
      </c>
      <c r="X381">
        <v>1</v>
      </c>
    </row>
    <row r="382" spans="1:24" x14ac:dyDescent="0.35">
      <c r="A382">
        <v>924330678</v>
      </c>
      <c r="B382">
        <v>5992018</v>
      </c>
      <c r="C382">
        <v>599</v>
      </c>
      <c r="D382">
        <v>2018</v>
      </c>
      <c r="E382" t="s">
        <v>100</v>
      </c>
      <c r="F382" s="31">
        <v>7353.588235294118</v>
      </c>
      <c r="G382" s="31">
        <v>13943.55147058824</v>
      </c>
      <c r="H382" s="31">
        <v>2329.2205882352941</v>
      </c>
      <c r="I382" s="31">
        <v>1572.379006009749</v>
      </c>
      <c r="J382" s="31">
        <v>0</v>
      </c>
      <c r="K382" s="31">
        <v>0</v>
      </c>
      <c r="L382" s="31">
        <v>0</v>
      </c>
      <c r="M382" s="31">
        <v>20540.298123656808</v>
      </c>
      <c r="N382" s="31">
        <v>39919.24</v>
      </c>
      <c r="O382" s="31">
        <v>1939</v>
      </c>
      <c r="P382" s="31">
        <v>89738.5</v>
      </c>
      <c r="Q382" s="31">
        <v>7245</v>
      </c>
      <c r="R382" s="31">
        <v>593.35239852398513</v>
      </c>
      <c r="S382" s="31">
        <v>3627.59301</v>
      </c>
      <c r="T382" s="31">
        <v>40907.864170180786</v>
      </c>
      <c r="U382" s="31">
        <v>4900</v>
      </c>
      <c r="V382" s="31">
        <v>252</v>
      </c>
      <c r="W382" s="31">
        <v>281</v>
      </c>
      <c r="X382">
        <v>1</v>
      </c>
    </row>
    <row r="383" spans="1:24" x14ac:dyDescent="0.35">
      <c r="A383">
        <v>924330678</v>
      </c>
      <c r="B383">
        <v>5992019</v>
      </c>
      <c r="C383">
        <v>599</v>
      </c>
      <c r="D383">
        <v>2019</v>
      </c>
      <c r="E383" t="s">
        <v>100</v>
      </c>
      <c r="F383" s="31">
        <v>7658.6</v>
      </c>
      <c r="G383" s="31">
        <v>13960.23571428572</v>
      </c>
      <c r="H383" s="31">
        <v>2406.35</v>
      </c>
      <c r="I383" s="31">
        <v>1572.379006009749</v>
      </c>
      <c r="J383" s="31">
        <v>0</v>
      </c>
      <c r="K383" s="31">
        <v>0</v>
      </c>
      <c r="L383" s="31">
        <v>0</v>
      </c>
      <c r="M383" s="31">
        <v>20784.864720295471</v>
      </c>
      <c r="N383" s="31">
        <v>38311.32</v>
      </c>
      <c r="O383" s="31">
        <v>1950</v>
      </c>
      <c r="P383" s="31">
        <v>88454.79</v>
      </c>
      <c r="Q383" s="31">
        <v>7705</v>
      </c>
      <c r="R383" s="31">
        <v>1277.3095667870041</v>
      </c>
      <c r="S383" s="31">
        <v>3448.74485</v>
      </c>
      <c r="T383" s="31">
        <v>41973.259244082466</v>
      </c>
      <c r="U383" s="31">
        <v>4928</v>
      </c>
      <c r="V383" s="31">
        <v>252</v>
      </c>
      <c r="W383" s="31">
        <v>281</v>
      </c>
      <c r="X383">
        <v>1</v>
      </c>
    </row>
    <row r="384" spans="1:24" x14ac:dyDescent="0.35">
      <c r="A384">
        <v>979422679</v>
      </c>
      <c r="B384">
        <v>6112017</v>
      </c>
      <c r="C384">
        <v>611</v>
      </c>
      <c r="D384">
        <v>2017</v>
      </c>
      <c r="E384" t="s">
        <v>101</v>
      </c>
      <c r="F384" s="31">
        <v>201360.12098298679</v>
      </c>
      <c r="G384" s="31">
        <v>226331.2816635161</v>
      </c>
      <c r="H384" s="31">
        <v>85716.967863894155</v>
      </c>
      <c r="I384" s="31">
        <v>3703.9319405236802</v>
      </c>
      <c r="J384" s="31">
        <v>0</v>
      </c>
      <c r="K384" s="31">
        <v>0</v>
      </c>
      <c r="L384" s="31">
        <v>7479.8563327032143</v>
      </c>
      <c r="M384" s="31">
        <v>338198.51039042918</v>
      </c>
      <c r="N384" s="31">
        <v>194468.43</v>
      </c>
      <c r="O384" s="31">
        <v>11331</v>
      </c>
      <c r="P384" s="31">
        <v>2587794.73</v>
      </c>
      <c r="Q384" s="31">
        <v>212958</v>
      </c>
      <c r="R384" s="31">
        <v>46307.943127962077</v>
      </c>
      <c r="S384" s="31">
        <v>162114.67903</v>
      </c>
      <c r="T384" s="31">
        <v>920317.66424039123</v>
      </c>
      <c r="U384" s="31">
        <v>196424</v>
      </c>
      <c r="V384" s="31">
        <v>4647</v>
      </c>
      <c r="W384" s="31">
        <v>6980</v>
      </c>
      <c r="X384">
        <v>1</v>
      </c>
    </row>
    <row r="385" spans="1:24" x14ac:dyDescent="0.35">
      <c r="A385">
        <v>979422679</v>
      </c>
      <c r="B385">
        <v>6112018</v>
      </c>
      <c r="C385">
        <v>611</v>
      </c>
      <c r="D385">
        <v>2018</v>
      </c>
      <c r="E385" t="s">
        <v>101</v>
      </c>
      <c r="F385" s="31">
        <v>241398.625</v>
      </c>
      <c r="G385" s="31">
        <v>236385.2132352941</v>
      </c>
      <c r="H385" s="31">
        <v>78081.477941176476</v>
      </c>
      <c r="I385" s="31">
        <v>3703.9319405236802</v>
      </c>
      <c r="J385" s="31">
        <v>0</v>
      </c>
      <c r="K385" s="31">
        <v>0</v>
      </c>
      <c r="L385" s="31">
        <v>22103.492647058829</v>
      </c>
      <c r="M385" s="31">
        <v>381302.79958758259</v>
      </c>
      <c r="N385" s="31">
        <v>237493.42</v>
      </c>
      <c r="O385" s="31">
        <v>12331</v>
      </c>
      <c r="P385" s="31">
        <v>2866450.7</v>
      </c>
      <c r="Q385" s="31">
        <v>238338</v>
      </c>
      <c r="R385" s="31">
        <v>64710.755535055338</v>
      </c>
      <c r="S385" s="31">
        <v>177993.37100000001</v>
      </c>
      <c r="T385" s="31">
        <v>1041357.725366638</v>
      </c>
      <c r="U385" s="31">
        <v>200523</v>
      </c>
      <c r="V385" s="31">
        <v>4657</v>
      </c>
      <c r="W385" s="31">
        <v>7025</v>
      </c>
      <c r="X385">
        <v>1</v>
      </c>
    </row>
    <row r="386" spans="1:24" x14ac:dyDescent="0.35">
      <c r="A386">
        <v>979422679</v>
      </c>
      <c r="B386">
        <v>6112021</v>
      </c>
      <c r="C386">
        <v>611</v>
      </c>
      <c r="D386">
        <v>2021</v>
      </c>
      <c r="E386" t="s">
        <v>101</v>
      </c>
      <c r="F386" s="31">
        <v>218424</v>
      </c>
      <c r="G386" s="31">
        <v>226270</v>
      </c>
      <c r="H386" s="31">
        <v>107414</v>
      </c>
      <c r="I386" s="31">
        <v>3703.9319405236802</v>
      </c>
      <c r="J386" s="31">
        <v>0</v>
      </c>
      <c r="K386" s="31">
        <v>0</v>
      </c>
      <c r="L386" s="31">
        <v>16995</v>
      </c>
      <c r="M386" s="31">
        <v>323988.93194052367</v>
      </c>
      <c r="N386" s="31">
        <v>377864.23</v>
      </c>
      <c r="O386" s="31">
        <v>10149</v>
      </c>
      <c r="P386" s="31">
        <v>3445732.16</v>
      </c>
      <c r="Q386" s="31">
        <v>162769</v>
      </c>
      <c r="R386" s="31">
        <v>38890</v>
      </c>
      <c r="S386" s="31">
        <v>147293.2953</v>
      </c>
      <c r="T386" s="31">
        <v>888417.35338352364</v>
      </c>
      <c r="U386" s="31">
        <v>210988</v>
      </c>
      <c r="V386" s="31">
        <v>4797</v>
      </c>
      <c r="W386" s="31">
        <v>7153</v>
      </c>
      <c r="X386">
        <v>1</v>
      </c>
    </row>
    <row r="387" spans="1:24" x14ac:dyDescent="0.35">
      <c r="A387">
        <v>979422679</v>
      </c>
      <c r="B387">
        <v>6112019</v>
      </c>
      <c r="C387">
        <v>611</v>
      </c>
      <c r="D387">
        <v>2019</v>
      </c>
      <c r="E387" t="s">
        <v>101</v>
      </c>
      <c r="F387" s="31">
        <v>219546.17857142861</v>
      </c>
      <c r="G387" s="31">
        <v>225647.7285714286</v>
      </c>
      <c r="H387" s="31">
        <v>89198.85</v>
      </c>
      <c r="I387" s="31">
        <v>3703.9319405236802</v>
      </c>
      <c r="J387" s="31">
        <v>0</v>
      </c>
      <c r="K387" s="31">
        <v>0</v>
      </c>
      <c r="L387" s="31">
        <v>3812.2714285714292</v>
      </c>
      <c r="M387" s="31">
        <v>355886.71765480947</v>
      </c>
      <c r="N387" s="31">
        <v>283099.96999999997</v>
      </c>
      <c r="O387" s="31">
        <v>15003</v>
      </c>
      <c r="P387" s="31">
        <v>3068259.81</v>
      </c>
      <c r="Q387" s="31">
        <v>177533</v>
      </c>
      <c r="R387" s="31">
        <v>28945.364620938632</v>
      </c>
      <c r="S387" s="31">
        <v>134636.50033000001</v>
      </c>
      <c r="T387" s="31">
        <v>891972.60279174813</v>
      </c>
      <c r="U387" s="31">
        <v>204220</v>
      </c>
      <c r="V387" s="31">
        <v>4713</v>
      </c>
      <c r="W387" s="31">
        <v>7102</v>
      </c>
      <c r="X387">
        <v>1</v>
      </c>
    </row>
    <row r="388" spans="1:24" x14ac:dyDescent="0.35">
      <c r="A388">
        <v>979422679</v>
      </c>
      <c r="B388">
        <v>6112020</v>
      </c>
      <c r="C388">
        <v>611</v>
      </c>
      <c r="D388">
        <v>2020</v>
      </c>
      <c r="E388" t="s">
        <v>101</v>
      </c>
      <c r="F388" s="31">
        <v>211678.9018245005</v>
      </c>
      <c r="G388" s="31">
        <v>224141.56733275409</v>
      </c>
      <c r="H388" s="31">
        <v>110593.9878366638</v>
      </c>
      <c r="I388" s="31">
        <v>3703.9319405236802</v>
      </c>
      <c r="J388" s="31">
        <v>0</v>
      </c>
      <c r="K388" s="31">
        <v>0</v>
      </c>
      <c r="L388" s="31">
        <v>12016.31277150304</v>
      </c>
      <c r="M388" s="31">
        <v>316914.10048961139</v>
      </c>
      <c r="N388" s="31">
        <v>324370.59000000003</v>
      </c>
      <c r="O388" s="31">
        <v>8712</v>
      </c>
      <c r="P388" s="31">
        <v>3217082.3</v>
      </c>
      <c r="Q388" s="31">
        <v>153790</v>
      </c>
      <c r="R388" s="31">
        <v>36128.622994652404</v>
      </c>
      <c r="S388" s="31">
        <v>133086.70212</v>
      </c>
      <c r="T388" s="31">
        <v>838807.44579726376</v>
      </c>
      <c r="U388" s="31">
        <v>208136</v>
      </c>
      <c r="V388" s="31">
        <v>4770</v>
      </c>
      <c r="W388" s="31">
        <v>7130</v>
      </c>
      <c r="X388">
        <v>1</v>
      </c>
    </row>
    <row r="389" spans="1:24" x14ac:dyDescent="0.35">
      <c r="A389">
        <v>980824586</v>
      </c>
      <c r="B389">
        <v>6132020</v>
      </c>
      <c r="C389">
        <v>613</v>
      </c>
      <c r="D389">
        <v>2020</v>
      </c>
      <c r="E389" t="s">
        <v>102</v>
      </c>
      <c r="F389" s="31">
        <v>17987.704604691571</v>
      </c>
      <c r="G389" s="31">
        <v>22238.92962641182</v>
      </c>
      <c r="H389" s="31">
        <v>11622.776715899219</v>
      </c>
      <c r="I389" s="31">
        <v>4094.390000508442</v>
      </c>
      <c r="J389" s="31">
        <v>0</v>
      </c>
      <c r="K389" s="31">
        <v>0</v>
      </c>
      <c r="L389" s="31">
        <v>0</v>
      </c>
      <c r="M389" s="31">
        <v>32698.247515712621</v>
      </c>
      <c r="N389" s="31">
        <v>31061.54</v>
      </c>
      <c r="O389" s="31">
        <v>1092</v>
      </c>
      <c r="P389" s="31">
        <v>294994.74</v>
      </c>
      <c r="Q389" s="31">
        <v>17137</v>
      </c>
      <c r="R389" s="31">
        <v>7169.8475935828856</v>
      </c>
      <c r="S389" s="31">
        <v>14785.877109999999</v>
      </c>
      <c r="T389" s="31">
        <v>90392.19445529551</v>
      </c>
      <c r="U389" s="31">
        <v>14911</v>
      </c>
      <c r="V389" s="31">
        <v>599</v>
      </c>
      <c r="W389" s="31">
        <v>903</v>
      </c>
      <c r="X389">
        <v>1</v>
      </c>
    </row>
    <row r="390" spans="1:24" x14ac:dyDescent="0.35">
      <c r="A390">
        <v>980824586</v>
      </c>
      <c r="B390">
        <v>6132021</v>
      </c>
      <c r="C390">
        <v>613</v>
      </c>
      <c r="D390">
        <v>2021</v>
      </c>
      <c r="E390" t="s">
        <v>102</v>
      </c>
      <c r="F390" s="31">
        <v>16192</v>
      </c>
      <c r="G390" s="31">
        <v>23913</v>
      </c>
      <c r="H390" s="31">
        <v>15269</v>
      </c>
      <c r="I390" s="31">
        <v>4094.390000508442</v>
      </c>
      <c r="J390" s="31">
        <v>0</v>
      </c>
      <c r="K390" s="31">
        <v>0</v>
      </c>
      <c r="L390" s="31">
        <v>0</v>
      </c>
      <c r="M390" s="31">
        <v>28930.39000050844</v>
      </c>
      <c r="N390" s="31">
        <v>71502.95</v>
      </c>
      <c r="O390" s="31">
        <v>1274</v>
      </c>
      <c r="P390" s="31">
        <v>298242.90000000002</v>
      </c>
      <c r="Q390" s="31">
        <v>17999</v>
      </c>
      <c r="R390" s="31">
        <v>4246</v>
      </c>
      <c r="S390" s="31">
        <v>14632.015090000001</v>
      </c>
      <c r="T390" s="31">
        <v>86936.757235508441</v>
      </c>
      <c r="U390" s="31">
        <v>15043</v>
      </c>
      <c r="V390" s="31">
        <v>639</v>
      </c>
      <c r="W390" s="31">
        <v>929</v>
      </c>
      <c r="X390">
        <v>1</v>
      </c>
    </row>
    <row r="391" spans="1:24" x14ac:dyDescent="0.35">
      <c r="A391">
        <v>980824586</v>
      </c>
      <c r="B391">
        <v>6132019</v>
      </c>
      <c r="C391">
        <v>613</v>
      </c>
      <c r="D391">
        <v>2019</v>
      </c>
      <c r="E391" t="s">
        <v>102</v>
      </c>
      <c r="F391" s="31">
        <v>18452.58571428572</v>
      </c>
      <c r="G391" s="31">
        <v>25670.571428571431</v>
      </c>
      <c r="H391" s="31">
        <v>12829.96428571429</v>
      </c>
      <c r="I391" s="31">
        <v>4094.390000508442</v>
      </c>
      <c r="J391" s="31">
        <v>0</v>
      </c>
      <c r="K391" s="31">
        <v>0</v>
      </c>
      <c r="L391" s="31">
        <v>0</v>
      </c>
      <c r="M391" s="31">
        <v>35387.582857651301</v>
      </c>
      <c r="N391" s="31">
        <v>26970.03</v>
      </c>
      <c r="O391" s="31">
        <v>883</v>
      </c>
      <c r="P391" s="31">
        <v>287737.89</v>
      </c>
      <c r="Q391" s="31">
        <v>17142</v>
      </c>
      <c r="R391" s="31">
        <v>3691.5189530685921</v>
      </c>
      <c r="S391" s="31">
        <v>14609.65907</v>
      </c>
      <c r="T391" s="31">
        <v>88613.576184719888</v>
      </c>
      <c r="U391" s="31">
        <v>14726</v>
      </c>
      <c r="V391" s="31">
        <v>598</v>
      </c>
      <c r="W391" s="31">
        <v>899</v>
      </c>
      <c r="X391">
        <v>1</v>
      </c>
    </row>
    <row r="392" spans="1:24" x14ac:dyDescent="0.35">
      <c r="A392">
        <v>980824586</v>
      </c>
      <c r="B392">
        <v>6132018</v>
      </c>
      <c r="C392">
        <v>613</v>
      </c>
      <c r="D392">
        <v>2018</v>
      </c>
      <c r="E392" t="s">
        <v>102</v>
      </c>
      <c r="F392" s="31">
        <v>16764.691176470591</v>
      </c>
      <c r="G392" s="31">
        <v>27357.933823529409</v>
      </c>
      <c r="H392" s="31">
        <v>13071.463235294121</v>
      </c>
      <c r="I392" s="31">
        <v>4094.390000508442</v>
      </c>
      <c r="J392" s="31">
        <v>0</v>
      </c>
      <c r="K392" s="31">
        <v>0</v>
      </c>
      <c r="L392" s="31">
        <v>0</v>
      </c>
      <c r="M392" s="31">
        <v>35145.551765214317</v>
      </c>
      <c r="N392" s="31">
        <v>22189.7</v>
      </c>
      <c r="O392" s="31">
        <v>581</v>
      </c>
      <c r="P392" s="31">
        <v>275371.45</v>
      </c>
      <c r="Q392" s="31">
        <v>17176</v>
      </c>
      <c r="R392" s="31">
        <v>2627.2444649446488</v>
      </c>
      <c r="S392" s="31">
        <v>16273.8675</v>
      </c>
      <c r="T392" s="31">
        <v>87782.697485158977</v>
      </c>
      <c r="U392" s="31">
        <v>14562</v>
      </c>
      <c r="V392" s="31">
        <v>596</v>
      </c>
      <c r="W392" s="31">
        <v>881</v>
      </c>
      <c r="X392">
        <v>1</v>
      </c>
    </row>
    <row r="393" spans="1:24" x14ac:dyDescent="0.35">
      <c r="A393">
        <v>980824586</v>
      </c>
      <c r="B393">
        <v>6132017</v>
      </c>
      <c r="C393">
        <v>613</v>
      </c>
      <c r="D393">
        <v>2017</v>
      </c>
      <c r="E393" t="s">
        <v>102</v>
      </c>
      <c r="F393" s="31">
        <v>16782.638941398869</v>
      </c>
      <c r="G393" s="31">
        <v>24272.635160680529</v>
      </c>
      <c r="H393" s="31">
        <v>13881.504725897919</v>
      </c>
      <c r="I393" s="31">
        <v>4094.390000508442</v>
      </c>
      <c r="J393" s="31">
        <v>0</v>
      </c>
      <c r="K393" s="31">
        <v>0</v>
      </c>
      <c r="L393" s="31">
        <v>0</v>
      </c>
      <c r="M393" s="31">
        <v>31268.15937668992</v>
      </c>
      <c r="N393" s="31">
        <v>13257.26</v>
      </c>
      <c r="O393" s="31">
        <v>503</v>
      </c>
      <c r="P393" s="31">
        <v>262076.82</v>
      </c>
      <c r="Q393" s="31">
        <v>14347</v>
      </c>
      <c r="R393" s="31">
        <v>2186.6417061611369</v>
      </c>
      <c r="S393" s="31">
        <v>15273.10684</v>
      </c>
      <c r="T393" s="31">
        <v>78363.348018851058</v>
      </c>
      <c r="U393" s="31">
        <v>14375</v>
      </c>
      <c r="V393" s="31">
        <v>586</v>
      </c>
      <c r="W393" s="31">
        <v>877</v>
      </c>
      <c r="X393">
        <v>1</v>
      </c>
    </row>
    <row r="394" spans="1:24" x14ac:dyDescent="0.35">
      <c r="A394">
        <v>981915550</v>
      </c>
      <c r="B394">
        <v>6152017</v>
      </c>
      <c r="C394">
        <v>615</v>
      </c>
      <c r="D394">
        <v>2017</v>
      </c>
      <c r="E394" t="s">
        <v>103</v>
      </c>
      <c r="F394" s="31">
        <v>94026.041587901709</v>
      </c>
      <c r="G394" s="31">
        <v>62011.039697542532</v>
      </c>
      <c r="H394" s="31">
        <v>22394.502835538751</v>
      </c>
      <c r="I394" s="31">
        <v>5722.1608049409469</v>
      </c>
      <c r="J394" s="31">
        <v>-2316.268279345521</v>
      </c>
      <c r="K394" s="31">
        <v>0</v>
      </c>
      <c r="L394" s="31">
        <v>3461.0812854442352</v>
      </c>
      <c r="M394" s="31">
        <v>133587.38969005671</v>
      </c>
      <c r="N394" s="31">
        <v>236897.52</v>
      </c>
      <c r="O394" s="31">
        <v>8667</v>
      </c>
      <c r="P394" s="31">
        <v>1025982.24</v>
      </c>
      <c r="Q394" s="31">
        <v>69086</v>
      </c>
      <c r="R394" s="31">
        <v>9948.2843601895729</v>
      </c>
      <c r="S394" s="31">
        <v>78315.110649999988</v>
      </c>
      <c r="T394" s="31">
        <v>367420.4278122462</v>
      </c>
      <c r="U394" s="31">
        <v>91080</v>
      </c>
      <c r="V394" s="31">
        <v>1958</v>
      </c>
      <c r="W394" s="31">
        <v>3453</v>
      </c>
      <c r="X394">
        <v>1</v>
      </c>
    </row>
    <row r="395" spans="1:24" x14ac:dyDescent="0.35">
      <c r="A395">
        <v>981915550</v>
      </c>
      <c r="B395">
        <v>6152020</v>
      </c>
      <c r="C395">
        <v>615</v>
      </c>
      <c r="D395">
        <v>2020</v>
      </c>
      <c r="E395" t="s">
        <v>103</v>
      </c>
      <c r="F395" s="31">
        <v>80142.582102519562</v>
      </c>
      <c r="G395" s="31">
        <v>66028.100781928762</v>
      </c>
      <c r="H395" s="31">
        <v>20355.13466550826</v>
      </c>
      <c r="I395" s="31">
        <v>5722.1608049409469</v>
      </c>
      <c r="J395" s="31">
        <v>-2316.268279345521</v>
      </c>
      <c r="K395" s="31">
        <v>0</v>
      </c>
      <c r="L395" s="31">
        <v>2838.637706342311</v>
      </c>
      <c r="M395" s="31">
        <v>126382.8030381932</v>
      </c>
      <c r="N395" s="31">
        <v>297972.21999999997</v>
      </c>
      <c r="O395" s="31">
        <v>12584</v>
      </c>
      <c r="P395" s="31">
        <v>1197908.48</v>
      </c>
      <c r="Q395" s="31">
        <v>51805</v>
      </c>
      <c r="R395" s="31">
        <v>32662.179144385031</v>
      </c>
      <c r="S395" s="31">
        <v>58215.076079999999</v>
      </c>
      <c r="T395" s="31">
        <v>361977.85185257823</v>
      </c>
      <c r="U395" s="31">
        <v>96926</v>
      </c>
      <c r="V395" s="31">
        <v>1984</v>
      </c>
      <c r="W395" s="31">
        <v>3523</v>
      </c>
      <c r="X395">
        <v>1</v>
      </c>
    </row>
    <row r="396" spans="1:24" x14ac:dyDescent="0.35">
      <c r="A396">
        <v>981915550</v>
      </c>
      <c r="B396">
        <v>6152019</v>
      </c>
      <c r="C396">
        <v>615</v>
      </c>
      <c r="D396">
        <v>2019</v>
      </c>
      <c r="E396" t="s">
        <v>103</v>
      </c>
      <c r="F396" s="31">
        <v>87806.764285714278</v>
      </c>
      <c r="G396" s="31">
        <v>65021.471428571429</v>
      </c>
      <c r="H396" s="31">
        <v>21126.071428571431</v>
      </c>
      <c r="I396" s="31">
        <v>5722.1608049409469</v>
      </c>
      <c r="J396" s="31">
        <v>-2316.268279345521</v>
      </c>
      <c r="K396" s="31">
        <v>0</v>
      </c>
      <c r="L396" s="31">
        <v>3342.9214285714288</v>
      </c>
      <c r="M396" s="31">
        <v>131765.13538273831</v>
      </c>
      <c r="N396" s="31">
        <v>262362.65000000002</v>
      </c>
      <c r="O396" s="31">
        <v>12685</v>
      </c>
      <c r="P396" s="31">
        <v>1127246.8600000001</v>
      </c>
      <c r="Q396" s="31">
        <v>47537</v>
      </c>
      <c r="R396" s="31">
        <v>17114.271660649822</v>
      </c>
      <c r="S396" s="31">
        <v>71201.951109999995</v>
      </c>
      <c r="T396" s="31">
        <v>354925.38884038798</v>
      </c>
      <c r="U396" s="31">
        <v>95443</v>
      </c>
      <c r="V396" s="31">
        <v>1986</v>
      </c>
      <c r="W396" s="31">
        <v>3506</v>
      </c>
      <c r="X396">
        <v>1</v>
      </c>
    </row>
    <row r="397" spans="1:24" x14ac:dyDescent="0.35">
      <c r="A397">
        <v>981915550</v>
      </c>
      <c r="B397">
        <v>6152018</v>
      </c>
      <c r="C397">
        <v>615</v>
      </c>
      <c r="D397">
        <v>2018</v>
      </c>
      <c r="E397" t="s">
        <v>103</v>
      </c>
      <c r="F397" s="31">
        <v>92879.588235294126</v>
      </c>
      <c r="G397" s="31">
        <v>64586.022058823532</v>
      </c>
      <c r="H397" s="31">
        <v>32904.897058823532</v>
      </c>
      <c r="I397" s="31">
        <v>5722.1608049409469</v>
      </c>
      <c r="J397" s="31">
        <v>-2316.268279345521</v>
      </c>
      <c r="K397" s="31">
        <v>0</v>
      </c>
      <c r="L397" s="31">
        <v>4341.8161764705883</v>
      </c>
      <c r="M397" s="31">
        <v>123624.78958441901</v>
      </c>
      <c r="N397" s="31">
        <v>254793.71</v>
      </c>
      <c r="O397" s="31">
        <v>11892</v>
      </c>
      <c r="P397" s="31">
        <v>1093246.22</v>
      </c>
      <c r="Q397" s="31">
        <v>64290</v>
      </c>
      <c r="R397" s="31">
        <v>23434.20664206642</v>
      </c>
      <c r="S397" s="31">
        <v>74208.835800000001</v>
      </c>
      <c r="T397" s="31">
        <v>369839.57626748539</v>
      </c>
      <c r="U397" s="31">
        <v>94205</v>
      </c>
      <c r="V397" s="31">
        <v>1973</v>
      </c>
      <c r="W397" s="31">
        <v>3458</v>
      </c>
      <c r="X397">
        <v>1</v>
      </c>
    </row>
    <row r="398" spans="1:24" x14ac:dyDescent="0.35">
      <c r="A398">
        <v>981915550</v>
      </c>
      <c r="B398">
        <v>6152021</v>
      </c>
      <c r="C398">
        <v>615</v>
      </c>
      <c r="D398">
        <v>2021</v>
      </c>
      <c r="E398" t="s">
        <v>103</v>
      </c>
      <c r="F398" s="31">
        <v>83117</v>
      </c>
      <c r="G398" s="31">
        <v>70699</v>
      </c>
      <c r="H398" s="31">
        <v>23944</v>
      </c>
      <c r="I398" s="31">
        <v>5722.1608049409469</v>
      </c>
      <c r="J398" s="31">
        <v>-2316.268279345521</v>
      </c>
      <c r="K398" s="31">
        <v>0</v>
      </c>
      <c r="L398" s="31">
        <v>2174</v>
      </c>
      <c r="M398" s="31">
        <v>131103.89252559541</v>
      </c>
      <c r="N398" s="31">
        <v>356471.42</v>
      </c>
      <c r="O398" s="31">
        <v>14155</v>
      </c>
      <c r="P398" s="31">
        <v>1289893.22</v>
      </c>
      <c r="Q398" s="31">
        <v>52996</v>
      </c>
      <c r="R398" s="31">
        <v>20898</v>
      </c>
      <c r="S398" s="31">
        <v>70701.570779999995</v>
      </c>
      <c r="T398" s="31">
        <v>378264.24447359552</v>
      </c>
      <c r="U398" s="31">
        <v>97944</v>
      </c>
      <c r="V398" s="31">
        <v>2050</v>
      </c>
      <c r="W398" s="31">
        <v>3536</v>
      </c>
      <c r="X398">
        <v>1</v>
      </c>
    </row>
    <row r="399" spans="1:24" x14ac:dyDescent="0.35">
      <c r="A399">
        <v>982974011</v>
      </c>
      <c r="B399">
        <v>6242021</v>
      </c>
      <c r="C399">
        <v>624</v>
      </c>
      <c r="D399">
        <v>2021</v>
      </c>
      <c r="E399" t="s">
        <v>104</v>
      </c>
      <c r="F399" s="31">
        <v>265293</v>
      </c>
      <c r="G399" s="31">
        <v>143669</v>
      </c>
      <c r="H399" s="31">
        <v>49492</v>
      </c>
      <c r="I399" s="31">
        <v>7205.8005829605509</v>
      </c>
      <c r="J399" s="31">
        <v>3622.4845089334931</v>
      </c>
      <c r="K399" s="31">
        <v>0</v>
      </c>
      <c r="L399" s="31">
        <v>6097</v>
      </c>
      <c r="M399" s="31">
        <v>364201.28509189398</v>
      </c>
      <c r="N399" s="31">
        <v>1179030.57</v>
      </c>
      <c r="O399" s="31">
        <v>28096</v>
      </c>
      <c r="P399" s="31">
        <v>3921461.35</v>
      </c>
      <c r="Q399" s="31">
        <v>196092</v>
      </c>
      <c r="R399" s="31">
        <v>57193</v>
      </c>
      <c r="S399" s="31">
        <v>117924.71785</v>
      </c>
      <c r="T399" s="31">
        <v>1037403.4190458941</v>
      </c>
      <c r="U399" s="31">
        <v>210319</v>
      </c>
      <c r="V399" s="31">
        <v>6235</v>
      </c>
      <c r="W399" s="31">
        <v>8516</v>
      </c>
      <c r="X399">
        <v>1</v>
      </c>
    </row>
    <row r="400" spans="1:24" x14ac:dyDescent="0.35">
      <c r="A400">
        <v>982974011</v>
      </c>
      <c r="B400">
        <v>6242017</v>
      </c>
      <c r="C400">
        <v>624</v>
      </c>
      <c r="D400">
        <v>2017</v>
      </c>
      <c r="E400" t="s">
        <v>104</v>
      </c>
      <c r="F400" s="31">
        <v>272171.45557655953</v>
      </c>
      <c r="G400" s="31">
        <v>126056.81663516071</v>
      </c>
      <c r="H400" s="31">
        <v>44688.733459357281</v>
      </c>
      <c r="I400" s="31">
        <v>7205.8005829605509</v>
      </c>
      <c r="J400" s="31">
        <v>3622.4845089334931</v>
      </c>
      <c r="K400" s="31">
        <v>0</v>
      </c>
      <c r="L400" s="31">
        <v>5094.7296786389416</v>
      </c>
      <c r="M400" s="31">
        <v>359273.09416561812</v>
      </c>
      <c r="N400" s="31">
        <v>787271.77</v>
      </c>
      <c r="O400" s="31">
        <v>27578</v>
      </c>
      <c r="P400" s="31">
        <v>3259591.18</v>
      </c>
      <c r="Q400" s="31">
        <v>190978</v>
      </c>
      <c r="R400" s="31">
        <v>68500.100473933649</v>
      </c>
      <c r="S400" s="31">
        <v>107806.64621000001</v>
      </c>
      <c r="T400" s="31">
        <v>971452.38126455166</v>
      </c>
      <c r="U400" s="31">
        <v>198720</v>
      </c>
      <c r="V400" s="31">
        <v>5988</v>
      </c>
      <c r="W400" s="31">
        <v>8186</v>
      </c>
      <c r="X400">
        <v>1</v>
      </c>
    </row>
    <row r="401" spans="1:24" x14ac:dyDescent="0.35">
      <c r="A401">
        <v>982974011</v>
      </c>
      <c r="B401">
        <v>6242020</v>
      </c>
      <c r="C401">
        <v>624</v>
      </c>
      <c r="D401">
        <v>2020</v>
      </c>
      <c r="E401" t="s">
        <v>104</v>
      </c>
      <c r="F401" s="31">
        <v>243431.04778453521</v>
      </c>
      <c r="G401" s="31">
        <v>123051.47523892271</v>
      </c>
      <c r="H401" s="31">
        <v>47876.768027801911</v>
      </c>
      <c r="I401" s="31">
        <v>7205.8005829605509</v>
      </c>
      <c r="J401" s="31">
        <v>3622.4845089334931</v>
      </c>
      <c r="K401" s="31">
        <v>0</v>
      </c>
      <c r="L401" s="31">
        <v>7893.5047784535191</v>
      </c>
      <c r="M401" s="31">
        <v>321540.53530909651</v>
      </c>
      <c r="N401" s="31">
        <v>1055450</v>
      </c>
      <c r="O401" s="31">
        <v>24885</v>
      </c>
      <c r="P401" s="31">
        <v>3766799.04</v>
      </c>
      <c r="Q401" s="31">
        <v>183518</v>
      </c>
      <c r="R401" s="31">
        <v>50817.032085561499</v>
      </c>
      <c r="S401" s="31">
        <v>120680.42608</v>
      </c>
      <c r="T401" s="31">
        <v>960395.76692265808</v>
      </c>
      <c r="U401" s="31">
        <v>207584</v>
      </c>
      <c r="V401" s="31">
        <v>6165</v>
      </c>
      <c r="W401" s="31">
        <v>8418</v>
      </c>
      <c r="X401">
        <v>1</v>
      </c>
    </row>
    <row r="402" spans="1:24" x14ac:dyDescent="0.35">
      <c r="A402">
        <v>982974011</v>
      </c>
      <c r="B402">
        <v>6242018</v>
      </c>
      <c r="C402">
        <v>624</v>
      </c>
      <c r="D402">
        <v>2018</v>
      </c>
      <c r="E402" t="s">
        <v>104</v>
      </c>
      <c r="F402" s="31">
        <v>402251.79411764711</v>
      </c>
      <c r="G402" s="31">
        <v>142484.5367647059</v>
      </c>
      <c r="H402" s="31">
        <v>46677.536764705881</v>
      </c>
      <c r="I402" s="31">
        <v>7205.8005829605509</v>
      </c>
      <c r="J402" s="31">
        <v>3622.4845089334931</v>
      </c>
      <c r="K402" s="31">
        <v>0</v>
      </c>
      <c r="L402" s="31">
        <v>10459.580882352941</v>
      </c>
      <c r="M402" s="31">
        <v>498427.49832718819</v>
      </c>
      <c r="N402" s="31">
        <v>849536.25</v>
      </c>
      <c r="O402" s="31">
        <v>35770</v>
      </c>
      <c r="P402" s="31">
        <v>3422174.92</v>
      </c>
      <c r="Q402" s="31">
        <v>190983</v>
      </c>
      <c r="R402" s="31">
        <v>196114.74907749079</v>
      </c>
      <c r="S402" s="31">
        <v>126967.72794</v>
      </c>
      <c r="T402" s="31">
        <v>1277653.8651736791</v>
      </c>
      <c r="U402" s="31">
        <v>201553</v>
      </c>
      <c r="V402" s="31">
        <v>6064</v>
      </c>
      <c r="W402" s="31">
        <v>8249</v>
      </c>
      <c r="X402">
        <v>1</v>
      </c>
    </row>
    <row r="403" spans="1:24" x14ac:dyDescent="0.35">
      <c r="A403">
        <v>982974011</v>
      </c>
      <c r="B403">
        <v>6242019</v>
      </c>
      <c r="C403">
        <v>624</v>
      </c>
      <c r="D403">
        <v>2019</v>
      </c>
      <c r="E403" t="s">
        <v>104</v>
      </c>
      <c r="F403" s="31">
        <v>353155.54285714292</v>
      </c>
      <c r="G403" s="31">
        <v>128452.9</v>
      </c>
      <c r="H403" s="31">
        <v>46011.199999999997</v>
      </c>
      <c r="I403" s="31">
        <v>7205.8005829605509</v>
      </c>
      <c r="J403" s="31">
        <v>3622.4845089334931</v>
      </c>
      <c r="K403" s="31">
        <v>0</v>
      </c>
      <c r="L403" s="31">
        <v>0</v>
      </c>
      <c r="M403" s="31">
        <v>446425.52794903697</v>
      </c>
      <c r="N403" s="31">
        <v>934974.17</v>
      </c>
      <c r="O403" s="31">
        <v>27745</v>
      </c>
      <c r="P403" s="31">
        <v>3520418.63</v>
      </c>
      <c r="Q403" s="31">
        <v>187805</v>
      </c>
      <c r="R403" s="31">
        <v>47757.12725631769</v>
      </c>
      <c r="S403" s="31">
        <v>106434.3811</v>
      </c>
      <c r="T403" s="31">
        <v>1055421.629665355</v>
      </c>
      <c r="U403" s="31">
        <v>204914</v>
      </c>
      <c r="V403" s="31">
        <v>6140</v>
      </c>
      <c r="W403" s="31">
        <v>8334</v>
      </c>
      <c r="X403">
        <v>1</v>
      </c>
    </row>
    <row r="404" spans="1:24" x14ac:dyDescent="0.35">
      <c r="A404">
        <v>918999361</v>
      </c>
      <c r="B404">
        <v>6252017</v>
      </c>
      <c r="C404">
        <v>625</v>
      </c>
      <c r="D404">
        <v>2017</v>
      </c>
      <c r="E404" t="s">
        <v>105</v>
      </c>
      <c r="F404" s="31">
        <v>22803.47826086956</v>
      </c>
      <c r="G404" s="31">
        <v>27128.703213610592</v>
      </c>
      <c r="H404" s="31">
        <v>6525.5803402646507</v>
      </c>
      <c r="I404" s="31">
        <v>3565.350316859744</v>
      </c>
      <c r="J404" s="31">
        <v>0</v>
      </c>
      <c r="K404" s="31">
        <v>0</v>
      </c>
      <c r="L404" s="31">
        <v>2265.7013232514182</v>
      </c>
      <c r="M404" s="31">
        <v>44706.250127823827</v>
      </c>
      <c r="N404" s="31">
        <v>54868.25</v>
      </c>
      <c r="O404" s="31">
        <v>2334</v>
      </c>
      <c r="P404" s="31">
        <v>244384.65</v>
      </c>
      <c r="Q404" s="31">
        <v>16362</v>
      </c>
      <c r="R404" s="31">
        <v>1852.097630331753</v>
      </c>
      <c r="S404" s="31">
        <v>9782.0738099999999</v>
      </c>
      <c r="T404" s="31">
        <v>91106.302298155599</v>
      </c>
      <c r="U404" s="31">
        <v>11016</v>
      </c>
      <c r="V404" s="31">
        <v>431</v>
      </c>
      <c r="W404" s="31">
        <v>589</v>
      </c>
      <c r="X404">
        <v>1</v>
      </c>
    </row>
    <row r="405" spans="1:24" x14ac:dyDescent="0.35">
      <c r="A405">
        <v>918999361</v>
      </c>
      <c r="B405">
        <v>6252018</v>
      </c>
      <c r="C405">
        <v>625</v>
      </c>
      <c r="D405">
        <v>2018</v>
      </c>
      <c r="E405" t="s">
        <v>105</v>
      </c>
      <c r="F405" s="31">
        <v>22105.683823529409</v>
      </c>
      <c r="G405" s="31">
        <v>23838.90441176471</v>
      </c>
      <c r="H405" s="31">
        <v>6643.6470588235297</v>
      </c>
      <c r="I405" s="31">
        <v>3565.350316859744</v>
      </c>
      <c r="J405" s="31">
        <v>0</v>
      </c>
      <c r="K405" s="31">
        <v>0</v>
      </c>
      <c r="L405" s="31">
        <v>2291.9705882352941</v>
      </c>
      <c r="M405" s="31">
        <v>40574.320905095054</v>
      </c>
      <c r="N405" s="31">
        <v>60950.47</v>
      </c>
      <c r="O405" s="31">
        <v>2585</v>
      </c>
      <c r="P405" s="31">
        <v>272794.94</v>
      </c>
      <c r="Q405" s="31">
        <v>18430</v>
      </c>
      <c r="R405" s="31">
        <v>2293.0821033210332</v>
      </c>
      <c r="S405" s="31">
        <v>9034.4621999999999</v>
      </c>
      <c r="T405" s="31">
        <v>90838.993725416076</v>
      </c>
      <c r="U405" s="31">
        <v>11228</v>
      </c>
      <c r="V405" s="31">
        <v>434</v>
      </c>
      <c r="W405" s="31">
        <v>593</v>
      </c>
      <c r="X405">
        <v>1</v>
      </c>
    </row>
    <row r="406" spans="1:24" x14ac:dyDescent="0.35">
      <c r="A406">
        <v>918999361</v>
      </c>
      <c r="B406">
        <v>6252019</v>
      </c>
      <c r="C406">
        <v>625</v>
      </c>
      <c r="D406">
        <v>2019</v>
      </c>
      <c r="E406" t="s">
        <v>105</v>
      </c>
      <c r="F406" s="31">
        <v>29523.28571428571</v>
      </c>
      <c r="G406" s="31">
        <v>22445.78571428571</v>
      </c>
      <c r="H406" s="31">
        <v>4956.3785714285714</v>
      </c>
      <c r="I406" s="31">
        <v>3565.350316859744</v>
      </c>
      <c r="J406" s="31">
        <v>0</v>
      </c>
      <c r="K406" s="31">
        <v>0</v>
      </c>
      <c r="L406" s="31">
        <v>0</v>
      </c>
      <c r="M406" s="31">
        <v>50578.043174002603</v>
      </c>
      <c r="N406" s="31">
        <v>60449.51</v>
      </c>
      <c r="O406" s="31">
        <v>2767</v>
      </c>
      <c r="P406" s="31">
        <v>286597.59999999998</v>
      </c>
      <c r="Q406" s="31">
        <v>13118</v>
      </c>
      <c r="R406" s="31">
        <v>953.52888086642599</v>
      </c>
      <c r="S406" s="31">
        <v>9638.7322699999986</v>
      </c>
      <c r="T406" s="31">
        <v>95691.734131869016</v>
      </c>
      <c r="U406" s="31">
        <v>11930</v>
      </c>
      <c r="V406" s="31">
        <v>435</v>
      </c>
      <c r="W406" s="31">
        <v>594</v>
      </c>
      <c r="X406">
        <v>1</v>
      </c>
    </row>
    <row r="407" spans="1:24" x14ac:dyDescent="0.35">
      <c r="A407">
        <v>918999361</v>
      </c>
      <c r="B407">
        <v>6252021</v>
      </c>
      <c r="C407">
        <v>625</v>
      </c>
      <c r="D407">
        <v>2021</v>
      </c>
      <c r="E407" t="s">
        <v>105</v>
      </c>
      <c r="F407" s="31">
        <v>24044</v>
      </c>
      <c r="G407" s="31">
        <v>22207</v>
      </c>
      <c r="H407" s="31">
        <v>3939</v>
      </c>
      <c r="I407" s="31">
        <v>3565.350316859744</v>
      </c>
      <c r="J407" s="31">
        <v>0</v>
      </c>
      <c r="K407" s="31">
        <v>0</v>
      </c>
      <c r="L407" s="31">
        <v>0</v>
      </c>
      <c r="M407" s="31">
        <v>45877.350316859753</v>
      </c>
      <c r="N407" s="31">
        <v>67109.45</v>
      </c>
      <c r="O407" s="31">
        <v>2384</v>
      </c>
      <c r="P407" s="31">
        <v>296106.75</v>
      </c>
      <c r="Q407" s="31">
        <v>12780</v>
      </c>
      <c r="R407" s="31">
        <v>2589</v>
      </c>
      <c r="S407" s="31">
        <v>9017.3664199999985</v>
      </c>
      <c r="T407" s="31">
        <v>92152.426676859759</v>
      </c>
      <c r="U407" s="31">
        <v>12179</v>
      </c>
      <c r="V407" s="31">
        <v>445</v>
      </c>
      <c r="W407" s="31">
        <v>603</v>
      </c>
      <c r="X407">
        <v>1</v>
      </c>
    </row>
    <row r="408" spans="1:24" x14ac:dyDescent="0.35">
      <c r="A408">
        <v>918999361</v>
      </c>
      <c r="B408">
        <v>6252020</v>
      </c>
      <c r="C408">
        <v>625</v>
      </c>
      <c r="D408">
        <v>2020</v>
      </c>
      <c r="E408" t="s">
        <v>105</v>
      </c>
      <c r="F408" s="31">
        <v>25063.068635968721</v>
      </c>
      <c r="G408" s="31">
        <v>19573.2406602954</v>
      </c>
      <c r="H408" s="31">
        <v>4675.8297132927892</v>
      </c>
      <c r="I408" s="31">
        <v>3565.350316859744</v>
      </c>
      <c r="J408" s="31">
        <v>0</v>
      </c>
      <c r="K408" s="31">
        <v>0</v>
      </c>
      <c r="L408" s="31">
        <v>0</v>
      </c>
      <c r="M408" s="31">
        <v>43525.829899831078</v>
      </c>
      <c r="N408" s="31">
        <v>67281.149999999994</v>
      </c>
      <c r="O408" s="31">
        <v>2250</v>
      </c>
      <c r="P408" s="31">
        <v>289111.49</v>
      </c>
      <c r="Q408" s="31">
        <v>12430</v>
      </c>
      <c r="R408" s="31">
        <v>1079.2540106951869</v>
      </c>
      <c r="S408" s="31">
        <v>8077.756049999999</v>
      </c>
      <c r="T408" s="31">
        <v>86501.124728526265</v>
      </c>
      <c r="U408" s="31">
        <v>12047</v>
      </c>
      <c r="V408" s="31">
        <v>436</v>
      </c>
      <c r="W408" s="31">
        <v>598</v>
      </c>
      <c r="X408">
        <v>1</v>
      </c>
    </row>
    <row r="409" spans="1:24" x14ac:dyDescent="0.35">
      <c r="A409">
        <v>925549738</v>
      </c>
      <c r="B409">
        <v>6592019</v>
      </c>
      <c r="C409">
        <v>659</v>
      </c>
      <c r="D409">
        <v>2019</v>
      </c>
      <c r="E409" t="s">
        <v>106</v>
      </c>
      <c r="F409" s="31">
        <v>12634.13571428571</v>
      </c>
      <c r="G409" s="31">
        <v>23332.33571428572</v>
      </c>
      <c r="H409" s="31">
        <v>5903.5928571428576</v>
      </c>
      <c r="I409" s="31">
        <v>2150.6961221279889</v>
      </c>
      <c r="J409" s="31">
        <v>-760.15008191869231</v>
      </c>
      <c r="K409" s="31">
        <v>0</v>
      </c>
      <c r="L409" s="31">
        <v>0</v>
      </c>
      <c r="M409" s="31">
        <v>31453.424611637871</v>
      </c>
      <c r="N409" s="31">
        <v>12942.14</v>
      </c>
      <c r="O409" s="31">
        <v>332</v>
      </c>
      <c r="P409" s="31">
        <v>248839.76</v>
      </c>
      <c r="Q409" s="31">
        <v>9265</v>
      </c>
      <c r="R409" s="31">
        <v>1768.743682310469</v>
      </c>
      <c r="S409" s="31">
        <v>7734.5253899999998</v>
      </c>
      <c r="T409" s="31">
        <v>64611.381713948344</v>
      </c>
      <c r="U409" s="31">
        <v>11009</v>
      </c>
      <c r="V409" s="31">
        <v>465</v>
      </c>
      <c r="W409" s="31">
        <v>634</v>
      </c>
      <c r="X409">
        <v>1</v>
      </c>
    </row>
    <row r="410" spans="1:24" x14ac:dyDescent="0.35">
      <c r="A410">
        <v>925549738</v>
      </c>
      <c r="B410">
        <v>6592017</v>
      </c>
      <c r="C410">
        <v>659</v>
      </c>
      <c r="D410">
        <v>2017</v>
      </c>
      <c r="E410" t="s">
        <v>106</v>
      </c>
      <c r="F410" s="31">
        <v>11629.323251417771</v>
      </c>
      <c r="G410" s="31">
        <v>23694.66162570889</v>
      </c>
      <c r="H410" s="31">
        <v>9225.04347826087</v>
      </c>
      <c r="I410" s="31">
        <v>2150.6961221279889</v>
      </c>
      <c r="J410" s="31">
        <v>-760.15008191869231</v>
      </c>
      <c r="K410" s="31">
        <v>0</v>
      </c>
      <c r="L410" s="31">
        <v>20.279773156899811</v>
      </c>
      <c r="M410" s="31">
        <v>27469.20766591818</v>
      </c>
      <c r="N410" s="31">
        <v>7201.3</v>
      </c>
      <c r="O410" s="31">
        <v>368</v>
      </c>
      <c r="P410" s="31">
        <v>224363.42</v>
      </c>
      <c r="Q410" s="31">
        <v>13110</v>
      </c>
      <c r="R410" s="31">
        <v>1514.2521327014219</v>
      </c>
      <c r="S410" s="31">
        <v>10310.070400000001</v>
      </c>
      <c r="T410" s="31">
        <v>65206.555662619598</v>
      </c>
      <c r="U410" s="31">
        <v>10790</v>
      </c>
      <c r="V410" s="31">
        <v>451</v>
      </c>
      <c r="W410" s="31">
        <v>621</v>
      </c>
      <c r="X410">
        <v>1</v>
      </c>
    </row>
    <row r="411" spans="1:24" x14ac:dyDescent="0.35">
      <c r="A411">
        <v>925549738</v>
      </c>
      <c r="B411">
        <v>6592020</v>
      </c>
      <c r="C411">
        <v>659</v>
      </c>
      <c r="D411">
        <v>2020</v>
      </c>
      <c r="E411" t="s">
        <v>106</v>
      </c>
      <c r="F411" s="31">
        <v>14464.5212858384</v>
      </c>
      <c r="G411" s="31">
        <v>20320.959165942659</v>
      </c>
      <c r="H411" s="31">
        <v>5373.8384013900959</v>
      </c>
      <c r="I411" s="31">
        <v>2150.6961221279889</v>
      </c>
      <c r="J411" s="31">
        <v>-760.15008191869231</v>
      </c>
      <c r="K411" s="31">
        <v>0</v>
      </c>
      <c r="L411" s="31">
        <v>65.244135534317991</v>
      </c>
      <c r="M411" s="31">
        <v>30736.943955065952</v>
      </c>
      <c r="N411" s="31">
        <v>14083.44</v>
      </c>
      <c r="O411" s="31">
        <v>352</v>
      </c>
      <c r="P411" s="31">
        <v>253139.33</v>
      </c>
      <c r="Q411" s="31">
        <v>9791</v>
      </c>
      <c r="R411" s="31">
        <v>2354.0775401069518</v>
      </c>
      <c r="S411" s="31">
        <v>7357.1031699999994</v>
      </c>
      <c r="T411" s="31">
        <v>64940.987414172909</v>
      </c>
      <c r="U411" s="31">
        <v>11094</v>
      </c>
      <c r="V411" s="31">
        <v>461</v>
      </c>
      <c r="W411" s="31">
        <v>634</v>
      </c>
      <c r="X411">
        <v>1</v>
      </c>
    </row>
    <row r="412" spans="1:24" x14ac:dyDescent="0.35">
      <c r="A412">
        <v>925549738</v>
      </c>
      <c r="B412">
        <v>6592018</v>
      </c>
      <c r="C412">
        <v>659</v>
      </c>
      <c r="D412">
        <v>2018</v>
      </c>
      <c r="E412" t="s">
        <v>106</v>
      </c>
      <c r="F412" s="31">
        <v>11863.02941176471</v>
      </c>
      <c r="G412" s="31">
        <v>23799.463235294119</v>
      </c>
      <c r="H412" s="31">
        <v>8280.4558823529405</v>
      </c>
      <c r="I412" s="31">
        <v>2150.6961221279889</v>
      </c>
      <c r="J412" s="31">
        <v>-760.15008191869231</v>
      </c>
      <c r="K412" s="31">
        <v>0</v>
      </c>
      <c r="L412" s="31">
        <v>198.3014705882353</v>
      </c>
      <c r="M412" s="31">
        <v>28574.281334326952</v>
      </c>
      <c r="N412" s="31">
        <v>10238.370000000001</v>
      </c>
      <c r="O412" s="31">
        <v>227</v>
      </c>
      <c r="P412" s="31">
        <v>242749.46</v>
      </c>
      <c r="Q412" s="31">
        <v>9129</v>
      </c>
      <c r="R412" s="31">
        <v>4168.4612546125454</v>
      </c>
      <c r="S412" s="31">
        <v>8330.9050999999999</v>
      </c>
      <c r="T412" s="31">
        <v>64015.094159939486</v>
      </c>
      <c r="U412" s="31">
        <v>10895</v>
      </c>
      <c r="V412" s="31">
        <v>459</v>
      </c>
      <c r="W412" s="31">
        <v>630</v>
      </c>
      <c r="X412">
        <v>1</v>
      </c>
    </row>
    <row r="413" spans="1:24" x14ac:dyDescent="0.35">
      <c r="A413">
        <v>925549738</v>
      </c>
      <c r="B413">
        <v>6592021</v>
      </c>
      <c r="C413">
        <v>659</v>
      </c>
      <c r="D413">
        <v>2021</v>
      </c>
      <c r="E413" t="s">
        <v>106</v>
      </c>
      <c r="F413" s="31">
        <v>18106</v>
      </c>
      <c r="G413" s="31">
        <v>15803</v>
      </c>
      <c r="H413" s="31">
        <v>5312</v>
      </c>
      <c r="I413" s="31">
        <v>2150.6961221279889</v>
      </c>
      <c r="J413" s="31">
        <v>-760.15008191869231</v>
      </c>
      <c r="K413" s="31">
        <v>0</v>
      </c>
      <c r="L413" s="31">
        <v>102</v>
      </c>
      <c r="M413" s="31">
        <v>29885.546040209301</v>
      </c>
      <c r="N413" s="31">
        <v>16119.6</v>
      </c>
      <c r="O413" s="31">
        <v>392</v>
      </c>
      <c r="P413" s="31">
        <v>262569.7</v>
      </c>
      <c r="Q413" s="31">
        <v>10302</v>
      </c>
      <c r="R413" s="31">
        <v>2027</v>
      </c>
      <c r="S413" s="31">
        <v>7935.0720399999991</v>
      </c>
      <c r="T413" s="31">
        <v>65507.233490209299</v>
      </c>
      <c r="U413" s="31">
        <v>11245</v>
      </c>
      <c r="V413" s="31">
        <v>462</v>
      </c>
      <c r="W413" s="31">
        <v>633</v>
      </c>
      <c r="X413">
        <v>1</v>
      </c>
    </row>
    <row r="414" spans="1:24" x14ac:dyDescent="0.35">
      <c r="A414">
        <v>985294836</v>
      </c>
      <c r="B414">
        <v>6692019</v>
      </c>
      <c r="C414">
        <v>669</v>
      </c>
      <c r="D414">
        <v>2019</v>
      </c>
      <c r="E414" t="s">
        <v>107</v>
      </c>
      <c r="F414" s="31">
        <v>22859.79285714286</v>
      </c>
      <c r="G414" s="31">
        <v>16405.96428571429</v>
      </c>
      <c r="H414" s="31">
        <v>5766.3</v>
      </c>
      <c r="I414" s="31">
        <v>889.20834534254516</v>
      </c>
      <c r="J414" s="31">
        <v>0</v>
      </c>
      <c r="K414" s="31">
        <v>0</v>
      </c>
      <c r="L414" s="31">
        <v>1814.6071428571429</v>
      </c>
      <c r="M414" s="31">
        <v>32574.05834534255</v>
      </c>
      <c r="N414" s="31">
        <v>34503.620000000003</v>
      </c>
      <c r="O414" s="31">
        <v>1350</v>
      </c>
      <c r="P414" s="31">
        <v>342681.89</v>
      </c>
      <c r="Q414" s="31">
        <v>13838</v>
      </c>
      <c r="R414" s="31">
        <v>2120.8158844765339</v>
      </c>
      <c r="S414" s="31">
        <v>7902.8530699999992</v>
      </c>
      <c r="T414" s="31">
        <v>78040.589186819067</v>
      </c>
      <c r="U414" s="31">
        <v>11603</v>
      </c>
      <c r="V414" s="31">
        <v>474</v>
      </c>
      <c r="W414" s="31">
        <v>746</v>
      </c>
      <c r="X414">
        <v>1</v>
      </c>
    </row>
    <row r="415" spans="1:24" x14ac:dyDescent="0.35">
      <c r="A415">
        <v>985294836</v>
      </c>
      <c r="B415">
        <v>6692020</v>
      </c>
      <c r="C415">
        <v>669</v>
      </c>
      <c r="D415">
        <v>2020</v>
      </c>
      <c r="E415" t="s">
        <v>107</v>
      </c>
      <c r="F415" s="31">
        <v>23757.15030408341</v>
      </c>
      <c r="G415" s="31">
        <v>16464.305821025198</v>
      </c>
      <c r="H415" s="31">
        <v>5427.6907037358824</v>
      </c>
      <c r="I415" s="31">
        <v>889.20834534254516</v>
      </c>
      <c r="J415" s="31">
        <v>0</v>
      </c>
      <c r="K415" s="31">
        <v>0</v>
      </c>
      <c r="L415" s="31">
        <v>3571.8575152041699</v>
      </c>
      <c r="M415" s="31">
        <v>32111.116251511099</v>
      </c>
      <c r="N415" s="31">
        <v>40671.69</v>
      </c>
      <c r="O415" s="31">
        <v>1629</v>
      </c>
      <c r="P415" s="31">
        <v>347480.4</v>
      </c>
      <c r="Q415" s="31">
        <v>14919</v>
      </c>
      <c r="R415" s="31">
        <v>1468.3235294117651</v>
      </c>
      <c r="S415" s="31">
        <v>8202.6867499999989</v>
      </c>
      <c r="T415" s="31">
        <v>79173.893763922853</v>
      </c>
      <c r="U415" s="31">
        <v>11714</v>
      </c>
      <c r="V415" s="31">
        <v>480</v>
      </c>
      <c r="W415" s="31">
        <v>756</v>
      </c>
      <c r="X415">
        <v>1</v>
      </c>
    </row>
    <row r="416" spans="1:24" x14ac:dyDescent="0.35">
      <c r="A416">
        <v>985294836</v>
      </c>
      <c r="B416">
        <v>6692017</v>
      </c>
      <c r="C416">
        <v>669</v>
      </c>
      <c r="D416">
        <v>2017</v>
      </c>
      <c r="E416" t="s">
        <v>107</v>
      </c>
      <c r="F416" s="31">
        <v>39382.192816635157</v>
      </c>
      <c r="G416" s="31">
        <v>14146.26843100189</v>
      </c>
      <c r="H416" s="31">
        <v>3703.3119092627599</v>
      </c>
      <c r="I416" s="31">
        <v>889.20834534254516</v>
      </c>
      <c r="J416" s="31">
        <v>0</v>
      </c>
      <c r="K416" s="31">
        <v>0</v>
      </c>
      <c r="L416" s="31">
        <v>17840.56710775047</v>
      </c>
      <c r="M416" s="31">
        <v>32873.790575966363</v>
      </c>
      <c r="N416" s="31">
        <v>22862.36</v>
      </c>
      <c r="O416" s="31">
        <v>1111</v>
      </c>
      <c r="P416" s="31">
        <v>325415.94</v>
      </c>
      <c r="Q416" s="31">
        <v>13094</v>
      </c>
      <c r="R416" s="31">
        <v>1549.467298578199</v>
      </c>
      <c r="S416" s="31">
        <v>4819.03737</v>
      </c>
      <c r="T416" s="31">
        <v>72149.839954544557</v>
      </c>
      <c r="U416" s="31">
        <v>11270</v>
      </c>
      <c r="V416" s="31">
        <v>465</v>
      </c>
      <c r="W416" s="31">
        <v>729</v>
      </c>
      <c r="X416">
        <v>1</v>
      </c>
    </row>
    <row r="417" spans="1:24" x14ac:dyDescent="0.35">
      <c r="A417">
        <v>985294836</v>
      </c>
      <c r="B417">
        <v>6692018</v>
      </c>
      <c r="C417">
        <v>669</v>
      </c>
      <c r="D417">
        <v>2018</v>
      </c>
      <c r="E417" t="s">
        <v>107</v>
      </c>
      <c r="F417" s="31">
        <v>25040.76470588236</v>
      </c>
      <c r="G417" s="31">
        <v>14404.794117647059</v>
      </c>
      <c r="H417" s="31">
        <v>3636.257352941177</v>
      </c>
      <c r="I417" s="31">
        <v>889.20834534254516</v>
      </c>
      <c r="J417" s="31">
        <v>0</v>
      </c>
      <c r="K417" s="31">
        <v>0</v>
      </c>
      <c r="L417" s="31">
        <v>2932.8897058823532</v>
      </c>
      <c r="M417" s="31">
        <v>33765.620110048432</v>
      </c>
      <c r="N417" s="31">
        <v>25740.86</v>
      </c>
      <c r="O417" s="31">
        <v>1162</v>
      </c>
      <c r="P417" s="31">
        <v>334604.92</v>
      </c>
      <c r="Q417" s="31">
        <v>13454</v>
      </c>
      <c r="R417" s="31">
        <v>2204.1863468634679</v>
      </c>
      <c r="S417" s="31">
        <v>4971.5843299999997</v>
      </c>
      <c r="T417" s="31">
        <v>74907.959172911898</v>
      </c>
      <c r="U417" s="31">
        <v>11527</v>
      </c>
      <c r="V417" s="31">
        <v>464</v>
      </c>
      <c r="W417" s="31">
        <v>736</v>
      </c>
      <c r="X417">
        <v>1</v>
      </c>
    </row>
    <row r="418" spans="1:24" x14ac:dyDescent="0.35">
      <c r="A418">
        <v>985294836</v>
      </c>
      <c r="B418">
        <v>6692021</v>
      </c>
      <c r="C418">
        <v>669</v>
      </c>
      <c r="D418">
        <v>2021</v>
      </c>
      <c r="E418" t="s">
        <v>107</v>
      </c>
      <c r="F418" s="31">
        <v>29037</v>
      </c>
      <c r="G418" s="31">
        <v>17735</v>
      </c>
      <c r="H418" s="31">
        <v>5391.0000000000009</v>
      </c>
      <c r="I418" s="31">
        <v>889.20834534254516</v>
      </c>
      <c r="J418" s="31">
        <v>0</v>
      </c>
      <c r="K418" s="31">
        <v>0</v>
      </c>
      <c r="L418" s="31">
        <v>6516</v>
      </c>
      <c r="M418" s="31">
        <v>35754.208345342537</v>
      </c>
      <c r="N418" s="31">
        <v>49121.35</v>
      </c>
      <c r="O418" s="31">
        <v>2016</v>
      </c>
      <c r="P418" s="31">
        <v>358264.17</v>
      </c>
      <c r="Q418" s="31">
        <v>14905</v>
      </c>
      <c r="R418" s="31">
        <v>2616</v>
      </c>
      <c r="S418" s="31">
        <v>9007.5034699999997</v>
      </c>
      <c r="T418" s="31">
        <v>86175.314239342537</v>
      </c>
      <c r="U418" s="31">
        <v>11805</v>
      </c>
      <c r="V418" s="31">
        <v>482</v>
      </c>
      <c r="W418" s="31">
        <v>764</v>
      </c>
      <c r="X418">
        <v>1</v>
      </c>
    </row>
    <row r="419" spans="1:24" x14ac:dyDescent="0.35">
      <c r="A419">
        <v>980489698</v>
      </c>
      <c r="B419">
        <v>6752017</v>
      </c>
      <c r="C419">
        <v>675</v>
      </c>
      <c r="D419">
        <v>2017</v>
      </c>
      <c r="E419" t="s">
        <v>108</v>
      </c>
      <c r="F419" s="31">
        <v>962258.33648393198</v>
      </c>
      <c r="G419" s="31">
        <v>573037.66351606813</v>
      </c>
      <c r="H419" s="31">
        <v>297428.78638941399</v>
      </c>
      <c r="I419" s="31">
        <v>58122.619322851831</v>
      </c>
      <c r="J419" s="31">
        <v>-80303.597674432312</v>
      </c>
      <c r="K419" s="31">
        <v>1465.947142857143</v>
      </c>
      <c r="L419" s="31">
        <v>18205.60302457467</v>
      </c>
      <c r="M419" s="31">
        <v>1198946.579377288</v>
      </c>
      <c r="N419" s="31">
        <v>2382024.4</v>
      </c>
      <c r="O419" s="31">
        <v>95962</v>
      </c>
      <c r="P419" s="31">
        <v>9861865.2300000004</v>
      </c>
      <c r="Q419" s="31">
        <v>526968</v>
      </c>
      <c r="R419" s="31">
        <v>125565.17630331749</v>
      </c>
      <c r="S419" s="31">
        <v>669180.77406999993</v>
      </c>
      <c r="T419" s="31">
        <v>3274119.4028816051</v>
      </c>
      <c r="U419" s="31">
        <v>874731</v>
      </c>
      <c r="V419" s="31">
        <v>19328</v>
      </c>
      <c r="W419" s="31">
        <v>28835</v>
      </c>
      <c r="X419">
        <v>1</v>
      </c>
    </row>
    <row r="420" spans="1:24" x14ac:dyDescent="0.35">
      <c r="A420">
        <v>980489698</v>
      </c>
      <c r="B420">
        <v>6752021</v>
      </c>
      <c r="C420">
        <v>675</v>
      </c>
      <c r="D420">
        <v>2021</v>
      </c>
      <c r="E420" t="s">
        <v>108</v>
      </c>
      <c r="F420" s="31">
        <v>1186480</v>
      </c>
      <c r="G420" s="31">
        <v>558714</v>
      </c>
      <c r="H420" s="31">
        <v>293674.00000000012</v>
      </c>
      <c r="I420" s="31">
        <v>58122.619322851831</v>
      </c>
      <c r="J420" s="31">
        <v>-80303.597674432312</v>
      </c>
      <c r="K420" s="31">
        <v>1465.947142857143</v>
      </c>
      <c r="L420" s="31">
        <v>62219</v>
      </c>
      <c r="M420" s="31">
        <v>1368585.9687912769</v>
      </c>
      <c r="N420" s="31">
        <v>3386222.96</v>
      </c>
      <c r="O420" s="31">
        <v>107229</v>
      </c>
      <c r="P420" s="31">
        <v>12455131.130000001</v>
      </c>
      <c r="Q420" s="31">
        <v>749215</v>
      </c>
      <c r="R420" s="31">
        <v>169471</v>
      </c>
      <c r="S420" s="31">
        <v>579001.84962999995</v>
      </c>
      <c r="T420" s="31">
        <v>3824183.5330542768</v>
      </c>
      <c r="U420" s="31">
        <v>952065</v>
      </c>
      <c r="V420" s="31">
        <v>20023</v>
      </c>
      <c r="W420" s="31">
        <v>29319</v>
      </c>
      <c r="X420">
        <v>1</v>
      </c>
    </row>
    <row r="421" spans="1:24" x14ac:dyDescent="0.35">
      <c r="A421">
        <v>980489698</v>
      </c>
      <c r="B421">
        <v>6752018</v>
      </c>
      <c r="C421">
        <v>675</v>
      </c>
      <c r="D421">
        <v>2018</v>
      </c>
      <c r="E421" t="s">
        <v>108</v>
      </c>
      <c r="F421" s="31">
        <v>941589.06617647072</v>
      </c>
      <c r="G421" s="31">
        <v>603395.2205882353</v>
      </c>
      <c r="H421" s="31">
        <v>268891.3161764706</v>
      </c>
      <c r="I421" s="31">
        <v>58122.619322851831</v>
      </c>
      <c r="J421" s="31">
        <v>-80303.597674432312</v>
      </c>
      <c r="K421" s="31">
        <v>1465.947142857143</v>
      </c>
      <c r="L421" s="31">
        <v>10149.52941176471</v>
      </c>
      <c r="M421" s="31">
        <v>1245228.4099677471</v>
      </c>
      <c r="N421" s="31">
        <v>2624549.64</v>
      </c>
      <c r="O421" s="31">
        <v>104659</v>
      </c>
      <c r="P421" s="31">
        <v>10688801.720000001</v>
      </c>
      <c r="Q421" s="31">
        <v>601643</v>
      </c>
      <c r="R421" s="31">
        <v>207848.98892988931</v>
      </c>
      <c r="S421" s="31">
        <v>723960.91342999996</v>
      </c>
      <c r="T421" s="31">
        <v>3598267.2803596361</v>
      </c>
      <c r="U421" s="31">
        <v>896271</v>
      </c>
      <c r="V421" s="31">
        <v>19408</v>
      </c>
      <c r="W421" s="31">
        <v>28976</v>
      </c>
      <c r="X421">
        <v>1</v>
      </c>
    </row>
    <row r="422" spans="1:24" x14ac:dyDescent="0.35">
      <c r="A422">
        <v>980489698</v>
      </c>
      <c r="B422">
        <v>6752020</v>
      </c>
      <c r="C422">
        <v>675</v>
      </c>
      <c r="D422">
        <v>2020</v>
      </c>
      <c r="E422" t="s">
        <v>108</v>
      </c>
      <c r="F422" s="31">
        <v>1100385.841876629</v>
      </c>
      <c r="G422" s="31">
        <v>550992.93831450923</v>
      </c>
      <c r="H422" s="31">
        <v>297512.22241529112</v>
      </c>
      <c r="I422" s="31">
        <v>58122.619322851831</v>
      </c>
      <c r="J422" s="31">
        <v>-80303.597674432312</v>
      </c>
      <c r="K422" s="31">
        <v>1465.947142857143</v>
      </c>
      <c r="L422" s="31">
        <v>35686.47089487403</v>
      </c>
      <c r="M422" s="31">
        <v>1297465.05567225</v>
      </c>
      <c r="N422" s="31">
        <v>3144934.97</v>
      </c>
      <c r="O422" s="31">
        <v>101553</v>
      </c>
      <c r="P422" s="31">
        <v>12081539.199999999</v>
      </c>
      <c r="Q422" s="31">
        <v>677613</v>
      </c>
      <c r="R422" s="31">
        <v>217132.86898395719</v>
      </c>
      <c r="S422" s="31">
        <v>547210.27412999992</v>
      </c>
      <c r="T422" s="31">
        <v>3658635.8617152059</v>
      </c>
      <c r="U422" s="31">
        <v>939269</v>
      </c>
      <c r="V422" s="31">
        <v>19854</v>
      </c>
      <c r="W422" s="31">
        <v>29268</v>
      </c>
      <c r="X422">
        <v>1</v>
      </c>
    </row>
    <row r="423" spans="1:24" x14ac:dyDescent="0.35">
      <c r="A423">
        <v>980489698</v>
      </c>
      <c r="B423">
        <v>6752019</v>
      </c>
      <c r="C423">
        <v>675</v>
      </c>
      <c r="D423">
        <v>2019</v>
      </c>
      <c r="E423" t="s">
        <v>108</v>
      </c>
      <c r="F423" s="31">
        <v>918715.90714285721</v>
      </c>
      <c r="G423" s="31">
        <v>583049.77142857143</v>
      </c>
      <c r="H423" s="31">
        <v>174443.87857142859</v>
      </c>
      <c r="I423" s="31">
        <v>58122.619322851831</v>
      </c>
      <c r="J423" s="31">
        <v>-80303.597674432312</v>
      </c>
      <c r="K423" s="31">
        <v>1465.947142857143</v>
      </c>
      <c r="L423" s="31">
        <v>18640.96428571429</v>
      </c>
      <c r="M423" s="31">
        <v>1287965.8045055619</v>
      </c>
      <c r="N423" s="31">
        <v>2965583.21</v>
      </c>
      <c r="O423" s="31">
        <v>101905</v>
      </c>
      <c r="P423" s="31">
        <v>11436350.189999999</v>
      </c>
      <c r="Q423" s="31">
        <v>645025</v>
      </c>
      <c r="R423" s="31">
        <v>141496.3510830325</v>
      </c>
      <c r="S423" s="31">
        <v>591366.70127999992</v>
      </c>
      <c r="T423" s="31">
        <v>3541142.680448595</v>
      </c>
      <c r="U423" s="31">
        <v>923808</v>
      </c>
      <c r="V423" s="31">
        <v>19601</v>
      </c>
      <c r="W423" s="31">
        <v>29167</v>
      </c>
      <c r="X423">
        <v>1</v>
      </c>
    </row>
    <row r="424" spans="1:24" x14ac:dyDescent="0.35">
      <c r="A424">
        <v>987059729</v>
      </c>
      <c r="B424">
        <v>6852019</v>
      </c>
      <c r="C424">
        <v>685</v>
      </c>
      <c r="D424">
        <v>2019</v>
      </c>
      <c r="E424" t="s">
        <v>109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>
        <v>0</v>
      </c>
    </row>
    <row r="425" spans="1:24" x14ac:dyDescent="0.35">
      <c r="A425">
        <v>987059729</v>
      </c>
      <c r="B425">
        <v>6852017</v>
      </c>
      <c r="C425">
        <v>685</v>
      </c>
      <c r="D425">
        <v>2017</v>
      </c>
      <c r="E425" t="s">
        <v>109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>
        <v>0</v>
      </c>
    </row>
    <row r="426" spans="1:24" x14ac:dyDescent="0.35">
      <c r="A426">
        <v>987059729</v>
      </c>
      <c r="B426">
        <v>6852020</v>
      </c>
      <c r="C426">
        <v>685</v>
      </c>
      <c r="D426">
        <v>2020</v>
      </c>
      <c r="E426" t="s">
        <v>109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>
        <v>0</v>
      </c>
    </row>
    <row r="427" spans="1:24" x14ac:dyDescent="0.35">
      <c r="A427">
        <v>987059729</v>
      </c>
      <c r="B427">
        <v>6852018</v>
      </c>
      <c r="C427">
        <v>685</v>
      </c>
      <c r="D427">
        <v>2018</v>
      </c>
      <c r="E427" t="s">
        <v>109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>
        <v>0</v>
      </c>
    </row>
    <row r="428" spans="1:24" x14ac:dyDescent="0.35">
      <c r="A428">
        <v>987059729</v>
      </c>
      <c r="B428">
        <v>6852021</v>
      </c>
      <c r="C428">
        <v>685</v>
      </c>
      <c r="D428">
        <v>2021</v>
      </c>
      <c r="E428" t="s">
        <v>109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>
        <v>0</v>
      </c>
    </row>
    <row r="429" spans="1:24" x14ac:dyDescent="0.35">
      <c r="A429">
        <v>987626844</v>
      </c>
      <c r="B429">
        <v>6932017</v>
      </c>
      <c r="C429">
        <v>693</v>
      </c>
      <c r="D429">
        <v>2017</v>
      </c>
      <c r="E429" t="s">
        <v>110</v>
      </c>
      <c r="F429" s="31">
        <v>47698.026465028357</v>
      </c>
      <c r="G429" s="31">
        <v>27115.183364839319</v>
      </c>
      <c r="H429" s="31">
        <v>3576</v>
      </c>
      <c r="I429" s="31">
        <v>4049.712384957169</v>
      </c>
      <c r="J429" s="31">
        <v>0</v>
      </c>
      <c r="K429" s="31">
        <v>6084.9471428571433</v>
      </c>
      <c r="L429" s="31">
        <v>740.21172022684323</v>
      </c>
      <c r="M429" s="31">
        <v>80631.657637455137</v>
      </c>
      <c r="N429" s="31">
        <v>157705.44</v>
      </c>
      <c r="O429" s="31">
        <v>10986</v>
      </c>
      <c r="P429" s="31">
        <v>445661.49</v>
      </c>
      <c r="Q429" s="31">
        <v>25378</v>
      </c>
      <c r="R429" s="31">
        <v>5580.5033175355447</v>
      </c>
      <c r="S429" s="31">
        <v>21729.393909999999</v>
      </c>
      <c r="T429" s="31">
        <v>176706.3590059907</v>
      </c>
      <c r="U429" s="31">
        <v>23895</v>
      </c>
      <c r="V429" s="31">
        <v>971</v>
      </c>
      <c r="W429" s="31">
        <v>1525</v>
      </c>
      <c r="X429">
        <v>1</v>
      </c>
    </row>
    <row r="430" spans="1:24" x14ac:dyDescent="0.35">
      <c r="A430">
        <v>987626844</v>
      </c>
      <c r="B430">
        <v>6932019</v>
      </c>
      <c r="C430">
        <v>693</v>
      </c>
      <c r="D430">
        <v>2019</v>
      </c>
      <c r="E430" t="s">
        <v>110</v>
      </c>
      <c r="F430" s="31">
        <v>48283.45</v>
      </c>
      <c r="G430" s="31">
        <v>32074.37857142857</v>
      </c>
      <c r="H430" s="31">
        <v>8040.6785714285716</v>
      </c>
      <c r="I430" s="31">
        <v>4049.712384957169</v>
      </c>
      <c r="J430" s="31">
        <v>0</v>
      </c>
      <c r="K430" s="31">
        <v>6084.9471428571433</v>
      </c>
      <c r="L430" s="31">
        <v>1072.8</v>
      </c>
      <c r="M430" s="31">
        <v>81379.009527814313</v>
      </c>
      <c r="N430" s="31">
        <v>199163.92</v>
      </c>
      <c r="O430" s="31">
        <v>13445</v>
      </c>
      <c r="P430" s="31">
        <v>474713.13</v>
      </c>
      <c r="Q430" s="31">
        <v>29941</v>
      </c>
      <c r="R430" s="31">
        <v>5031.6985559566783</v>
      </c>
      <c r="S430" s="31">
        <v>25503.616109999999</v>
      </c>
      <c r="T430" s="31">
        <v>191487.52177877101</v>
      </c>
      <c r="U430" s="31">
        <v>24407</v>
      </c>
      <c r="V430" s="31">
        <v>985</v>
      </c>
      <c r="W430" s="31">
        <v>1569</v>
      </c>
      <c r="X430">
        <v>1</v>
      </c>
    </row>
    <row r="431" spans="1:24" x14ac:dyDescent="0.35">
      <c r="A431">
        <v>987626844</v>
      </c>
      <c r="B431">
        <v>6932020</v>
      </c>
      <c r="C431">
        <v>693</v>
      </c>
      <c r="D431">
        <v>2020</v>
      </c>
      <c r="E431" t="s">
        <v>110</v>
      </c>
      <c r="F431" s="31">
        <v>56758.255430060817</v>
      </c>
      <c r="G431" s="31">
        <v>27539.23892267593</v>
      </c>
      <c r="H431" s="31">
        <v>6386.6759339704613</v>
      </c>
      <c r="I431" s="31">
        <v>4049.712384957169</v>
      </c>
      <c r="J431" s="31">
        <v>0</v>
      </c>
      <c r="K431" s="31">
        <v>6084.9471428571433</v>
      </c>
      <c r="L431" s="31">
        <v>0</v>
      </c>
      <c r="M431" s="31">
        <v>88045.477946580606</v>
      </c>
      <c r="N431" s="31">
        <v>193251.38</v>
      </c>
      <c r="O431" s="31">
        <v>13430</v>
      </c>
      <c r="P431" s="31">
        <v>487003.82</v>
      </c>
      <c r="Q431" s="31">
        <v>31270</v>
      </c>
      <c r="R431" s="31">
        <v>6748.7005347593577</v>
      </c>
      <c r="S431" s="31">
        <v>23667.134819999999</v>
      </c>
      <c r="T431" s="31">
        <v>199691.01754134</v>
      </c>
      <c r="U431" s="31">
        <v>24697</v>
      </c>
      <c r="V431" s="31">
        <v>979</v>
      </c>
      <c r="W431" s="31">
        <v>1577</v>
      </c>
      <c r="X431">
        <v>1</v>
      </c>
    </row>
    <row r="432" spans="1:24" x14ac:dyDescent="0.35">
      <c r="A432">
        <v>987626844</v>
      </c>
      <c r="B432">
        <v>6932021</v>
      </c>
      <c r="C432">
        <v>693</v>
      </c>
      <c r="D432">
        <v>2021</v>
      </c>
      <c r="E432" t="s">
        <v>110</v>
      </c>
      <c r="F432" s="31">
        <v>54794</v>
      </c>
      <c r="G432" s="31">
        <v>28802</v>
      </c>
      <c r="H432" s="31">
        <v>7613</v>
      </c>
      <c r="I432" s="31">
        <v>4049.712384957169</v>
      </c>
      <c r="J432" s="31">
        <v>0</v>
      </c>
      <c r="K432" s="31">
        <v>6084.9471428571433</v>
      </c>
      <c r="L432" s="31">
        <v>445</v>
      </c>
      <c r="M432" s="31">
        <v>85672.659527814307</v>
      </c>
      <c r="N432" s="31">
        <v>217645.91</v>
      </c>
      <c r="O432" s="31">
        <v>4515</v>
      </c>
      <c r="P432" s="31">
        <v>489785.36</v>
      </c>
      <c r="Q432" s="31">
        <v>18776</v>
      </c>
      <c r="R432" s="31">
        <v>14654</v>
      </c>
      <c r="S432" s="31">
        <v>31210.97651</v>
      </c>
      <c r="T432" s="31">
        <v>192817.6952368143</v>
      </c>
      <c r="U432" s="31">
        <v>24894</v>
      </c>
      <c r="V432" s="31">
        <v>987</v>
      </c>
      <c r="W432" s="31">
        <v>1599</v>
      </c>
      <c r="X432">
        <v>1</v>
      </c>
    </row>
    <row r="433" spans="1:24" x14ac:dyDescent="0.35">
      <c r="A433">
        <v>987626844</v>
      </c>
      <c r="B433">
        <v>6932018</v>
      </c>
      <c r="C433">
        <v>693</v>
      </c>
      <c r="D433">
        <v>2018</v>
      </c>
      <c r="E433" t="s">
        <v>110</v>
      </c>
      <c r="F433" s="31">
        <v>48919.11029411765</v>
      </c>
      <c r="G433" s="31">
        <v>28755.90441176471</v>
      </c>
      <c r="H433" s="31">
        <v>2069.5661764705878</v>
      </c>
      <c r="I433" s="31">
        <v>4049.712384957169</v>
      </c>
      <c r="J433" s="31">
        <v>0</v>
      </c>
      <c r="K433" s="31">
        <v>6084.9471428571433</v>
      </c>
      <c r="L433" s="31">
        <v>2281.0147058823532</v>
      </c>
      <c r="M433" s="31">
        <v>83459.093351343719</v>
      </c>
      <c r="N433" s="31">
        <v>185864.24</v>
      </c>
      <c r="O433" s="31">
        <v>12400</v>
      </c>
      <c r="P433" s="31">
        <v>467208.83</v>
      </c>
      <c r="Q433" s="31">
        <v>29120</v>
      </c>
      <c r="R433" s="31">
        <v>8339.0645756457561</v>
      </c>
      <c r="S433" s="31">
        <v>22339.581750000001</v>
      </c>
      <c r="T433" s="31">
        <v>190727.76353598939</v>
      </c>
      <c r="U433" s="31">
        <v>24168</v>
      </c>
      <c r="V433" s="31">
        <v>975</v>
      </c>
      <c r="W433" s="31">
        <v>1557</v>
      </c>
      <c r="X433">
        <v>1</v>
      </c>
    </row>
    <row r="434" spans="1:24" x14ac:dyDescent="0.35">
      <c r="A434">
        <v>988807648</v>
      </c>
      <c r="B434">
        <v>6992019</v>
      </c>
      <c r="C434">
        <v>699</v>
      </c>
      <c r="D434">
        <v>2019</v>
      </c>
      <c r="E434" t="s">
        <v>111</v>
      </c>
      <c r="F434" s="31">
        <v>137205.5857142857</v>
      </c>
      <c r="G434" s="31">
        <v>152275.87142857141</v>
      </c>
      <c r="H434" s="31">
        <v>105462.2</v>
      </c>
      <c r="I434" s="31">
        <v>11255.385841368059</v>
      </c>
      <c r="J434" s="31">
        <v>9917.7415476291808</v>
      </c>
      <c r="K434" s="31">
        <v>0</v>
      </c>
      <c r="L434" s="31">
        <v>3109.8428571428572</v>
      </c>
      <c r="M434" s="31">
        <v>202082.54167471151</v>
      </c>
      <c r="N434" s="31">
        <v>396499.74</v>
      </c>
      <c r="O434" s="31">
        <v>15074</v>
      </c>
      <c r="P434" s="31">
        <v>1976725.54</v>
      </c>
      <c r="Q434" s="31">
        <v>103614</v>
      </c>
      <c r="R434" s="31">
        <v>16713.999097472919</v>
      </c>
      <c r="S434" s="31">
        <v>60092.324229999998</v>
      </c>
      <c r="T434" s="31">
        <v>525019.06253818446</v>
      </c>
      <c r="U434" s="31">
        <v>88594</v>
      </c>
      <c r="V434" s="31">
        <v>5322</v>
      </c>
      <c r="W434" s="31">
        <v>6998</v>
      </c>
      <c r="X434">
        <v>1</v>
      </c>
    </row>
    <row r="435" spans="1:24" x14ac:dyDescent="0.35">
      <c r="A435">
        <v>988807648</v>
      </c>
      <c r="B435">
        <v>6992018</v>
      </c>
      <c r="C435">
        <v>699</v>
      </c>
      <c r="D435">
        <v>2018</v>
      </c>
      <c r="E435" t="s">
        <v>111</v>
      </c>
      <c r="F435" s="31">
        <v>138450.58088235301</v>
      </c>
      <c r="G435" s="31">
        <v>146443.9926470588</v>
      </c>
      <c r="H435" s="31">
        <v>91102.544117647063</v>
      </c>
      <c r="I435" s="31">
        <v>11255.385841368059</v>
      </c>
      <c r="J435" s="31">
        <v>9917.7415476291808</v>
      </c>
      <c r="K435" s="31">
        <v>0</v>
      </c>
      <c r="L435" s="31">
        <v>7419.3235294117649</v>
      </c>
      <c r="M435" s="31">
        <v>207545.83327135019</v>
      </c>
      <c r="N435" s="31">
        <v>339232.74</v>
      </c>
      <c r="O435" s="31">
        <v>14101</v>
      </c>
      <c r="P435" s="31">
        <v>1857045.59</v>
      </c>
      <c r="Q435" s="31">
        <v>96320</v>
      </c>
      <c r="R435" s="31">
        <v>16576.380996309959</v>
      </c>
      <c r="S435" s="31">
        <v>45931.100619999997</v>
      </c>
      <c r="T435" s="31">
        <v>498414.46120866021</v>
      </c>
      <c r="U435" s="31">
        <v>87377</v>
      </c>
      <c r="V435" s="31">
        <v>5299</v>
      </c>
      <c r="W435" s="31">
        <v>6988</v>
      </c>
      <c r="X435">
        <v>1</v>
      </c>
    </row>
    <row r="436" spans="1:24" x14ac:dyDescent="0.35">
      <c r="A436">
        <v>988807648</v>
      </c>
      <c r="B436">
        <v>6992020</v>
      </c>
      <c r="C436">
        <v>699</v>
      </c>
      <c r="D436">
        <v>2020</v>
      </c>
      <c r="E436" t="s">
        <v>111</v>
      </c>
      <c r="F436" s="31">
        <v>155789.5325803649</v>
      </c>
      <c r="G436" s="31">
        <v>147271.54821894009</v>
      </c>
      <c r="H436" s="31">
        <v>96738.411815812346</v>
      </c>
      <c r="I436" s="31">
        <v>11255.385841368059</v>
      </c>
      <c r="J436" s="31">
        <v>9917.7415476291808</v>
      </c>
      <c r="K436" s="31">
        <v>0</v>
      </c>
      <c r="L436" s="31">
        <v>8908.4135534317993</v>
      </c>
      <c r="M436" s="31">
        <v>218587.38281905811</v>
      </c>
      <c r="N436" s="31">
        <v>455432.23</v>
      </c>
      <c r="O436" s="31">
        <v>11417</v>
      </c>
      <c r="P436" s="31">
        <v>2044980.33</v>
      </c>
      <c r="Q436" s="31">
        <v>96456</v>
      </c>
      <c r="R436" s="31">
        <v>19688.366310160429</v>
      </c>
      <c r="S436" s="31">
        <v>40403.245909999998</v>
      </c>
      <c r="T436" s="31">
        <v>520824.14951121848</v>
      </c>
      <c r="U436" s="31">
        <v>88694</v>
      </c>
      <c r="V436" s="31">
        <v>5332</v>
      </c>
      <c r="W436" s="31">
        <v>7028</v>
      </c>
      <c r="X436">
        <v>1</v>
      </c>
    </row>
    <row r="437" spans="1:24" x14ac:dyDescent="0.35">
      <c r="A437">
        <v>988807648</v>
      </c>
      <c r="B437">
        <v>6992021</v>
      </c>
      <c r="C437">
        <v>699</v>
      </c>
      <c r="D437">
        <v>2021</v>
      </c>
      <c r="E437" t="s">
        <v>111</v>
      </c>
      <c r="F437" s="31">
        <v>139185</v>
      </c>
      <c r="G437" s="31">
        <v>146401</v>
      </c>
      <c r="H437" s="31">
        <v>94101</v>
      </c>
      <c r="I437" s="31">
        <v>11255.385841368059</v>
      </c>
      <c r="J437" s="31">
        <v>9917.7415476291808</v>
      </c>
      <c r="K437" s="31">
        <v>0</v>
      </c>
      <c r="L437" s="31">
        <v>3126</v>
      </c>
      <c r="M437" s="31">
        <v>209532.12738899721</v>
      </c>
      <c r="N437" s="31">
        <v>529147.07999999996</v>
      </c>
      <c r="O437" s="31">
        <v>12787</v>
      </c>
      <c r="P437" s="31">
        <v>2119360.77</v>
      </c>
      <c r="Q437" s="31">
        <v>101520</v>
      </c>
      <c r="R437" s="31">
        <v>19653</v>
      </c>
      <c r="S437" s="31">
        <v>61041.797550000003</v>
      </c>
      <c r="T437" s="31">
        <v>546758.79648399726</v>
      </c>
      <c r="U437" s="31">
        <v>89377</v>
      </c>
      <c r="V437" s="31">
        <v>5408</v>
      </c>
      <c r="W437" s="31">
        <v>7085</v>
      </c>
      <c r="X437">
        <v>1</v>
      </c>
    </row>
    <row r="438" spans="1:24" x14ac:dyDescent="0.35">
      <c r="A438">
        <v>988807648</v>
      </c>
      <c r="B438">
        <v>6992017</v>
      </c>
      <c r="C438">
        <v>699</v>
      </c>
      <c r="D438">
        <v>2017</v>
      </c>
      <c r="E438" t="s">
        <v>111</v>
      </c>
      <c r="F438" s="31">
        <v>128538.83553875241</v>
      </c>
      <c r="G438" s="31">
        <v>146753.45179584119</v>
      </c>
      <c r="H438" s="31">
        <v>79160.96786389414</v>
      </c>
      <c r="I438" s="31">
        <v>11255.385841368059</v>
      </c>
      <c r="J438" s="31">
        <v>9917.7415476291808</v>
      </c>
      <c r="K438" s="31">
        <v>0</v>
      </c>
      <c r="L438" s="31">
        <v>6503.0472589792062</v>
      </c>
      <c r="M438" s="31">
        <v>210801.3996007175</v>
      </c>
      <c r="N438" s="31">
        <v>314663.48</v>
      </c>
      <c r="O438" s="31">
        <v>13133</v>
      </c>
      <c r="P438" s="31">
        <v>1637260.5</v>
      </c>
      <c r="Q438" s="31">
        <v>83302</v>
      </c>
      <c r="R438" s="31">
        <v>14180.707109004739</v>
      </c>
      <c r="S438" s="31">
        <v>48342.920660000003</v>
      </c>
      <c r="T438" s="31">
        <v>474578.34509572218</v>
      </c>
      <c r="U438" s="31">
        <v>86563</v>
      </c>
      <c r="V438" s="31">
        <v>5290</v>
      </c>
      <c r="W438" s="31">
        <v>6919</v>
      </c>
      <c r="X438">
        <v>1</v>
      </c>
    </row>
    <row r="439" spans="1:24" x14ac:dyDescent="0.35">
      <c r="A439">
        <v>921025610</v>
      </c>
      <c r="B439">
        <v>7432020</v>
      </c>
      <c r="C439">
        <v>743</v>
      </c>
      <c r="D439">
        <v>2020</v>
      </c>
      <c r="E439" t="s">
        <v>112</v>
      </c>
      <c r="F439" s="31">
        <v>7316.6637706342317</v>
      </c>
      <c r="G439" s="31">
        <v>10279.576020851429</v>
      </c>
      <c r="H439" s="31">
        <v>863.70807993049527</v>
      </c>
      <c r="I439" s="31">
        <v>473.01447030740508</v>
      </c>
      <c r="J439" s="31">
        <v>0</v>
      </c>
      <c r="K439" s="31">
        <v>0</v>
      </c>
      <c r="L439" s="31">
        <v>0</v>
      </c>
      <c r="M439" s="31">
        <v>17205.54618186257</v>
      </c>
      <c r="N439" s="31">
        <v>0</v>
      </c>
      <c r="O439" s="31">
        <v>0</v>
      </c>
      <c r="P439" s="31">
        <v>44091.55</v>
      </c>
      <c r="Q439" s="31">
        <v>4417</v>
      </c>
      <c r="R439" s="31">
        <v>103.475935828877</v>
      </c>
      <c r="S439" s="31">
        <v>886.35043999999994</v>
      </c>
      <c r="T439" s="31">
        <v>24980.08879269144</v>
      </c>
      <c r="U439" s="31">
        <v>269</v>
      </c>
      <c r="V439" s="31">
        <v>42</v>
      </c>
      <c r="W439" s="31">
        <v>70</v>
      </c>
      <c r="X439">
        <v>0</v>
      </c>
    </row>
    <row r="440" spans="1:24" x14ac:dyDescent="0.35">
      <c r="A440">
        <v>921025610</v>
      </c>
      <c r="B440">
        <v>7432019</v>
      </c>
      <c r="C440">
        <v>743</v>
      </c>
      <c r="D440">
        <v>2019</v>
      </c>
      <c r="E440" t="s">
        <v>112</v>
      </c>
      <c r="F440" s="31">
        <v>9681.8071428571438</v>
      </c>
      <c r="G440" s="31">
        <v>10568.357142857139</v>
      </c>
      <c r="H440" s="31">
        <v>601.32142857142856</v>
      </c>
      <c r="I440" s="31">
        <v>473.01447030740508</v>
      </c>
      <c r="J440" s="31">
        <v>0</v>
      </c>
      <c r="K440" s="31">
        <v>0</v>
      </c>
      <c r="L440" s="31">
        <v>0</v>
      </c>
      <c r="M440" s="31">
        <v>20121.85732745026</v>
      </c>
      <c r="N440" s="31">
        <v>0</v>
      </c>
      <c r="O440" s="31">
        <v>0</v>
      </c>
      <c r="P440" s="31">
        <v>42791.68</v>
      </c>
      <c r="Q440" s="31">
        <v>4182</v>
      </c>
      <c r="R440" s="31">
        <v>382.45938628158848</v>
      </c>
      <c r="S440" s="31">
        <v>840.98086999999998</v>
      </c>
      <c r="T440" s="31">
        <v>27825.210799731849</v>
      </c>
      <c r="U440" s="31">
        <v>273</v>
      </c>
      <c r="V440" s="31">
        <v>42</v>
      </c>
      <c r="W440" s="31">
        <v>70</v>
      </c>
      <c r="X440">
        <v>0</v>
      </c>
    </row>
    <row r="441" spans="1:24" x14ac:dyDescent="0.35">
      <c r="A441">
        <v>921025610</v>
      </c>
      <c r="B441">
        <v>7432017</v>
      </c>
      <c r="C441">
        <v>743</v>
      </c>
      <c r="D441">
        <v>2017</v>
      </c>
      <c r="E441" t="s">
        <v>112</v>
      </c>
      <c r="F441" s="31">
        <v>6574.0264650283552</v>
      </c>
      <c r="G441" s="31">
        <v>7833.6257088846878</v>
      </c>
      <c r="H441" s="31">
        <v>930.61625708884685</v>
      </c>
      <c r="I441" s="31">
        <v>473.01447030740508</v>
      </c>
      <c r="J441" s="31">
        <v>0</v>
      </c>
      <c r="K441" s="31">
        <v>0</v>
      </c>
      <c r="L441" s="31">
        <v>0</v>
      </c>
      <c r="M441" s="31">
        <v>13950.0503871316</v>
      </c>
      <c r="N441" s="31">
        <v>0</v>
      </c>
      <c r="O441" s="31">
        <v>0</v>
      </c>
      <c r="P441" s="31">
        <v>45461.11</v>
      </c>
      <c r="Q441" s="31">
        <v>3674</v>
      </c>
      <c r="R441" s="31">
        <v>231.09952606635071</v>
      </c>
      <c r="S441" s="31">
        <v>505.64057000000003</v>
      </c>
      <c r="T441" s="31">
        <v>20802.052090197951</v>
      </c>
      <c r="U441" s="31">
        <v>257</v>
      </c>
      <c r="V441" s="31">
        <v>38</v>
      </c>
      <c r="W441" s="31">
        <v>43</v>
      </c>
      <c r="X441">
        <v>0</v>
      </c>
    </row>
    <row r="442" spans="1:24" x14ac:dyDescent="0.35">
      <c r="A442">
        <v>921025610</v>
      </c>
      <c r="B442">
        <v>7432021</v>
      </c>
      <c r="C442">
        <v>743</v>
      </c>
      <c r="D442">
        <v>2021</v>
      </c>
      <c r="E442" t="s">
        <v>112</v>
      </c>
      <c r="F442" s="31">
        <v>8333</v>
      </c>
      <c r="G442" s="31">
        <v>10635</v>
      </c>
      <c r="H442" s="31">
        <v>1267</v>
      </c>
      <c r="I442" s="31">
        <v>473.01447030740508</v>
      </c>
      <c r="J442" s="31">
        <v>0</v>
      </c>
      <c r="K442" s="31">
        <v>0</v>
      </c>
      <c r="L442" s="31">
        <v>0</v>
      </c>
      <c r="M442" s="31">
        <v>18174.0144703074</v>
      </c>
      <c r="N442" s="31">
        <v>0</v>
      </c>
      <c r="O442" s="31">
        <v>0</v>
      </c>
      <c r="P442" s="31">
        <v>36947.82</v>
      </c>
      <c r="Q442" s="31">
        <v>4049</v>
      </c>
      <c r="R442" s="31">
        <v>6052</v>
      </c>
      <c r="S442" s="31">
        <v>959.99379999999996</v>
      </c>
      <c r="T442" s="31">
        <v>31219.106204307409</v>
      </c>
      <c r="U442" s="31">
        <v>281</v>
      </c>
      <c r="V442" s="31">
        <v>43</v>
      </c>
      <c r="W442" s="31">
        <v>71</v>
      </c>
      <c r="X442">
        <v>0</v>
      </c>
    </row>
    <row r="443" spans="1:24" x14ac:dyDescent="0.35">
      <c r="A443">
        <v>921025610</v>
      </c>
      <c r="B443">
        <v>7432018</v>
      </c>
      <c r="C443">
        <v>743</v>
      </c>
      <c r="D443">
        <v>2018</v>
      </c>
      <c r="E443" t="s">
        <v>112</v>
      </c>
      <c r="F443" s="31">
        <v>7345.9191176470586</v>
      </c>
      <c r="G443" s="31">
        <v>7925.4852941176478</v>
      </c>
      <c r="H443" s="31">
        <v>1187.6176470588241</v>
      </c>
      <c r="I443" s="31">
        <v>473.01447030740508</v>
      </c>
      <c r="J443" s="31">
        <v>0</v>
      </c>
      <c r="K443" s="31">
        <v>0</v>
      </c>
      <c r="L443" s="31">
        <v>0</v>
      </c>
      <c r="M443" s="31">
        <v>14556.80123501329</v>
      </c>
      <c r="N443" s="31">
        <v>0</v>
      </c>
      <c r="O443" s="31">
        <v>0</v>
      </c>
      <c r="P443" s="31">
        <v>44608.67</v>
      </c>
      <c r="Q443" s="31">
        <v>3935</v>
      </c>
      <c r="R443" s="31">
        <v>0</v>
      </c>
      <c r="S443" s="31">
        <v>593.7495899999999</v>
      </c>
      <c r="T443" s="31">
        <v>21481.036404013292</v>
      </c>
      <c r="U443" s="31">
        <v>257</v>
      </c>
      <c r="V443" s="31">
        <v>41</v>
      </c>
      <c r="W443" s="31">
        <v>69</v>
      </c>
      <c r="X443">
        <v>0</v>
      </c>
    </row>
    <row r="444" spans="1:24" x14ac:dyDescent="0.35">
      <c r="A444">
        <v>915729290</v>
      </c>
      <c r="B444">
        <v>7532019</v>
      </c>
      <c r="C444">
        <v>753</v>
      </c>
      <c r="D444">
        <v>2019</v>
      </c>
      <c r="E444" t="s">
        <v>113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21</v>
      </c>
      <c r="X444">
        <v>0</v>
      </c>
    </row>
    <row r="445" spans="1:24" x14ac:dyDescent="0.35">
      <c r="A445">
        <v>915729290</v>
      </c>
      <c r="B445">
        <v>7532018</v>
      </c>
      <c r="C445">
        <v>753</v>
      </c>
      <c r="D445">
        <v>2018</v>
      </c>
      <c r="E445" t="s">
        <v>113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21</v>
      </c>
      <c r="X445">
        <v>0</v>
      </c>
    </row>
    <row r="446" spans="1:24" x14ac:dyDescent="0.35">
      <c r="A446">
        <v>915729290</v>
      </c>
      <c r="B446">
        <v>7532020</v>
      </c>
      <c r="C446">
        <v>753</v>
      </c>
      <c r="D446">
        <v>2020</v>
      </c>
      <c r="E446" t="s">
        <v>113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21</v>
      </c>
      <c r="X446">
        <v>0</v>
      </c>
    </row>
    <row r="447" spans="1:24" x14ac:dyDescent="0.35">
      <c r="A447">
        <v>915729290</v>
      </c>
      <c r="B447">
        <v>7532017</v>
      </c>
      <c r="C447">
        <v>753</v>
      </c>
      <c r="D447">
        <v>2017</v>
      </c>
      <c r="E447" t="s">
        <v>113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21</v>
      </c>
      <c r="X447">
        <v>0</v>
      </c>
    </row>
    <row r="448" spans="1:24" x14ac:dyDescent="0.35">
      <c r="A448">
        <v>915729290</v>
      </c>
      <c r="B448">
        <v>7532021</v>
      </c>
      <c r="C448">
        <v>753</v>
      </c>
      <c r="D448">
        <v>2021</v>
      </c>
      <c r="E448" t="s">
        <v>113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>
        <v>0</v>
      </c>
    </row>
    <row r="449" spans="1:24" x14ac:dyDescent="0.35">
      <c r="A449">
        <v>998509289</v>
      </c>
      <c r="B449">
        <v>8522018</v>
      </c>
      <c r="C449">
        <v>852</v>
      </c>
      <c r="D449">
        <v>2018</v>
      </c>
      <c r="E449" t="s">
        <v>114</v>
      </c>
      <c r="F449" s="31">
        <v>12672.669117647059</v>
      </c>
      <c r="G449" s="31">
        <v>14875.89705882353</v>
      </c>
      <c r="H449" s="31">
        <v>0</v>
      </c>
      <c r="I449" s="31">
        <v>1112.1345014808239</v>
      </c>
      <c r="J449" s="31">
        <v>-34.935670404550173</v>
      </c>
      <c r="K449" s="31">
        <v>-275.80491493383749</v>
      </c>
      <c r="L449" s="31">
        <v>0</v>
      </c>
      <c r="M449" s="31">
        <v>28349.96009261303</v>
      </c>
      <c r="N449" s="31">
        <v>94275.42</v>
      </c>
      <c r="O449" s="31">
        <v>6355</v>
      </c>
      <c r="P449" s="31">
        <v>11944.26</v>
      </c>
      <c r="Q449" s="31">
        <v>1713</v>
      </c>
      <c r="R449" s="31">
        <v>0</v>
      </c>
      <c r="S449" s="31">
        <v>5441.0607499999996</v>
      </c>
      <c r="T449" s="31">
        <v>47563.017658613033</v>
      </c>
      <c r="U449" s="31">
        <v>30</v>
      </c>
      <c r="V449" s="31">
        <v>117</v>
      </c>
      <c r="W449" s="31">
        <v>75</v>
      </c>
      <c r="X449">
        <v>0</v>
      </c>
    </row>
    <row r="450" spans="1:24" x14ac:dyDescent="0.35">
      <c r="A450">
        <v>998509289</v>
      </c>
      <c r="B450">
        <v>8522017</v>
      </c>
      <c r="C450">
        <v>852</v>
      </c>
      <c r="D450">
        <v>2017</v>
      </c>
      <c r="E450" t="s">
        <v>114</v>
      </c>
      <c r="F450" s="31">
        <v>13291.13799621928</v>
      </c>
      <c r="G450" s="31">
        <v>17979.14555765596</v>
      </c>
      <c r="H450" s="31">
        <v>336.86956521739143</v>
      </c>
      <c r="I450" s="31">
        <v>1112.1345014808239</v>
      </c>
      <c r="J450" s="31">
        <v>-34.935670404550173</v>
      </c>
      <c r="K450" s="31">
        <v>-275.80491493383749</v>
      </c>
      <c r="L450" s="31">
        <v>0</v>
      </c>
      <c r="M450" s="31">
        <v>31734.80790480028</v>
      </c>
      <c r="N450" s="31">
        <v>47697.25</v>
      </c>
      <c r="O450" s="31">
        <v>5497</v>
      </c>
      <c r="P450" s="31">
        <v>9202.11</v>
      </c>
      <c r="Q450" s="31">
        <v>1281</v>
      </c>
      <c r="R450" s="31">
        <v>146.36303317535541</v>
      </c>
      <c r="S450" s="31">
        <v>5322.7053499999993</v>
      </c>
      <c r="T450" s="31">
        <v>47037.371919975631</v>
      </c>
      <c r="U450" s="31">
        <v>31</v>
      </c>
      <c r="V450" s="31">
        <v>115</v>
      </c>
      <c r="W450" s="31">
        <v>72</v>
      </c>
      <c r="X450">
        <v>0</v>
      </c>
    </row>
    <row r="451" spans="1:24" x14ac:dyDescent="0.35">
      <c r="A451">
        <v>998509289</v>
      </c>
      <c r="B451">
        <v>8522020</v>
      </c>
      <c r="C451">
        <v>852</v>
      </c>
      <c r="D451">
        <v>2020</v>
      </c>
      <c r="E451" t="s">
        <v>114</v>
      </c>
      <c r="F451" s="31">
        <v>14099.98262380539</v>
      </c>
      <c r="G451" s="31">
        <v>11459.148566463949</v>
      </c>
      <c r="H451" s="31">
        <v>773.60903562119904</v>
      </c>
      <c r="I451" s="31">
        <v>1112.1345014808239</v>
      </c>
      <c r="J451" s="31">
        <v>-34.935670404550173</v>
      </c>
      <c r="K451" s="31">
        <v>-275.80491493383749</v>
      </c>
      <c r="L451" s="31">
        <v>0</v>
      </c>
      <c r="M451" s="31">
        <v>25586.916070790568</v>
      </c>
      <c r="N451" s="31">
        <v>92099.88</v>
      </c>
      <c r="O451" s="31">
        <v>7647</v>
      </c>
      <c r="P451" s="31">
        <v>14505.62</v>
      </c>
      <c r="Q451" s="31">
        <v>634</v>
      </c>
      <c r="R451" s="31">
        <v>1992.9465240641709</v>
      </c>
      <c r="S451" s="31">
        <v>5233.9387999999999</v>
      </c>
      <c r="T451" s="31">
        <v>46819.516744854744</v>
      </c>
      <c r="U451" s="31">
        <v>33</v>
      </c>
      <c r="V451" s="31">
        <v>117</v>
      </c>
      <c r="W451" s="31">
        <v>75</v>
      </c>
      <c r="X451">
        <v>0</v>
      </c>
    </row>
    <row r="452" spans="1:24" x14ac:dyDescent="0.35">
      <c r="A452">
        <v>998509289</v>
      </c>
      <c r="B452">
        <v>8522021</v>
      </c>
      <c r="C452">
        <v>852</v>
      </c>
      <c r="D452">
        <v>2021</v>
      </c>
      <c r="E452" t="s">
        <v>114</v>
      </c>
      <c r="F452" s="31">
        <v>9508</v>
      </c>
      <c r="G452" s="31">
        <v>12355</v>
      </c>
      <c r="H452" s="31">
        <v>304</v>
      </c>
      <c r="I452" s="31">
        <v>1112.1345014808239</v>
      </c>
      <c r="J452" s="31">
        <v>-34.935670404550173</v>
      </c>
      <c r="K452" s="31">
        <v>-275.80491493383749</v>
      </c>
      <c r="L452" s="31">
        <v>0</v>
      </c>
      <c r="M452" s="31">
        <v>22360.393916142439</v>
      </c>
      <c r="N452" s="31">
        <v>85915.65</v>
      </c>
      <c r="O452" s="31">
        <v>7679</v>
      </c>
      <c r="P452" s="31">
        <v>21363.52</v>
      </c>
      <c r="Q452" s="31">
        <v>921</v>
      </c>
      <c r="R452" s="31">
        <v>0</v>
      </c>
      <c r="S452" s="31">
        <v>4222.0001299999994</v>
      </c>
      <c r="T452" s="31">
        <v>40943.285475142431</v>
      </c>
      <c r="U452" s="31">
        <v>33</v>
      </c>
      <c r="V452" s="31">
        <v>109</v>
      </c>
      <c r="W452" s="31">
        <v>77</v>
      </c>
      <c r="X452">
        <v>0</v>
      </c>
    </row>
    <row r="453" spans="1:24" x14ac:dyDescent="0.35">
      <c r="A453">
        <v>998509289</v>
      </c>
      <c r="B453">
        <v>8522019</v>
      </c>
      <c r="C453">
        <v>852</v>
      </c>
      <c r="D453">
        <v>2019</v>
      </c>
      <c r="E453" t="s">
        <v>114</v>
      </c>
      <c r="F453" s="31">
        <v>16498.557142857149</v>
      </c>
      <c r="G453" s="31">
        <v>14693.528571428569</v>
      </c>
      <c r="H453" s="31">
        <v>0</v>
      </c>
      <c r="I453" s="31">
        <v>1112.1345014808239</v>
      </c>
      <c r="J453" s="31">
        <v>-34.935670404550173</v>
      </c>
      <c r="K453" s="31">
        <v>-275.80491493383749</v>
      </c>
      <c r="L453" s="31">
        <v>0</v>
      </c>
      <c r="M453" s="31">
        <v>31993.479630428152</v>
      </c>
      <c r="N453" s="31">
        <v>96655.99</v>
      </c>
      <c r="O453" s="31">
        <v>7345</v>
      </c>
      <c r="P453" s="31">
        <v>13210.8</v>
      </c>
      <c r="Q453" s="31">
        <v>1064</v>
      </c>
      <c r="R453" s="31">
        <v>331.11552346570397</v>
      </c>
      <c r="S453" s="31">
        <v>5151.0900199999996</v>
      </c>
      <c r="T453" s="31">
        <v>51784.531796893862</v>
      </c>
      <c r="U453" s="31">
        <v>32</v>
      </c>
      <c r="V453" s="31">
        <v>117</v>
      </c>
      <c r="W453" s="31">
        <v>75</v>
      </c>
      <c r="X453">
        <v>0</v>
      </c>
    </row>
    <row r="454" spans="1:24" x14ac:dyDescent="0.35">
      <c r="A454">
        <v>916574894</v>
      </c>
      <c r="B454">
        <v>8732020</v>
      </c>
      <c r="C454">
        <v>873</v>
      </c>
      <c r="D454">
        <v>2020</v>
      </c>
      <c r="E454" t="s">
        <v>115</v>
      </c>
      <c r="F454" s="31">
        <v>1098.794092093832</v>
      </c>
      <c r="G454" s="31">
        <v>1538.933101650739</v>
      </c>
      <c r="H454" s="31">
        <v>0</v>
      </c>
      <c r="I454" s="31">
        <v>84.758676452335934</v>
      </c>
      <c r="J454" s="31">
        <v>-4.1284692886711598</v>
      </c>
      <c r="K454" s="31">
        <v>0</v>
      </c>
      <c r="L454" s="31">
        <v>0</v>
      </c>
      <c r="M454" s="31">
        <v>2718.3574009082349</v>
      </c>
      <c r="N454" s="31">
        <v>0</v>
      </c>
      <c r="O454" s="31">
        <v>0</v>
      </c>
      <c r="P454" s="31">
        <v>10235.34</v>
      </c>
      <c r="Q454" s="31">
        <v>1593</v>
      </c>
      <c r="R454" s="31">
        <v>540.14438502673795</v>
      </c>
      <c r="S454" s="31">
        <v>2871.4335099999998</v>
      </c>
      <c r="T454" s="31">
        <v>8272.5730539349715</v>
      </c>
      <c r="U454" s="31">
        <v>2</v>
      </c>
      <c r="V454" s="31">
        <v>0</v>
      </c>
      <c r="W454" s="31">
        <v>0</v>
      </c>
      <c r="X454">
        <v>0</v>
      </c>
    </row>
    <row r="455" spans="1:24" x14ac:dyDescent="0.35">
      <c r="A455">
        <v>916574894</v>
      </c>
      <c r="B455">
        <v>8732017</v>
      </c>
      <c r="C455">
        <v>873</v>
      </c>
      <c r="D455">
        <v>2017</v>
      </c>
      <c r="E455" t="s">
        <v>115</v>
      </c>
      <c r="F455" s="31">
        <v>2445.9659735349719</v>
      </c>
      <c r="G455" s="31">
        <v>0</v>
      </c>
      <c r="H455" s="31">
        <v>0</v>
      </c>
      <c r="I455" s="31">
        <v>84.758676452335934</v>
      </c>
      <c r="J455" s="31">
        <v>-4.1284692886711598</v>
      </c>
      <c r="K455" s="31">
        <v>0</v>
      </c>
      <c r="L455" s="31">
        <v>0</v>
      </c>
      <c r="M455" s="31">
        <v>2526.596180698637</v>
      </c>
      <c r="N455" s="31">
        <v>0</v>
      </c>
      <c r="O455" s="31">
        <v>0</v>
      </c>
      <c r="P455" s="31">
        <v>14413.71</v>
      </c>
      <c r="Q455" s="31">
        <v>2430</v>
      </c>
      <c r="R455" s="31">
        <v>0</v>
      </c>
      <c r="S455" s="31">
        <v>3028.5831800000001</v>
      </c>
      <c r="T455" s="31">
        <v>8759.1955876986358</v>
      </c>
      <c r="U455" s="31">
        <v>2</v>
      </c>
      <c r="V455" s="31">
        <v>0</v>
      </c>
      <c r="W455" s="31">
        <v>0</v>
      </c>
      <c r="X455">
        <v>0</v>
      </c>
    </row>
    <row r="456" spans="1:24" x14ac:dyDescent="0.35">
      <c r="A456">
        <v>916574894</v>
      </c>
      <c r="B456">
        <v>8732018</v>
      </c>
      <c r="C456">
        <v>873</v>
      </c>
      <c r="D456">
        <v>2018</v>
      </c>
      <c r="E456" t="s">
        <v>115</v>
      </c>
      <c r="F456" s="31">
        <v>793.20588235294122</v>
      </c>
      <c r="G456" s="31">
        <v>1064.911764705882</v>
      </c>
      <c r="H456" s="31">
        <v>0</v>
      </c>
      <c r="I456" s="31">
        <v>84.758676452335934</v>
      </c>
      <c r="J456" s="31">
        <v>-4.1284692886711598</v>
      </c>
      <c r="K456" s="31">
        <v>0</v>
      </c>
      <c r="L456" s="31">
        <v>0</v>
      </c>
      <c r="M456" s="31">
        <v>1938.747854222489</v>
      </c>
      <c r="N456" s="31">
        <v>0</v>
      </c>
      <c r="O456" s="31">
        <v>0</v>
      </c>
      <c r="P456" s="31">
        <v>13264.33</v>
      </c>
      <c r="Q456" s="31">
        <v>1138</v>
      </c>
      <c r="R456" s="31">
        <v>128.52398523985241</v>
      </c>
      <c r="S456" s="31">
        <v>2959.5425300000002</v>
      </c>
      <c r="T456" s="31">
        <v>6877.1088904623402</v>
      </c>
      <c r="U456" s="31">
        <v>2</v>
      </c>
      <c r="V456" s="31">
        <v>0</v>
      </c>
      <c r="W456" s="31">
        <v>0</v>
      </c>
      <c r="X456">
        <v>0</v>
      </c>
    </row>
    <row r="457" spans="1:24" x14ac:dyDescent="0.35">
      <c r="A457">
        <v>916574894</v>
      </c>
      <c r="B457">
        <v>8732019</v>
      </c>
      <c r="C457">
        <v>873</v>
      </c>
      <c r="D457">
        <v>2019</v>
      </c>
      <c r="E457" t="s">
        <v>115</v>
      </c>
      <c r="F457" s="31">
        <v>1428.271428571428</v>
      </c>
      <c r="G457" s="31">
        <v>1006.814285714286</v>
      </c>
      <c r="H457" s="31">
        <v>0</v>
      </c>
      <c r="I457" s="31">
        <v>84.758676452335934</v>
      </c>
      <c r="J457" s="31">
        <v>-4.1284692886711598</v>
      </c>
      <c r="K457" s="31">
        <v>0</v>
      </c>
      <c r="L457" s="31">
        <v>0</v>
      </c>
      <c r="M457" s="31">
        <v>2515.715921449379</v>
      </c>
      <c r="N457" s="31">
        <v>0</v>
      </c>
      <c r="O457" s="31">
        <v>0</v>
      </c>
      <c r="P457" s="31">
        <v>11844.27</v>
      </c>
      <c r="Q457" s="31">
        <v>1406</v>
      </c>
      <c r="R457" s="31">
        <v>612.98285198555959</v>
      </c>
      <c r="S457" s="31">
        <v>2863.54315</v>
      </c>
      <c r="T457" s="31">
        <v>8034.2792224349378</v>
      </c>
      <c r="U457" s="31">
        <v>2</v>
      </c>
      <c r="V457" s="31">
        <v>0</v>
      </c>
      <c r="W457" s="31">
        <v>0</v>
      </c>
      <c r="X457">
        <v>0</v>
      </c>
    </row>
    <row r="458" spans="1:24" x14ac:dyDescent="0.35">
      <c r="A458">
        <v>916574894</v>
      </c>
      <c r="B458">
        <v>8732021</v>
      </c>
      <c r="C458">
        <v>873</v>
      </c>
      <c r="D458">
        <v>2021</v>
      </c>
      <c r="E458" t="s">
        <v>115</v>
      </c>
      <c r="F458" s="31">
        <v>1089</v>
      </c>
      <c r="G458" s="31">
        <v>1752</v>
      </c>
      <c r="H458" s="31">
        <v>0</v>
      </c>
      <c r="I458" s="31">
        <v>84.758676452335934</v>
      </c>
      <c r="J458" s="31">
        <v>-4.1284692886711598</v>
      </c>
      <c r="K458" s="31">
        <v>0</v>
      </c>
      <c r="L458" s="31">
        <v>0</v>
      </c>
      <c r="M458" s="31">
        <v>2921.6302071636651</v>
      </c>
      <c r="N458" s="31">
        <v>0</v>
      </c>
      <c r="O458" s="31">
        <v>0</v>
      </c>
      <c r="P458" s="31">
        <v>9166.76</v>
      </c>
      <c r="Q458" s="31">
        <v>1058</v>
      </c>
      <c r="R458" s="31">
        <v>1262</v>
      </c>
      <c r="S458" s="31">
        <v>5101.7752699999992</v>
      </c>
      <c r="T458" s="31">
        <v>10835.66048916366</v>
      </c>
      <c r="U458" s="31">
        <v>2</v>
      </c>
      <c r="V458" s="31">
        <v>0</v>
      </c>
      <c r="W458" s="31">
        <v>0</v>
      </c>
      <c r="X458">
        <v>0</v>
      </c>
    </row>
    <row r="459" spans="1:24" x14ac:dyDescent="0.35">
      <c r="A459">
        <v>983452841</v>
      </c>
      <c r="B459">
        <v>9002021</v>
      </c>
      <c r="C459">
        <v>900</v>
      </c>
      <c r="D459">
        <v>2021</v>
      </c>
      <c r="E459" t="s">
        <v>116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>
        <v>0</v>
      </c>
    </row>
    <row r="460" spans="1:24" x14ac:dyDescent="0.35">
      <c r="A460">
        <v>983452841</v>
      </c>
      <c r="B460">
        <v>9002018</v>
      </c>
      <c r="C460">
        <v>900</v>
      </c>
      <c r="D460">
        <v>2018</v>
      </c>
      <c r="E460" t="s">
        <v>116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>
        <v>0</v>
      </c>
    </row>
    <row r="461" spans="1:24" x14ac:dyDescent="0.35">
      <c r="A461">
        <v>983452841</v>
      </c>
      <c r="B461">
        <v>9002017</v>
      </c>
      <c r="C461">
        <v>900</v>
      </c>
      <c r="D461">
        <v>2017</v>
      </c>
      <c r="E461" t="s">
        <v>116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>
        <v>0</v>
      </c>
    </row>
    <row r="462" spans="1:24" x14ac:dyDescent="0.35">
      <c r="A462">
        <v>983452841</v>
      </c>
      <c r="B462">
        <v>9002020</v>
      </c>
      <c r="C462">
        <v>900</v>
      </c>
      <c r="D462">
        <v>2020</v>
      </c>
      <c r="E462" t="s">
        <v>116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>
        <v>0</v>
      </c>
    </row>
    <row r="463" spans="1:24" x14ac:dyDescent="0.35">
      <c r="A463">
        <v>983452841</v>
      </c>
      <c r="B463">
        <v>9002019</v>
      </c>
      <c r="C463">
        <v>900</v>
      </c>
      <c r="D463">
        <v>2019</v>
      </c>
      <c r="E463" t="s">
        <v>116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>
        <v>0</v>
      </c>
    </row>
    <row r="464" spans="1:24" x14ac:dyDescent="0.35">
      <c r="A464">
        <v>921688679</v>
      </c>
      <c r="B464">
        <v>9032019</v>
      </c>
      <c r="C464">
        <v>903</v>
      </c>
      <c r="D464">
        <v>2019</v>
      </c>
      <c r="E464" t="s">
        <v>117</v>
      </c>
      <c r="F464" s="31">
        <v>34391.328571428567</v>
      </c>
      <c r="G464" s="31">
        <v>31420.907142857141</v>
      </c>
      <c r="H464" s="31">
        <v>10758.86428571429</v>
      </c>
      <c r="I464" s="31">
        <v>4586.45730085586</v>
      </c>
      <c r="J464" s="31">
        <v>376.61911381407481</v>
      </c>
      <c r="K464" s="31">
        <v>1752.892441355343</v>
      </c>
      <c r="L464" s="31">
        <v>570.45714285714291</v>
      </c>
      <c r="M464" s="31">
        <v>61198.88314173957</v>
      </c>
      <c r="N464" s="31">
        <v>99615.290000000008</v>
      </c>
      <c r="O464" s="31">
        <v>4048</v>
      </c>
      <c r="P464" s="31">
        <v>436074.57</v>
      </c>
      <c r="Q464" s="31">
        <v>21416</v>
      </c>
      <c r="R464" s="31">
        <v>6983.8131768953072</v>
      </c>
      <c r="S464" s="31">
        <v>21613.66863</v>
      </c>
      <c r="T464" s="31">
        <v>144026.91043063489</v>
      </c>
      <c r="U464" s="31">
        <v>23978</v>
      </c>
      <c r="V464" s="31">
        <v>1247</v>
      </c>
      <c r="W464" s="31">
        <v>1488</v>
      </c>
      <c r="X464">
        <v>1</v>
      </c>
    </row>
    <row r="465" spans="1:24" x14ac:dyDescent="0.35">
      <c r="A465">
        <v>921688679</v>
      </c>
      <c r="B465">
        <v>9032018</v>
      </c>
      <c r="C465">
        <v>903</v>
      </c>
      <c r="D465">
        <v>2018</v>
      </c>
      <c r="E465" t="s">
        <v>117</v>
      </c>
      <c r="F465" s="31">
        <v>32273.838235294119</v>
      </c>
      <c r="G465" s="31">
        <v>35343.676470588238</v>
      </c>
      <c r="H465" s="31">
        <v>14630.48529411765</v>
      </c>
      <c r="I465" s="31">
        <v>4586.45730085586</v>
      </c>
      <c r="J465" s="31">
        <v>376.61911381407481</v>
      </c>
      <c r="K465" s="31">
        <v>1752.892441355343</v>
      </c>
      <c r="L465" s="31">
        <v>1424.2647058823529</v>
      </c>
      <c r="M465" s="31">
        <v>58278.733561907633</v>
      </c>
      <c r="N465" s="31">
        <v>90742.44</v>
      </c>
      <c r="O465" s="31">
        <v>4048</v>
      </c>
      <c r="P465" s="31">
        <v>433495.03</v>
      </c>
      <c r="Q465" s="31">
        <v>26483</v>
      </c>
      <c r="R465" s="31">
        <v>6281.6097785977854</v>
      </c>
      <c r="S465" s="31">
        <v>20980.467240000002</v>
      </c>
      <c r="T465" s="31">
        <v>144223.36271950541</v>
      </c>
      <c r="U465" s="31">
        <v>23837</v>
      </c>
      <c r="V465" s="31">
        <v>1252</v>
      </c>
      <c r="W465" s="31">
        <v>1471</v>
      </c>
      <c r="X465">
        <v>1</v>
      </c>
    </row>
    <row r="466" spans="1:24" x14ac:dyDescent="0.35">
      <c r="A466">
        <v>921688679</v>
      </c>
      <c r="B466">
        <v>9032020</v>
      </c>
      <c r="C466">
        <v>903</v>
      </c>
      <c r="D466">
        <v>2020</v>
      </c>
      <c r="E466" t="s">
        <v>117</v>
      </c>
      <c r="F466" s="31">
        <v>30391.339704604699</v>
      </c>
      <c r="G466" s="31">
        <v>31119.38140747177</v>
      </c>
      <c r="H466" s="31">
        <v>7736.0903562119902</v>
      </c>
      <c r="I466" s="31">
        <v>4586.45730085586</v>
      </c>
      <c r="J466" s="31">
        <v>376.61911381407481</v>
      </c>
      <c r="K466" s="31">
        <v>1752.892441355343</v>
      </c>
      <c r="L466" s="31">
        <v>897.88357949609053</v>
      </c>
      <c r="M466" s="31">
        <v>59592.716032393662</v>
      </c>
      <c r="N466" s="31">
        <v>124097.69</v>
      </c>
      <c r="O466" s="31">
        <v>4846</v>
      </c>
      <c r="P466" s="31">
        <v>431721.47</v>
      </c>
      <c r="Q466" s="31">
        <v>21378</v>
      </c>
      <c r="R466" s="31">
        <v>4788.866310160427</v>
      </c>
      <c r="S466" s="31">
        <v>24630.416270000002</v>
      </c>
      <c r="T466" s="31">
        <v>145083.4875045541</v>
      </c>
      <c r="U466" s="31">
        <v>24247</v>
      </c>
      <c r="V466" s="31">
        <v>1254</v>
      </c>
      <c r="W466" s="31">
        <v>1522</v>
      </c>
      <c r="X466">
        <v>1</v>
      </c>
    </row>
    <row r="467" spans="1:24" x14ac:dyDescent="0.35">
      <c r="A467">
        <v>921688679</v>
      </c>
      <c r="B467">
        <v>9032021</v>
      </c>
      <c r="C467">
        <v>903</v>
      </c>
      <c r="D467">
        <v>2021</v>
      </c>
      <c r="E467" t="s">
        <v>117</v>
      </c>
      <c r="F467" s="31">
        <v>27589</v>
      </c>
      <c r="G467" s="31">
        <v>38161</v>
      </c>
      <c r="H467" s="31">
        <v>7139</v>
      </c>
      <c r="I467" s="31">
        <v>4586.45730085586</v>
      </c>
      <c r="J467" s="31">
        <v>376.61911381407481</v>
      </c>
      <c r="K467" s="31">
        <v>1752.892441355343</v>
      </c>
      <c r="L467" s="31">
        <v>1084</v>
      </c>
      <c r="M467" s="31">
        <v>64242.968856025283</v>
      </c>
      <c r="N467" s="31">
        <v>146207.6</v>
      </c>
      <c r="O467" s="31">
        <v>5494</v>
      </c>
      <c r="P467" s="31">
        <v>445591.8</v>
      </c>
      <c r="Q467" s="31">
        <v>21140</v>
      </c>
      <c r="R467" s="31">
        <v>5477</v>
      </c>
      <c r="S467" s="31">
        <v>26833.141769999998</v>
      </c>
      <c r="T467" s="31">
        <v>154966.73840602531</v>
      </c>
      <c r="U467" s="31">
        <v>24443</v>
      </c>
      <c r="V467" s="31">
        <v>1256</v>
      </c>
      <c r="W467" s="31">
        <v>1516</v>
      </c>
      <c r="X467">
        <v>1</v>
      </c>
    </row>
    <row r="468" spans="1:24" x14ac:dyDescent="0.35">
      <c r="A468">
        <v>921688679</v>
      </c>
      <c r="B468">
        <v>9032017</v>
      </c>
      <c r="C468">
        <v>903</v>
      </c>
      <c r="D468">
        <v>2017</v>
      </c>
      <c r="E468" t="s">
        <v>117</v>
      </c>
      <c r="F468" s="31">
        <v>27056.59735349716</v>
      </c>
      <c r="G468" s="31">
        <v>48323.319470699433</v>
      </c>
      <c r="H468" s="31">
        <v>13539.00189035917</v>
      </c>
      <c r="I468" s="31">
        <v>4586.45730085586</v>
      </c>
      <c r="J468" s="31">
        <v>376.61911381407481</v>
      </c>
      <c r="K468" s="31">
        <v>1752.892441355343</v>
      </c>
      <c r="L468" s="31">
        <v>192.6578449905482</v>
      </c>
      <c r="M468" s="31">
        <v>68364.22594487216</v>
      </c>
      <c r="N468" s="31">
        <v>74425.89</v>
      </c>
      <c r="O468" s="31">
        <v>4044</v>
      </c>
      <c r="P468" s="31">
        <v>406558.33</v>
      </c>
      <c r="Q468" s="31">
        <v>27060</v>
      </c>
      <c r="R468" s="31">
        <v>5938.1573459715637</v>
      </c>
      <c r="S468" s="31">
        <v>20520.196240000001</v>
      </c>
      <c r="T468" s="31">
        <v>151755.43214484371</v>
      </c>
      <c r="U468" s="31">
        <v>23524</v>
      </c>
      <c r="V468" s="31">
        <v>1218</v>
      </c>
      <c r="W468" s="31">
        <v>1445</v>
      </c>
      <c r="X468">
        <v>1</v>
      </c>
    </row>
  </sheetData>
  <mergeCells count="2">
    <mergeCell ref="F1:M1"/>
    <mergeCell ref="T1:W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5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ColWidth="9.1796875" defaultRowHeight="14.5" x14ac:dyDescent="0.35"/>
  <cols>
    <col min="1" max="1" width="9.81640625" bestFit="1" customWidth="1"/>
    <col min="5" max="5" width="23" customWidth="1"/>
    <col min="6" max="6" width="12.453125" bestFit="1" customWidth="1"/>
    <col min="7" max="7" width="9.1796875" style="26"/>
    <col min="13" max="13" width="9.1796875" style="26"/>
    <col min="14" max="14" width="16" bestFit="1" customWidth="1"/>
    <col min="15" max="17" width="17" bestFit="1" customWidth="1"/>
    <col min="18" max="18" width="16.36328125" bestFit="1" customWidth="1"/>
    <col min="19" max="19" width="16.6328125" bestFit="1" customWidth="1"/>
    <col min="20" max="22" width="17" bestFit="1" customWidth="1"/>
  </cols>
  <sheetData>
    <row r="1" spans="1:28" s="2" customFormat="1" ht="13" x14ac:dyDescent="0.3">
      <c r="F1" s="8"/>
      <c r="G1" s="25"/>
      <c r="H1" s="9" t="s">
        <v>159</v>
      </c>
      <c r="I1" s="9"/>
      <c r="J1" s="9"/>
      <c r="K1" s="9"/>
      <c r="L1" s="9"/>
      <c r="M1" s="27"/>
      <c r="N1" s="10" t="s">
        <v>160</v>
      </c>
      <c r="O1" s="10"/>
      <c r="P1" s="10"/>
      <c r="Q1" s="10"/>
      <c r="R1" s="8"/>
      <c r="S1" s="11" t="s">
        <v>161</v>
      </c>
      <c r="T1" s="11"/>
      <c r="U1" s="11"/>
      <c r="V1" s="11"/>
      <c r="W1" s="12" t="s">
        <v>162</v>
      </c>
      <c r="X1" s="12"/>
      <c r="Y1" s="12"/>
      <c r="Z1" s="12"/>
      <c r="AA1" s="12"/>
      <c r="AB1" s="12"/>
    </row>
    <row r="2" spans="1:28" s="2" customFormat="1" x14ac:dyDescent="0.35">
      <c r="A2"/>
      <c r="B2"/>
      <c r="C2"/>
      <c r="D2"/>
      <c r="F2" s="8"/>
      <c r="G2" s="25"/>
      <c r="H2" s="13">
        <v>0.49842357999999998</v>
      </c>
      <c r="I2" s="13">
        <v>2.8815339999999998E-2</v>
      </c>
      <c r="J2" s="13">
        <v>5.1615830000000001E-2</v>
      </c>
      <c r="K2" s="13">
        <v>2.9227400000000001E-2</v>
      </c>
      <c r="L2" s="14"/>
      <c r="M2" s="28"/>
      <c r="N2" s="15"/>
      <c r="O2" s="15"/>
      <c r="P2" s="15"/>
      <c r="Q2" s="15"/>
      <c r="R2" s="8"/>
      <c r="S2" s="16"/>
      <c r="T2" s="16"/>
      <c r="U2" s="16"/>
      <c r="V2" s="16"/>
      <c r="W2" s="17"/>
      <c r="X2" s="17"/>
      <c r="Y2" s="17"/>
      <c r="Z2" s="17"/>
      <c r="AA2" s="17"/>
      <c r="AB2" s="17"/>
    </row>
    <row r="3" spans="1:28" s="2" customFormat="1" ht="52" x14ac:dyDescent="0.3">
      <c r="A3" s="2" t="s">
        <v>163</v>
      </c>
      <c r="D3" s="2" t="s">
        <v>138</v>
      </c>
      <c r="E3" s="2" t="s">
        <v>139</v>
      </c>
      <c r="F3" s="8" t="s">
        <v>164</v>
      </c>
      <c r="G3" s="25" t="s">
        <v>165</v>
      </c>
      <c r="H3" s="18" t="s">
        <v>166</v>
      </c>
      <c r="I3" s="18" t="s">
        <v>167</v>
      </c>
      <c r="J3" s="18" t="s">
        <v>168</v>
      </c>
      <c r="K3" s="18" t="s">
        <v>169</v>
      </c>
      <c r="L3" s="18" t="s">
        <v>170</v>
      </c>
      <c r="M3" s="29" t="s">
        <v>171</v>
      </c>
      <c r="N3" s="8" t="s">
        <v>172</v>
      </c>
      <c r="O3" s="8" t="s">
        <v>173</v>
      </c>
      <c r="P3" s="8" t="s">
        <v>174</v>
      </c>
      <c r="Q3" s="8" t="s">
        <v>175</v>
      </c>
      <c r="R3" s="8" t="s">
        <v>176</v>
      </c>
      <c r="S3" s="8" t="s">
        <v>172</v>
      </c>
      <c r="T3" s="8" t="s">
        <v>174</v>
      </c>
      <c r="U3" s="8" t="s">
        <v>175</v>
      </c>
      <c r="V3" s="8" t="s">
        <v>173</v>
      </c>
      <c r="W3" s="19" t="s">
        <v>177</v>
      </c>
      <c r="X3" s="19" t="s">
        <v>51</v>
      </c>
      <c r="Y3" s="19" t="s">
        <v>178</v>
      </c>
      <c r="Z3" s="19" t="s">
        <v>179</v>
      </c>
      <c r="AA3" s="19" t="s">
        <v>180</v>
      </c>
      <c r="AB3" s="19" t="s">
        <v>111</v>
      </c>
    </row>
    <row r="4" spans="1:28" x14ac:dyDescent="0.3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118</v>
      </c>
      <c r="G4" s="23" t="s">
        <v>119</v>
      </c>
      <c r="H4" s="22" t="s">
        <v>24</v>
      </c>
      <c r="I4" s="22" t="s">
        <v>120</v>
      </c>
      <c r="J4" s="22" t="s">
        <v>121</v>
      </c>
      <c r="K4" s="22" t="s">
        <v>122</v>
      </c>
      <c r="L4" s="22" t="s">
        <v>123</v>
      </c>
      <c r="M4" s="23" t="s">
        <v>120</v>
      </c>
      <c r="N4" s="21" t="s">
        <v>24</v>
      </c>
      <c r="O4" s="21" t="s">
        <v>121</v>
      </c>
      <c r="P4" s="21" t="s">
        <v>122</v>
      </c>
      <c r="Q4" s="21" t="s">
        <v>123</v>
      </c>
      <c r="R4" s="21" t="s">
        <v>124</v>
      </c>
      <c r="S4" s="21" t="s">
        <v>125</v>
      </c>
      <c r="T4" s="21" t="s">
        <v>126</v>
      </c>
      <c r="U4" s="21" t="s">
        <v>127</v>
      </c>
      <c r="V4" s="21" t="s">
        <v>128</v>
      </c>
      <c r="W4" s="21" t="s">
        <v>129</v>
      </c>
      <c r="X4" s="21" t="s">
        <v>130</v>
      </c>
      <c r="Y4" s="21" t="s">
        <v>131</v>
      </c>
      <c r="Z4" s="21" t="s">
        <v>132</v>
      </c>
      <c r="AA4" s="21" t="s">
        <v>181</v>
      </c>
      <c r="AB4" s="21" t="s">
        <v>133</v>
      </c>
    </row>
    <row r="5" spans="1:28" x14ac:dyDescent="0.35">
      <c r="A5">
        <v>925336637</v>
      </c>
      <c r="B5">
        <v>72021</v>
      </c>
      <c r="C5">
        <v>7</v>
      </c>
      <c r="D5">
        <v>2021</v>
      </c>
      <c r="E5" t="s">
        <v>25</v>
      </c>
      <c r="F5" s="31">
        <v>90009.834568897335</v>
      </c>
      <c r="G5" s="26">
        <v>0.90344421084818483</v>
      </c>
      <c r="H5" s="24">
        <f>H$2*S5</f>
        <v>-7.3619223893202183E-3</v>
      </c>
      <c r="I5" s="24">
        <f>I$2*T5</f>
        <v>-8.4725341860339021E-3</v>
      </c>
      <c r="J5" s="24">
        <f>J$2*U5</f>
        <v>7.285272659335755E-2</v>
      </c>
      <c r="K5" s="24">
        <f>K$2*V5</f>
        <v>-2.1369057632956986E-2</v>
      </c>
      <c r="L5" s="24">
        <f>SUM(H5:K5)</f>
        <v>3.5649212385046439E-2</v>
      </c>
      <c r="M5" s="26">
        <v>0.9390934286639181</v>
      </c>
      <c r="N5" s="30">
        <v>3.2868787799105957E-5</v>
      </c>
      <c r="O5" s="30">
        <v>1.271669258709158</v>
      </c>
      <c r="P5" s="30">
        <v>-1.0200527549418561</v>
      </c>
      <c r="Q5" s="30">
        <v>0.21824771491534531</v>
      </c>
      <c r="R5" s="31">
        <v>79353.104130365464</v>
      </c>
      <c r="S5" s="30">
        <v>-1.4770413529231941E-2</v>
      </c>
      <c r="T5" s="30">
        <v>-0.2940286037240547</v>
      </c>
      <c r="U5" s="30">
        <v>1.411441540189464</v>
      </c>
      <c r="V5" s="30">
        <v>-0.73113098096159712</v>
      </c>
      <c r="W5" s="26">
        <v>0.69435797111685249</v>
      </c>
      <c r="X5" s="26">
        <v>0</v>
      </c>
      <c r="Y5" s="26">
        <v>0</v>
      </c>
      <c r="Z5" s="26">
        <v>0.27963110907279681</v>
      </c>
      <c r="AA5" s="26">
        <v>0</v>
      </c>
      <c r="AB5" s="26">
        <v>2.6010919810350829E-2</v>
      </c>
    </row>
    <row r="6" spans="1:28" x14ac:dyDescent="0.35">
      <c r="A6">
        <v>921680554</v>
      </c>
      <c r="B6">
        <v>92021</v>
      </c>
      <c r="C6">
        <v>9</v>
      </c>
      <c r="D6">
        <v>2021</v>
      </c>
      <c r="E6" t="s">
        <v>26</v>
      </c>
      <c r="F6" s="31">
        <v>38358.891377990367</v>
      </c>
      <c r="G6" s="26">
        <v>0.71516534740855686</v>
      </c>
      <c r="H6" s="24">
        <f t="shared" ref="H6:H69" si="0">H$2*S6</f>
        <v>-6.4099465555778089E-5</v>
      </c>
      <c r="I6" s="24">
        <f t="shared" ref="I6:I69" si="1">I$2*T6</f>
        <v>-2.038645646268623E-2</v>
      </c>
      <c r="J6" s="24">
        <f t="shared" ref="J6:J69" si="2">J$2*U6</f>
        <v>0.12047199867678073</v>
      </c>
      <c r="K6" s="24">
        <f t="shared" ref="K6:K69" si="3">K$2*V6</f>
        <v>-7.0085158524076305E-2</v>
      </c>
      <c r="L6" s="24">
        <f t="shared" ref="L6:L69" si="4">SUM(H6:K6)</f>
        <v>2.9936284224462414E-2</v>
      </c>
      <c r="M6" s="26">
        <v>0.74510163889849401</v>
      </c>
      <c r="N6" s="30">
        <v>1.1112345816201799E-4</v>
      </c>
      <c r="O6" s="30">
        <v>-0.7066453422112593</v>
      </c>
      <c r="P6" s="30">
        <v>-1.8246743167702379</v>
      </c>
      <c r="Q6" s="30">
        <v>2.1967715268190391</v>
      </c>
      <c r="R6" s="31">
        <v>25665.599806957569</v>
      </c>
      <c r="S6" s="30">
        <v>-1.2860440020871021E-4</v>
      </c>
      <c r="T6" s="30">
        <v>-0.70748623693790291</v>
      </c>
      <c r="U6" s="30">
        <v>2.3340126212594221</v>
      </c>
      <c r="V6" s="30">
        <v>-2.397926552621044</v>
      </c>
      <c r="W6" s="26">
        <v>0</v>
      </c>
      <c r="X6" s="26">
        <v>0</v>
      </c>
      <c r="Y6" s="26">
        <v>0.70883169031890303</v>
      </c>
      <c r="Z6" s="26">
        <v>0.29116830968109692</v>
      </c>
      <c r="AA6" s="26">
        <v>0</v>
      </c>
      <c r="AB6" s="26">
        <v>0</v>
      </c>
    </row>
    <row r="7" spans="1:28" x14ac:dyDescent="0.35">
      <c r="A7">
        <v>924004150</v>
      </c>
      <c r="B7">
        <v>162021</v>
      </c>
      <c r="C7">
        <v>16</v>
      </c>
      <c r="D7">
        <v>2021</v>
      </c>
      <c r="E7" t="s">
        <v>27</v>
      </c>
      <c r="F7" s="31">
        <v>40310.044605268071</v>
      </c>
      <c r="G7" s="26">
        <v>0.52433145724870389</v>
      </c>
      <c r="H7" s="24">
        <f t="shared" si="0"/>
        <v>5.484550046411369E-2</v>
      </c>
      <c r="I7" s="24">
        <f t="shared" si="1"/>
        <v>2.6468207456368841E-3</v>
      </c>
      <c r="J7" s="24">
        <f t="shared" si="2"/>
        <v>0.25672040755047909</v>
      </c>
      <c r="K7" s="24">
        <f t="shared" si="3"/>
        <v>-8.1607539905612328E-2</v>
      </c>
      <c r="L7" s="24">
        <f t="shared" si="4"/>
        <v>0.23260518885461734</v>
      </c>
      <c r="M7" s="26">
        <v>0.75693666349032684</v>
      </c>
      <c r="N7" s="30">
        <v>0.2143820224719101</v>
      </c>
      <c r="O7" s="30">
        <v>-1.979883392302447</v>
      </c>
      <c r="P7" s="30">
        <v>-1.0722680528355371</v>
      </c>
      <c r="Q7" s="30">
        <v>3.7936810293257048</v>
      </c>
      <c r="R7" s="31">
        <v>20503.576129021909</v>
      </c>
      <c r="S7" s="30">
        <v>0.1100379329246696</v>
      </c>
      <c r="T7" s="30">
        <v>9.1854572794799028E-2</v>
      </c>
      <c r="U7" s="30">
        <v>4.9736758577839222</v>
      </c>
      <c r="V7" s="30">
        <v>-2.7921587245397239</v>
      </c>
      <c r="W7" s="26">
        <v>0</v>
      </c>
      <c r="X7" s="26">
        <v>0</v>
      </c>
      <c r="Y7" s="26">
        <v>0</v>
      </c>
      <c r="Z7" s="26">
        <v>0.46979982837894158</v>
      </c>
      <c r="AA7" s="26">
        <v>0.53020017162105837</v>
      </c>
      <c r="AB7" s="26">
        <v>0</v>
      </c>
    </row>
    <row r="8" spans="1:28" x14ac:dyDescent="0.35">
      <c r="A8">
        <v>953181606</v>
      </c>
      <c r="B8">
        <v>222021</v>
      </c>
      <c r="C8">
        <v>22</v>
      </c>
      <c r="D8">
        <v>2021</v>
      </c>
      <c r="E8" t="s">
        <v>28</v>
      </c>
      <c r="F8" s="31">
        <v>12578.99488360802</v>
      </c>
      <c r="G8" s="26">
        <v>0.90247236487335214</v>
      </c>
      <c r="H8" s="24">
        <f t="shared" si="0"/>
        <v>1.1419803782170022E-2</v>
      </c>
      <c r="I8" s="24">
        <f t="shared" si="1"/>
        <v>6.7066649245616072E-3</v>
      </c>
      <c r="J8" s="24">
        <f t="shared" si="2"/>
        <v>-7.2267920612571895E-3</v>
      </c>
      <c r="K8" s="24">
        <f t="shared" si="3"/>
        <v>-8.8132040267628747E-3</v>
      </c>
      <c r="L8" s="24">
        <f t="shared" si="4"/>
        <v>2.086472618711567E-3</v>
      </c>
      <c r="M8" s="26">
        <v>0.90455883605676279</v>
      </c>
      <c r="N8" s="30">
        <v>7.5595727198027943E-2</v>
      </c>
      <c r="O8" s="30">
        <v>-0.75233786387924961</v>
      </c>
      <c r="P8" s="30">
        <v>0.1248378196381297</v>
      </c>
      <c r="Q8" s="30">
        <v>-4.0249462030708671E-2</v>
      </c>
      <c r="R8" s="31">
        <v>11164.89860771745</v>
      </c>
      <c r="S8" s="30">
        <v>2.2911844945558198E-2</v>
      </c>
      <c r="T8" s="30">
        <v>0.23274634012861231</v>
      </c>
      <c r="U8" s="30">
        <v>-0.14001115667920461</v>
      </c>
      <c r="V8" s="30">
        <v>-0.30153910463342187</v>
      </c>
      <c r="W8" s="26">
        <v>0</v>
      </c>
      <c r="X8" s="26">
        <v>0.71645650564438346</v>
      </c>
      <c r="Y8" s="26">
        <v>0</v>
      </c>
      <c r="Z8" s="26">
        <v>0</v>
      </c>
      <c r="AA8" s="26">
        <v>0</v>
      </c>
      <c r="AB8" s="26">
        <v>0.2835434943556166</v>
      </c>
    </row>
    <row r="9" spans="1:28" x14ac:dyDescent="0.35">
      <c r="A9">
        <v>980234088</v>
      </c>
      <c r="B9">
        <v>322021</v>
      </c>
      <c r="C9">
        <v>32</v>
      </c>
      <c r="D9">
        <v>2021</v>
      </c>
      <c r="E9" t="s">
        <v>29</v>
      </c>
      <c r="F9" s="31">
        <v>431713.00386299653</v>
      </c>
      <c r="G9" s="26">
        <v>0.96687434757849899</v>
      </c>
      <c r="H9" s="24">
        <f t="shared" si="0"/>
        <v>-1.3829577187179372E-2</v>
      </c>
      <c r="I9" s="24">
        <f t="shared" si="1"/>
        <v>-1.3909700949850556E-2</v>
      </c>
      <c r="J9" s="24">
        <f t="shared" si="2"/>
        <v>7.9372576573971343E-2</v>
      </c>
      <c r="K9" s="24">
        <f t="shared" si="3"/>
        <v>-4.2673343086523333E-2</v>
      </c>
      <c r="L9" s="24">
        <f t="shared" si="4"/>
        <v>8.9599553504180821E-3</v>
      </c>
      <c r="M9" s="26">
        <v>0.9758343079186752</v>
      </c>
      <c r="N9" s="30">
        <v>0.16905467720685111</v>
      </c>
      <c r="O9" s="30">
        <v>-1.57073854471495</v>
      </c>
      <c r="P9" s="30">
        <v>-1.5179169295490169</v>
      </c>
      <c r="Q9" s="30">
        <v>0.38813807643831583</v>
      </c>
      <c r="R9" s="31">
        <v>385071.11292599328</v>
      </c>
      <c r="S9" s="30">
        <v>-2.774663507528952E-2</v>
      </c>
      <c r="T9" s="30">
        <v>-0.48271861271984151</v>
      </c>
      <c r="U9" s="30">
        <v>1.5377564707178271</v>
      </c>
      <c r="V9" s="30">
        <v>-1.460045816135658</v>
      </c>
      <c r="W9" s="26">
        <v>0</v>
      </c>
      <c r="X9" s="26">
        <v>0</v>
      </c>
      <c r="Y9" s="26">
        <v>0</v>
      </c>
      <c r="Z9" s="26">
        <v>0</v>
      </c>
      <c r="AA9" s="26">
        <v>1</v>
      </c>
      <c r="AB9" s="26">
        <v>0</v>
      </c>
    </row>
    <row r="10" spans="1:28" x14ac:dyDescent="0.35">
      <c r="A10">
        <v>924862602</v>
      </c>
      <c r="B10">
        <v>352021</v>
      </c>
      <c r="C10">
        <v>35</v>
      </c>
      <c r="D10">
        <v>2021</v>
      </c>
      <c r="E10" t="s">
        <v>30</v>
      </c>
      <c r="F10" s="31">
        <v>30194.343408257999</v>
      </c>
      <c r="G10" s="26">
        <v>0.8704468776283294</v>
      </c>
      <c r="H10" s="24">
        <f t="shared" si="0"/>
        <v>0.10237914702715296</v>
      </c>
      <c r="I10" s="24">
        <f t="shared" si="1"/>
        <v>4.775726211058956E-2</v>
      </c>
      <c r="J10" s="24">
        <f t="shared" si="2"/>
        <v>-7.302206086759592E-3</v>
      </c>
      <c r="K10" s="24">
        <f t="shared" si="3"/>
        <v>-7.841948293012424E-2</v>
      </c>
      <c r="L10" s="24">
        <f t="shared" si="4"/>
        <v>6.4414720120858665E-2</v>
      </c>
      <c r="M10" s="26">
        <v>0.9348615904663643</v>
      </c>
      <c r="N10" s="30">
        <v>0.22428666224286661</v>
      </c>
      <c r="O10" s="30">
        <v>-0.79337101656444486</v>
      </c>
      <c r="P10" s="30">
        <v>1.2071126898391671</v>
      </c>
      <c r="Q10" s="30">
        <v>-1.214276643056488</v>
      </c>
      <c r="R10" s="31">
        <v>24080.498085766561</v>
      </c>
      <c r="S10" s="30">
        <v>0.20540590601101369</v>
      </c>
      <c r="T10" s="30">
        <v>1.6573554957390599</v>
      </c>
      <c r="U10" s="30">
        <v>-0.14147222057185929</v>
      </c>
      <c r="V10" s="30">
        <v>-2.6830810448457352</v>
      </c>
      <c r="W10" s="26">
        <v>0.89654476494235247</v>
      </c>
      <c r="X10" s="26">
        <v>8.1987346179826753E-2</v>
      </c>
      <c r="Y10" s="26">
        <v>0</v>
      </c>
      <c r="Z10" s="26">
        <v>0</v>
      </c>
      <c r="AA10" s="26">
        <v>0</v>
      </c>
      <c r="AB10" s="26">
        <v>2.1467888877820709E-2</v>
      </c>
    </row>
    <row r="11" spans="1:28" x14ac:dyDescent="0.35">
      <c r="A11">
        <v>923354204</v>
      </c>
      <c r="B11">
        <v>372021</v>
      </c>
      <c r="C11">
        <v>37</v>
      </c>
      <c r="D11">
        <v>2021</v>
      </c>
      <c r="E11" t="s">
        <v>31</v>
      </c>
      <c r="F11" s="31">
        <v>85544.480517514647</v>
      </c>
      <c r="G11" s="26">
        <v>0.98611405484877812</v>
      </c>
      <c r="H11" s="24">
        <f t="shared" si="0"/>
        <v>-1.0519947471818529E-2</v>
      </c>
      <c r="I11" s="24">
        <f t="shared" si="1"/>
        <v>1.2994565151703882E-3</v>
      </c>
      <c r="J11" s="24">
        <f t="shared" si="2"/>
        <v>-7.2750077980753228E-3</v>
      </c>
      <c r="K11" s="24">
        <f t="shared" si="3"/>
        <v>1.4081514142408482E-2</v>
      </c>
      <c r="L11" s="24">
        <f t="shared" si="4"/>
        <v>-2.4139846123149792E-3</v>
      </c>
      <c r="M11" s="26">
        <v>0.98370007035269047</v>
      </c>
      <c r="N11" s="30">
        <v>1.6055684454756379E-2</v>
      </c>
      <c r="O11" s="30">
        <v>2.1585292154211051</v>
      </c>
      <c r="P11" s="30">
        <v>-0.49575905754246608</v>
      </c>
      <c r="Q11" s="30">
        <v>-1.214276643056488</v>
      </c>
      <c r="R11" s="31">
        <v>87340.189518829808</v>
      </c>
      <c r="S11" s="30">
        <v>-2.1106440172470431E-2</v>
      </c>
      <c r="T11" s="30">
        <v>4.5095998005589673E-2</v>
      </c>
      <c r="U11" s="30">
        <v>-0.14094528360922071</v>
      </c>
      <c r="V11" s="30">
        <v>0.48179154294971438</v>
      </c>
      <c r="W11" s="26">
        <v>0.79274314668692969</v>
      </c>
      <c r="X11" s="26">
        <v>0</v>
      </c>
      <c r="Y11" s="26">
        <v>0</v>
      </c>
      <c r="Z11" s="26">
        <v>3.3365653974786358E-2</v>
      </c>
      <c r="AA11" s="26">
        <v>0</v>
      </c>
      <c r="AB11" s="26">
        <v>0.1738911993382839</v>
      </c>
    </row>
    <row r="12" spans="1:28" x14ac:dyDescent="0.35">
      <c r="A12">
        <v>914385261</v>
      </c>
      <c r="B12">
        <v>422021</v>
      </c>
      <c r="C12">
        <v>42</v>
      </c>
      <c r="D12">
        <v>2021</v>
      </c>
      <c r="E12" t="s">
        <v>32</v>
      </c>
      <c r="F12" s="31">
        <v>60523.282651678477</v>
      </c>
      <c r="G12" s="26">
        <v>0.69219835503676475</v>
      </c>
      <c r="H12" s="24">
        <f t="shared" si="0"/>
        <v>2.8075490594050684E-3</v>
      </c>
      <c r="I12" s="24">
        <f t="shared" si="1"/>
        <v>6.4268798856918982E-2</v>
      </c>
      <c r="J12" s="24">
        <f t="shared" si="2"/>
        <v>1.3292880837459943E-2</v>
      </c>
      <c r="K12" s="24">
        <f t="shared" si="3"/>
        <v>-1.9889460779281019E-2</v>
      </c>
      <c r="L12" s="24">
        <f t="shared" si="4"/>
        <v>6.0479767974502975E-2</v>
      </c>
      <c r="M12" s="26">
        <v>0.75267811998502698</v>
      </c>
      <c r="N12" s="30">
        <v>2.9470489577509779E-2</v>
      </c>
      <c r="O12" s="30">
        <v>0.93543573288836068</v>
      </c>
      <c r="P12" s="30">
        <v>0.95398500088027915</v>
      </c>
      <c r="Q12" s="30">
        <v>-0.94890992630251381</v>
      </c>
      <c r="R12" s="31">
        <v>41721.396490341933</v>
      </c>
      <c r="S12" s="30">
        <v>5.6328576176212786E-3</v>
      </c>
      <c r="T12" s="30">
        <v>2.2303675353793841</v>
      </c>
      <c r="U12" s="30">
        <v>0.25753496238382573</v>
      </c>
      <c r="V12" s="30">
        <v>-0.68050735882360458</v>
      </c>
      <c r="W12" s="26">
        <v>0</v>
      </c>
      <c r="X12" s="26">
        <v>0</v>
      </c>
      <c r="Y12" s="26">
        <v>0</v>
      </c>
      <c r="Z12" s="26">
        <v>0.8788746290181535</v>
      </c>
      <c r="AA12" s="26">
        <v>0.1211253709818465</v>
      </c>
      <c r="AB12" s="26">
        <v>0</v>
      </c>
    </row>
    <row r="13" spans="1:28" x14ac:dyDescent="0.35">
      <c r="A13">
        <v>923934138</v>
      </c>
      <c r="B13">
        <v>432021</v>
      </c>
      <c r="C13">
        <v>43</v>
      </c>
      <c r="D13">
        <v>2021</v>
      </c>
      <c r="E13" t="s">
        <v>33</v>
      </c>
      <c r="F13" s="31">
        <v>63433.427914952292</v>
      </c>
      <c r="G13" s="26">
        <v>0.69054359799455411</v>
      </c>
      <c r="H13" s="24">
        <f t="shared" si="0"/>
        <v>3.5086439455539763E-2</v>
      </c>
      <c r="I13" s="24">
        <f t="shared" si="1"/>
        <v>-3.4437952247830688E-3</v>
      </c>
      <c r="J13" s="24">
        <f t="shared" si="2"/>
        <v>0.25021166015893254</v>
      </c>
      <c r="K13" s="24">
        <f t="shared" si="3"/>
        <v>-7.5065149902398973E-2</v>
      </c>
      <c r="L13" s="24">
        <f t="shared" si="4"/>
        <v>0.20678915448729024</v>
      </c>
      <c r="M13" s="26">
        <v>0.89733276993982702</v>
      </c>
      <c r="N13" s="30">
        <v>0.1977210117705985</v>
      </c>
      <c r="O13" s="30">
        <v>-1.985461235105465</v>
      </c>
      <c r="P13" s="30">
        <v>-1.25158846529501</v>
      </c>
      <c r="Q13" s="30">
        <v>3.675131872084163</v>
      </c>
      <c r="R13" s="31">
        <v>37481.05385742525</v>
      </c>
      <c r="S13" s="30">
        <v>7.0394822523323963E-2</v>
      </c>
      <c r="T13" s="30">
        <v>-0.11951256604236039</v>
      </c>
      <c r="U13" s="30">
        <v>4.8475760277211961</v>
      </c>
      <c r="V13" s="30">
        <v>-2.5683143181534782</v>
      </c>
      <c r="W13" s="26">
        <v>0</v>
      </c>
      <c r="X13" s="26">
        <v>0</v>
      </c>
      <c r="Y13" s="26">
        <v>0</v>
      </c>
      <c r="Z13" s="26">
        <v>0.35302164517716411</v>
      </c>
      <c r="AA13" s="26">
        <v>0.64697835482283605</v>
      </c>
      <c r="AB13" s="26">
        <v>0</v>
      </c>
    </row>
    <row r="14" spans="1:28" x14ac:dyDescent="0.35">
      <c r="A14">
        <v>923833706</v>
      </c>
      <c r="B14">
        <v>552021</v>
      </c>
      <c r="C14">
        <v>55</v>
      </c>
      <c r="D14">
        <v>2021</v>
      </c>
      <c r="E14" t="s">
        <v>34</v>
      </c>
      <c r="F14" s="31">
        <v>33739.142867095798</v>
      </c>
      <c r="G14" s="26">
        <v>0.61862864292736897</v>
      </c>
      <c r="H14" s="24">
        <f t="shared" si="0"/>
        <v>7.8021475821035774E-2</v>
      </c>
      <c r="I14" s="24">
        <f t="shared" si="1"/>
        <v>9.0252241836963301E-2</v>
      </c>
      <c r="J14" s="24">
        <f t="shared" si="2"/>
        <v>2.2854880305621775E-2</v>
      </c>
      <c r="K14" s="24">
        <f t="shared" si="3"/>
        <v>-5.6920289041332423E-2</v>
      </c>
      <c r="L14" s="24">
        <f t="shared" si="4"/>
        <v>0.13420830892228844</v>
      </c>
      <c r="M14" s="26">
        <v>0.75283694639619603</v>
      </c>
      <c r="N14" s="30">
        <v>0.27654977563569888</v>
      </c>
      <c r="O14" s="30">
        <v>-2.0929249749009848</v>
      </c>
      <c r="P14" s="30">
        <v>2.40027908525005</v>
      </c>
      <c r="Q14" s="30">
        <v>-0.12255318605233639</v>
      </c>
      <c r="R14" s="31">
        <v>18458.2532015574</v>
      </c>
      <c r="S14" s="30">
        <v>0.15653648613702381</v>
      </c>
      <c r="T14" s="30">
        <v>3.1320901241131738</v>
      </c>
      <c r="U14" s="30">
        <v>0.4427881970632222</v>
      </c>
      <c r="V14" s="30">
        <v>-1.9474975208650931</v>
      </c>
      <c r="W14" s="26">
        <v>0</v>
      </c>
      <c r="X14" s="26">
        <v>0</v>
      </c>
      <c r="Y14" s="26">
        <v>0</v>
      </c>
      <c r="Z14" s="26">
        <v>0.16211586253911101</v>
      </c>
      <c r="AA14" s="26">
        <v>4.0490474480851267E-2</v>
      </c>
      <c r="AB14" s="26">
        <v>0.79739366298003778</v>
      </c>
    </row>
    <row r="15" spans="1:28" x14ac:dyDescent="0.35">
      <c r="A15">
        <v>917983550</v>
      </c>
      <c r="B15">
        <v>632021</v>
      </c>
      <c r="C15">
        <v>63</v>
      </c>
      <c r="D15">
        <v>2021</v>
      </c>
      <c r="E15" t="s">
        <v>35</v>
      </c>
      <c r="F15" s="31">
        <v>63736.805247142343</v>
      </c>
      <c r="G15" s="26">
        <v>0.57999688948444283</v>
      </c>
      <c r="H15" s="24">
        <f t="shared" si="0"/>
        <v>4.8326970782713085E-5</v>
      </c>
      <c r="I15" s="24">
        <f t="shared" si="1"/>
        <v>9.3684344441973683E-3</v>
      </c>
      <c r="J15" s="24">
        <f t="shared" si="2"/>
        <v>0.24507236838286811</v>
      </c>
      <c r="K15" s="24">
        <f t="shared" si="3"/>
        <v>-7.660845064473816E-2</v>
      </c>
      <c r="L15" s="24">
        <f t="shared" si="4"/>
        <v>0.17788067915311007</v>
      </c>
      <c r="M15" s="26">
        <v>0.75787758489701684</v>
      </c>
      <c r="N15" s="30">
        <v>2.0485506504148309E-4</v>
      </c>
      <c r="O15" s="30">
        <v>-0.84040492493472496</v>
      </c>
      <c r="P15" s="30">
        <v>-0.89789281308837288</v>
      </c>
      <c r="Q15" s="30">
        <v>4.0184776200908692</v>
      </c>
      <c r="R15" s="31">
        <v>33628.644978827811</v>
      </c>
      <c r="S15" s="30">
        <v>9.6959639796161096E-5</v>
      </c>
      <c r="T15" s="30">
        <v>0.32511969125463619</v>
      </c>
      <c r="U15" s="30">
        <v>4.7480078956953342</v>
      </c>
      <c r="V15" s="30">
        <v>-2.6211175350779801</v>
      </c>
      <c r="W15" s="26">
        <v>0</v>
      </c>
      <c r="X15" s="26">
        <v>0</v>
      </c>
      <c r="Y15" s="26">
        <v>0.31902715510037272</v>
      </c>
      <c r="Z15" s="26">
        <v>0.68097284489962717</v>
      </c>
      <c r="AA15" s="26">
        <v>0</v>
      </c>
      <c r="AB15" s="26">
        <v>0</v>
      </c>
    </row>
    <row r="16" spans="1:28" x14ac:dyDescent="0.35">
      <c r="A16">
        <v>982897327</v>
      </c>
      <c r="B16">
        <v>652021</v>
      </c>
      <c r="C16">
        <v>65</v>
      </c>
      <c r="D16">
        <v>2021</v>
      </c>
      <c r="E16" t="s">
        <v>36</v>
      </c>
      <c r="F16" s="31">
        <v>71910.73777075707</v>
      </c>
      <c r="G16" s="26">
        <v>0.6385878908784054</v>
      </c>
      <c r="H16" s="24">
        <f t="shared" si="0"/>
        <v>-4.1382184774256982E-5</v>
      </c>
      <c r="I16" s="24">
        <f t="shared" si="1"/>
        <v>1.0023320511190247E-2</v>
      </c>
      <c r="J16" s="24">
        <f t="shared" si="2"/>
        <v>0.17874433178159752</v>
      </c>
      <c r="K16" s="24">
        <f t="shared" si="3"/>
        <v>2.6129155303728904E-2</v>
      </c>
      <c r="L16" s="24">
        <f t="shared" si="4"/>
        <v>0.21485542541174241</v>
      </c>
      <c r="M16" s="26">
        <v>0.85344333280336393</v>
      </c>
      <c r="N16" s="30">
        <v>0</v>
      </c>
      <c r="O16" s="30">
        <v>2.6915784323680212</v>
      </c>
      <c r="P16" s="30">
        <v>-0.89512887330292124</v>
      </c>
      <c r="Q16" s="30">
        <v>2.6217134740005359</v>
      </c>
      <c r="R16" s="31">
        <v>46611.225466318072</v>
      </c>
      <c r="S16" s="30">
        <v>-8.3026137676425708E-5</v>
      </c>
      <c r="T16" s="30">
        <v>0.34784668552202569</v>
      </c>
      <c r="U16" s="30">
        <v>3.4629750559391859</v>
      </c>
      <c r="V16" s="30">
        <v>0.8939951998374438</v>
      </c>
      <c r="W16" s="26">
        <v>0</v>
      </c>
      <c r="X16" s="26">
        <v>0</v>
      </c>
      <c r="Y16" s="26">
        <v>0.2454931934477951</v>
      </c>
      <c r="Z16" s="26">
        <v>0.75450680655220492</v>
      </c>
      <c r="AA16" s="26">
        <v>0</v>
      </c>
      <c r="AB16" s="26">
        <v>0</v>
      </c>
    </row>
    <row r="17" spans="1:28" x14ac:dyDescent="0.35">
      <c r="A17">
        <v>917424799</v>
      </c>
      <c r="B17">
        <v>712021</v>
      </c>
      <c r="C17">
        <v>71</v>
      </c>
      <c r="D17">
        <v>2021</v>
      </c>
      <c r="E17" t="s">
        <v>37</v>
      </c>
      <c r="F17" s="31">
        <v>363320.59930021781</v>
      </c>
      <c r="G17" s="26">
        <v>0.77611429416483535</v>
      </c>
      <c r="H17" s="24">
        <f t="shared" si="0"/>
        <v>2.7279903002905049E-2</v>
      </c>
      <c r="I17" s="24">
        <f t="shared" si="1"/>
        <v>3.3663380933385945E-2</v>
      </c>
      <c r="J17" s="24">
        <f t="shared" si="2"/>
        <v>7.6547901552890207E-2</v>
      </c>
      <c r="K17" s="24">
        <f t="shared" si="3"/>
        <v>-4.5925445489052953E-2</v>
      </c>
      <c r="L17" s="24">
        <f t="shared" si="4"/>
        <v>9.1565740000128265E-2</v>
      </c>
      <c r="M17" s="26">
        <v>0.86768003656162063</v>
      </c>
      <c r="N17" s="30">
        <v>6.133278906010816E-2</v>
      </c>
      <c r="O17" s="30">
        <v>0.3649657535183054</v>
      </c>
      <c r="P17" s="30">
        <v>0.2394136443636535</v>
      </c>
      <c r="Q17" s="30">
        <v>0.54485182676525057</v>
      </c>
      <c r="R17" s="31">
        <v>276659.44173005229</v>
      </c>
      <c r="S17" s="30">
        <v>5.4732368406215953E-2</v>
      </c>
      <c r="T17" s="30">
        <v>1.168245140726639</v>
      </c>
      <c r="U17" s="30">
        <v>1.4830314954325099</v>
      </c>
      <c r="V17" s="30">
        <v>-1.5713147761707491</v>
      </c>
      <c r="W17" s="26">
        <v>0.4072680101620364</v>
      </c>
      <c r="X17" s="26">
        <v>0</v>
      </c>
      <c r="Y17" s="26">
        <v>0.18170828743741721</v>
      </c>
      <c r="Z17" s="26">
        <v>0.41102370240054642</v>
      </c>
      <c r="AA17" s="26">
        <v>0</v>
      </c>
      <c r="AB17" s="26">
        <v>0</v>
      </c>
    </row>
    <row r="18" spans="1:28" x14ac:dyDescent="0.35">
      <c r="A18">
        <v>917743193</v>
      </c>
      <c r="B18">
        <v>822021</v>
      </c>
      <c r="C18">
        <v>82</v>
      </c>
      <c r="D18">
        <v>2021</v>
      </c>
      <c r="E18" t="s">
        <v>38</v>
      </c>
      <c r="F18" s="31">
        <v>43449.154327461038</v>
      </c>
      <c r="G18" s="26">
        <v>0.79612818982409428</v>
      </c>
      <c r="H18" s="24">
        <f t="shared" si="0"/>
        <v>7.3992731909908821E-2</v>
      </c>
      <c r="I18" s="24">
        <f t="shared" si="1"/>
        <v>7.9120328220034526E-3</v>
      </c>
      <c r="J18" s="24">
        <f t="shared" si="2"/>
        <v>2.7485617768607817E-2</v>
      </c>
      <c r="K18" s="24">
        <f t="shared" si="3"/>
        <v>-3.7115523030553432E-2</v>
      </c>
      <c r="L18" s="24">
        <f t="shared" si="4"/>
        <v>7.227485946996666E-2</v>
      </c>
      <c r="M18" s="26">
        <v>0.86840304925706557</v>
      </c>
      <c r="N18" s="30">
        <v>0.337475038828489</v>
      </c>
      <c r="O18" s="30">
        <v>-1.441806718804217</v>
      </c>
      <c r="P18" s="30">
        <v>-0.70032276817371819</v>
      </c>
      <c r="Q18" s="30">
        <v>-0.51402320621531639</v>
      </c>
      <c r="R18" s="31">
        <v>30479.537672116221</v>
      </c>
      <c r="S18" s="30">
        <v>0.14845351399688761</v>
      </c>
      <c r="T18" s="30">
        <v>0.27457711142757479</v>
      </c>
      <c r="U18" s="30">
        <v>0.53250364798178806</v>
      </c>
      <c r="V18" s="30">
        <v>-1.2698879486561729</v>
      </c>
      <c r="W18" s="26">
        <v>0</v>
      </c>
      <c r="X18" s="26">
        <v>0</v>
      </c>
      <c r="Y18" s="26">
        <v>0</v>
      </c>
      <c r="Z18" s="26">
        <v>0</v>
      </c>
      <c r="AA18" s="26">
        <v>0.8617851574070744</v>
      </c>
      <c r="AB18" s="26">
        <v>0.1382148425929256</v>
      </c>
    </row>
    <row r="19" spans="1:28" x14ac:dyDescent="0.35">
      <c r="A19">
        <v>923488960</v>
      </c>
      <c r="B19">
        <v>842021</v>
      </c>
      <c r="C19">
        <v>84</v>
      </c>
      <c r="D19">
        <v>2021</v>
      </c>
      <c r="E19" t="s">
        <v>39</v>
      </c>
      <c r="F19" s="31">
        <v>40345.770021203592</v>
      </c>
      <c r="G19" s="26">
        <v>0.86206815722771857</v>
      </c>
      <c r="H19" s="24">
        <f t="shared" si="0"/>
        <v>5.6615609155310553E-2</v>
      </c>
      <c r="I19" s="24">
        <f t="shared" si="1"/>
        <v>-2.2554956179662418E-2</v>
      </c>
      <c r="J19" s="24">
        <f t="shared" si="2"/>
        <v>-5.0990154433047169E-3</v>
      </c>
      <c r="K19" s="24">
        <f t="shared" si="3"/>
        <v>-6.0698097584662956E-2</v>
      </c>
      <c r="L19" s="24">
        <f t="shared" si="4"/>
        <v>-3.1736460052319539E-2</v>
      </c>
      <c r="M19" s="26">
        <v>0.83033169433812726</v>
      </c>
      <c r="N19" s="30">
        <v>0.20843202273803879</v>
      </c>
      <c r="O19" s="30">
        <v>-1.258534916120218</v>
      </c>
      <c r="P19" s="30">
        <v>-1.914570065182021</v>
      </c>
      <c r="Q19" s="30">
        <v>-1.214276643056488</v>
      </c>
      <c r="R19" s="31">
        <v>31419.323082350322</v>
      </c>
      <c r="S19" s="30">
        <v>0.1135893473485154</v>
      </c>
      <c r="T19" s="30">
        <v>-0.78274128223586525</v>
      </c>
      <c r="U19" s="30">
        <v>-9.8787822327079056E-2</v>
      </c>
      <c r="V19" s="30">
        <v>-2.076753237874835</v>
      </c>
      <c r="W19" s="26">
        <v>0</v>
      </c>
      <c r="X19" s="26">
        <v>0</v>
      </c>
      <c r="Y19" s="26">
        <v>0</v>
      </c>
      <c r="Z19" s="26">
        <v>0.49277414968962607</v>
      </c>
      <c r="AA19" s="26">
        <v>0.41875105406315921</v>
      </c>
      <c r="AB19" s="26">
        <v>8.8474796247214771E-2</v>
      </c>
    </row>
    <row r="20" spans="1:28" x14ac:dyDescent="0.35">
      <c r="A20">
        <v>979379455</v>
      </c>
      <c r="B20">
        <v>862021</v>
      </c>
      <c r="C20">
        <v>86</v>
      </c>
      <c r="D20">
        <v>2021</v>
      </c>
      <c r="E20" t="s">
        <v>40</v>
      </c>
      <c r="F20" s="31">
        <v>191566.94369004699</v>
      </c>
      <c r="G20" s="26">
        <v>0.86198229302888985</v>
      </c>
      <c r="H20" s="24">
        <f t="shared" si="0"/>
        <v>6.4755924795687078E-2</v>
      </c>
      <c r="I20" s="24">
        <f t="shared" si="1"/>
        <v>4.6967963861274852E-2</v>
      </c>
      <c r="J20" s="24">
        <f t="shared" si="2"/>
        <v>8.1843686923281131E-2</v>
      </c>
      <c r="K20" s="24">
        <f t="shared" si="3"/>
        <v>-7.7169032250611322E-2</v>
      </c>
      <c r="L20" s="24">
        <f t="shared" si="4"/>
        <v>0.11639854332963175</v>
      </c>
      <c r="M20" s="26">
        <v>0.9783808368254876</v>
      </c>
      <c r="N20" s="30">
        <v>0.19649499659454081</v>
      </c>
      <c r="O20" s="30">
        <v>-1.4648476230382661</v>
      </c>
      <c r="P20" s="30">
        <v>0.42028112518311139</v>
      </c>
      <c r="Q20" s="30">
        <v>0.40378206930074523</v>
      </c>
      <c r="R20" s="31">
        <v>153768.10017514919</v>
      </c>
      <c r="S20" s="30">
        <v>0.12992147120264069</v>
      </c>
      <c r="T20" s="30">
        <v>1.6299638963578029</v>
      </c>
      <c r="U20" s="30">
        <v>1.585631518921252</v>
      </c>
      <c r="V20" s="30">
        <v>-2.6402975376055111</v>
      </c>
      <c r="W20" s="26">
        <v>0</v>
      </c>
      <c r="X20" s="26">
        <v>0</v>
      </c>
      <c r="Y20" s="26">
        <v>0</v>
      </c>
      <c r="Z20" s="26">
        <v>0.65777277701713954</v>
      </c>
      <c r="AA20" s="26">
        <v>0.32841884204856492</v>
      </c>
      <c r="AB20" s="26">
        <v>1.380838093429548E-2</v>
      </c>
    </row>
    <row r="21" spans="1:28" x14ac:dyDescent="0.35">
      <c r="A21">
        <v>824914982</v>
      </c>
      <c r="B21">
        <v>882021</v>
      </c>
      <c r="C21">
        <v>88</v>
      </c>
      <c r="D21">
        <v>2021</v>
      </c>
      <c r="E21" t="s">
        <v>41</v>
      </c>
      <c r="F21" s="31">
        <v>54223.328155665207</v>
      </c>
      <c r="G21" s="26">
        <v>0.86345848756085863</v>
      </c>
      <c r="H21" s="24">
        <f t="shared" si="0"/>
        <v>-4.6494260669246293E-2</v>
      </c>
      <c r="I21" s="24">
        <f t="shared" si="1"/>
        <v>-2.9017556572438236E-2</v>
      </c>
      <c r="J21" s="24">
        <f t="shared" si="2"/>
        <v>3.4985109872933504E-2</v>
      </c>
      <c r="K21" s="24">
        <f t="shared" si="3"/>
        <v>-3.4968860792349808E-2</v>
      </c>
      <c r="L21" s="24">
        <f t="shared" si="4"/>
        <v>-7.549556816110084E-2</v>
      </c>
      <c r="M21" s="26">
        <v>0.78796292165384585</v>
      </c>
      <c r="N21" s="30">
        <v>3.0974968567836329E-2</v>
      </c>
      <c r="O21" s="30">
        <v>-0.6592306513621089</v>
      </c>
      <c r="P21" s="30">
        <v>-2.1042999269073941</v>
      </c>
      <c r="Q21" s="30">
        <v>-0.43763445287684583</v>
      </c>
      <c r="R21" s="31">
        <v>40143.667868538068</v>
      </c>
      <c r="S21" s="30">
        <v>-9.3282626534736374E-2</v>
      </c>
      <c r="T21" s="30">
        <v>-1.0070176708807961</v>
      </c>
      <c r="U21" s="30">
        <v>0.67779806840137036</v>
      </c>
      <c r="V21" s="30">
        <v>-1.19644103794213</v>
      </c>
      <c r="W21" s="26">
        <v>0</v>
      </c>
      <c r="X21" s="26">
        <v>0</v>
      </c>
      <c r="Y21" s="26">
        <v>0</v>
      </c>
      <c r="Z21" s="26">
        <v>0.34690415364082039</v>
      </c>
      <c r="AA21" s="26">
        <v>0.57719064895450034</v>
      </c>
      <c r="AB21" s="26">
        <v>7.5905197404679131E-2</v>
      </c>
    </row>
    <row r="22" spans="1:28" x14ac:dyDescent="0.35">
      <c r="A22">
        <v>977285712</v>
      </c>
      <c r="B22">
        <v>912021</v>
      </c>
      <c r="C22">
        <v>91</v>
      </c>
      <c r="D22">
        <v>2021</v>
      </c>
      <c r="E22" t="s">
        <v>42</v>
      </c>
      <c r="F22" s="31">
        <v>46612.808534615477</v>
      </c>
      <c r="G22" s="26">
        <v>0.9243638182918712</v>
      </c>
      <c r="H22" s="24">
        <f t="shared" si="0"/>
        <v>-7.3547402161480563E-2</v>
      </c>
      <c r="I22" s="24">
        <f t="shared" si="1"/>
        <v>-3.6024645392280834E-2</v>
      </c>
      <c r="J22" s="24">
        <f t="shared" si="2"/>
        <v>1.9469837086336383E-2</v>
      </c>
      <c r="K22" s="24">
        <f t="shared" si="3"/>
        <v>-3.4272931895340607E-2</v>
      </c>
      <c r="L22" s="24">
        <f t="shared" si="4"/>
        <v>-0.12437514236276562</v>
      </c>
      <c r="M22" s="26">
        <v>0.79998867716297228</v>
      </c>
      <c r="N22" s="30">
        <v>2.3403483309143689E-2</v>
      </c>
      <c r="O22" s="30">
        <v>-1.025393308654843</v>
      </c>
      <c r="P22" s="30">
        <v>-2.3214169233155788</v>
      </c>
      <c r="Q22" s="30">
        <v>-0.78090058912567362</v>
      </c>
      <c r="R22" s="31">
        <v>36844.080633711877</v>
      </c>
      <c r="S22" s="30">
        <v>-0.1475600375116293</v>
      </c>
      <c r="T22" s="30">
        <v>-1.250189843058622</v>
      </c>
      <c r="U22" s="30">
        <v>0.37720670357013308</v>
      </c>
      <c r="V22" s="30">
        <v>-1.1726301995846571</v>
      </c>
      <c r="W22" s="26">
        <v>0</v>
      </c>
      <c r="X22" s="26">
        <v>0</v>
      </c>
      <c r="Y22" s="26">
        <v>0</v>
      </c>
      <c r="Z22" s="26">
        <v>0.1312887153126589</v>
      </c>
      <c r="AA22" s="26">
        <v>0.86871128468734116</v>
      </c>
      <c r="AB22" s="26">
        <v>0</v>
      </c>
    </row>
    <row r="23" spans="1:28" x14ac:dyDescent="0.35">
      <c r="A23">
        <v>979399901</v>
      </c>
      <c r="B23">
        <v>932021</v>
      </c>
      <c r="C23">
        <v>93</v>
      </c>
      <c r="D23">
        <v>2021</v>
      </c>
      <c r="E23" t="s">
        <v>43</v>
      </c>
      <c r="F23" s="31">
        <v>62713.131917949577</v>
      </c>
      <c r="G23" s="26">
        <v>0.75290663877185315</v>
      </c>
      <c r="H23" s="24">
        <f t="shared" si="0"/>
        <v>7.5846332155258905E-2</v>
      </c>
      <c r="I23" s="24">
        <f t="shared" si="1"/>
        <v>3.2228929457794243E-2</v>
      </c>
      <c r="J23" s="24">
        <f t="shared" si="2"/>
        <v>9.225023071953467E-2</v>
      </c>
      <c r="K23" s="24">
        <f t="shared" si="3"/>
        <v>-7.6535914506619909E-2</v>
      </c>
      <c r="L23" s="24">
        <f t="shared" si="4"/>
        <v>0.1237895778259679</v>
      </c>
      <c r="M23" s="26">
        <v>0.8766962187128895</v>
      </c>
      <c r="N23" s="30">
        <v>0.25322966507177042</v>
      </c>
      <c r="O23" s="30">
        <v>-1.773548804205227</v>
      </c>
      <c r="P23" s="30">
        <v>-5.0241585545649559E-2</v>
      </c>
      <c r="Q23" s="30">
        <v>0.6061721581862235</v>
      </c>
      <c r="R23" s="31">
        <v>44274.93387036433</v>
      </c>
      <c r="S23" s="30">
        <v>0.15217243966519181</v>
      </c>
      <c r="T23" s="30">
        <v>1.118464313028902</v>
      </c>
      <c r="U23" s="30">
        <v>1.7872468721230419</v>
      </c>
      <c r="V23" s="30">
        <v>-2.6186357495576038</v>
      </c>
      <c r="W23" s="26">
        <v>0</v>
      </c>
      <c r="X23" s="26">
        <v>0</v>
      </c>
      <c r="Y23" s="26">
        <v>0</v>
      </c>
      <c r="Z23" s="26">
        <v>0.48650126244229652</v>
      </c>
      <c r="AA23" s="26">
        <v>0.51349873755770359</v>
      </c>
      <c r="AB23" s="26">
        <v>0</v>
      </c>
    </row>
    <row r="24" spans="1:28" x14ac:dyDescent="0.35">
      <c r="A24">
        <v>824701482</v>
      </c>
      <c r="B24">
        <v>952021</v>
      </c>
      <c r="C24">
        <v>95</v>
      </c>
      <c r="D24">
        <v>2021</v>
      </c>
      <c r="E24" t="s">
        <v>44</v>
      </c>
      <c r="F24" s="31">
        <v>23130.10992499788</v>
      </c>
      <c r="G24" s="26">
        <v>0.7017408694576589</v>
      </c>
      <c r="H24" s="24">
        <f t="shared" si="0"/>
        <v>0.15093338997762176</v>
      </c>
      <c r="I24" s="24">
        <f t="shared" si="1"/>
        <v>9.765407096706492E-3</v>
      </c>
      <c r="J24" s="24">
        <f t="shared" si="2"/>
        <v>-1.9770741057696065E-2</v>
      </c>
      <c r="K24" s="24">
        <f t="shared" si="3"/>
        <v>-3.1286550346264409E-2</v>
      </c>
      <c r="L24" s="24">
        <f t="shared" si="4"/>
        <v>0.10964150567036776</v>
      </c>
      <c r="M24" s="26">
        <v>0.8113823713978533</v>
      </c>
      <c r="N24" s="30">
        <v>0.41174661746617458</v>
      </c>
      <c r="O24" s="30">
        <v>-0.76041742640845444</v>
      </c>
      <c r="P24" s="30">
        <v>-0.58498876759395013</v>
      </c>
      <c r="Q24" s="30">
        <v>-1.214276643056488</v>
      </c>
      <c r="R24" s="31">
        <v>16758.895394605919</v>
      </c>
      <c r="S24" s="30">
        <v>0.30282152778089227</v>
      </c>
      <c r="T24" s="30">
        <v>0.33889612604628272</v>
      </c>
      <c r="U24" s="30">
        <v>-0.38303638743571622</v>
      </c>
      <c r="V24" s="30">
        <v>-1.0704527377140769</v>
      </c>
      <c r="W24" s="26">
        <v>0</v>
      </c>
      <c r="X24" s="26">
        <v>0</v>
      </c>
      <c r="Y24" s="26">
        <v>0</v>
      </c>
      <c r="Z24" s="26">
        <v>0.31658881004358957</v>
      </c>
      <c r="AA24" s="26">
        <v>0.22911733716843069</v>
      </c>
      <c r="AB24" s="26">
        <v>0.45429385278797962</v>
      </c>
    </row>
    <row r="25" spans="1:28" x14ac:dyDescent="0.35">
      <c r="A25">
        <v>923789324</v>
      </c>
      <c r="B25">
        <v>962021</v>
      </c>
      <c r="C25">
        <v>96</v>
      </c>
      <c r="D25">
        <v>2021</v>
      </c>
      <c r="E25" t="s">
        <v>45</v>
      </c>
      <c r="F25" s="31">
        <v>59072.973051114473</v>
      </c>
      <c r="G25" s="26">
        <v>0.64206566084848715</v>
      </c>
      <c r="H25" s="24">
        <f t="shared" si="0"/>
        <v>1.704690950169397E-2</v>
      </c>
      <c r="I25" s="24">
        <f t="shared" si="1"/>
        <v>9.2878018893340242E-2</v>
      </c>
      <c r="J25" s="24">
        <f t="shared" si="2"/>
        <v>1.8685898368537564E-2</v>
      </c>
      <c r="K25" s="24">
        <f t="shared" si="3"/>
        <v>-3.0409643999800642E-2</v>
      </c>
      <c r="L25" s="24">
        <f t="shared" si="4"/>
        <v>9.8201182763771128E-2</v>
      </c>
      <c r="M25" s="26">
        <v>0.7402668391191819</v>
      </c>
      <c r="N25" s="30">
        <v>0.20360709494708601</v>
      </c>
      <c r="O25" s="30">
        <v>-1.2726280993766379</v>
      </c>
      <c r="P25" s="30">
        <v>2.3521400193613609</v>
      </c>
      <c r="Q25" s="30">
        <v>-0.49616256015494409</v>
      </c>
      <c r="R25" s="31">
        <v>33949.596495150072</v>
      </c>
      <c r="S25" s="30">
        <v>3.4201651337791787E-2</v>
      </c>
      <c r="T25" s="30">
        <v>3.2232144022364562</v>
      </c>
      <c r="U25" s="30">
        <v>0.36201875216455037</v>
      </c>
      <c r="V25" s="30">
        <v>-1.040449851844524</v>
      </c>
      <c r="W25" s="26">
        <v>0</v>
      </c>
      <c r="X25" s="26">
        <v>0</v>
      </c>
      <c r="Y25" s="26">
        <v>0</v>
      </c>
      <c r="Z25" s="26">
        <v>2.6787949703800142E-2</v>
      </c>
      <c r="AA25" s="26">
        <v>0.58016013700088698</v>
      </c>
      <c r="AB25" s="26">
        <v>0.39305191329531269</v>
      </c>
    </row>
    <row r="26" spans="1:28" x14ac:dyDescent="0.35">
      <c r="A26">
        <v>924934867</v>
      </c>
      <c r="B26">
        <v>1032021</v>
      </c>
      <c r="C26">
        <v>103</v>
      </c>
      <c r="D26">
        <v>2021</v>
      </c>
      <c r="E26" t="s">
        <v>47</v>
      </c>
      <c r="F26" s="31">
        <v>40943.66827415138</v>
      </c>
      <c r="G26" s="26">
        <v>0.97640729458385644</v>
      </c>
      <c r="H26" s="24">
        <f t="shared" si="0"/>
        <v>-1.6826010828465694E-2</v>
      </c>
      <c r="I26" s="24">
        <f t="shared" si="1"/>
        <v>-4.5872376311547003E-2</v>
      </c>
      <c r="J26" s="24">
        <f t="shared" si="2"/>
        <v>-2.9112585363572623E-2</v>
      </c>
      <c r="K26" s="24">
        <f t="shared" si="3"/>
        <v>6.0538146932043201E-2</v>
      </c>
      <c r="L26" s="24">
        <f t="shared" si="4"/>
        <v>-3.1272825571542116E-2</v>
      </c>
      <c r="M26" s="26">
        <v>0.94513447216411384</v>
      </c>
      <c r="N26" s="30">
        <v>0</v>
      </c>
      <c r="O26" s="30">
        <v>1.6426483979678661</v>
      </c>
      <c r="P26" s="30">
        <v>-1.5940463952347239</v>
      </c>
      <c r="Q26" s="30">
        <v>-0.35576902251531561</v>
      </c>
      <c r="R26" s="31">
        <v>38160.597974117081</v>
      </c>
      <c r="S26" s="30">
        <v>-3.3758456669457121E-2</v>
      </c>
      <c r="T26" s="30">
        <v>-1.591942913446345</v>
      </c>
      <c r="U26" s="30">
        <v>-0.56402435771298498</v>
      </c>
      <c r="V26" s="30">
        <v>2.071280611071912</v>
      </c>
      <c r="W26" s="26">
        <v>0</v>
      </c>
      <c r="X26" s="26">
        <v>0.87083743313813466</v>
      </c>
      <c r="Y26" s="26">
        <v>0</v>
      </c>
      <c r="Z26" s="26">
        <v>0</v>
      </c>
      <c r="AA26" s="26">
        <v>0</v>
      </c>
      <c r="AB26" s="26">
        <v>0.12916256686186539</v>
      </c>
    </row>
    <row r="27" spans="1:28" x14ac:dyDescent="0.35">
      <c r="A27">
        <v>924527994</v>
      </c>
      <c r="B27">
        <v>1042021</v>
      </c>
      <c r="C27">
        <v>104</v>
      </c>
      <c r="D27">
        <v>2021</v>
      </c>
      <c r="E27" t="s">
        <v>48</v>
      </c>
      <c r="F27" s="31">
        <v>31756.474929415301</v>
      </c>
      <c r="G27" s="26">
        <v>0.77505819243215812</v>
      </c>
      <c r="H27" s="24">
        <f t="shared" si="0"/>
        <v>3.4991736913747101E-2</v>
      </c>
      <c r="I27" s="24">
        <f t="shared" si="1"/>
        <v>0.16073356252745602</v>
      </c>
      <c r="J27" s="24">
        <f t="shared" si="2"/>
        <v>2.1579568865187651E-2</v>
      </c>
      <c r="K27" s="24">
        <f t="shared" si="3"/>
        <v>-7.4309905579380081E-2</v>
      </c>
      <c r="L27" s="24">
        <f t="shared" si="4"/>
        <v>0.1429949627270107</v>
      </c>
      <c r="M27" s="26">
        <v>0.91805314519297443</v>
      </c>
      <c r="N27" s="30">
        <v>8.0067782249523406E-2</v>
      </c>
      <c r="O27" s="30">
        <v>-0.51061646792353754</v>
      </c>
      <c r="P27" s="30">
        <v>4.7782843957093561</v>
      </c>
      <c r="Q27" s="30">
        <v>-0.73706828568511784</v>
      </c>
      <c r="R27" s="31">
        <v>22775.689418427719</v>
      </c>
      <c r="S27" s="30">
        <v>7.0204818387097787E-2</v>
      </c>
      <c r="T27" s="30">
        <v>5.5780553874240608</v>
      </c>
      <c r="U27" s="30">
        <v>0.41808043898911729</v>
      </c>
      <c r="V27" s="30">
        <v>-2.5424740339332299</v>
      </c>
      <c r="W27" s="26">
        <v>0.61347762080840873</v>
      </c>
      <c r="X27" s="26">
        <v>0</v>
      </c>
      <c r="Y27" s="26">
        <v>3.8913982352563103E-2</v>
      </c>
      <c r="Z27" s="26">
        <v>0.34760839683902822</v>
      </c>
      <c r="AA27" s="26">
        <v>0</v>
      </c>
      <c r="AB27" s="26">
        <v>0</v>
      </c>
    </row>
    <row r="28" spans="1:28" x14ac:dyDescent="0.35">
      <c r="A28">
        <v>919173122</v>
      </c>
      <c r="B28">
        <v>1162021</v>
      </c>
      <c r="C28">
        <v>116</v>
      </c>
      <c r="D28">
        <v>2021</v>
      </c>
      <c r="E28" t="s">
        <v>49</v>
      </c>
      <c r="F28" s="31">
        <v>41849.769747456186</v>
      </c>
      <c r="G28" s="26">
        <v>0.6823190202396211</v>
      </c>
      <c r="H28" s="24">
        <f t="shared" si="0"/>
        <v>1.7157210966772866E-2</v>
      </c>
      <c r="I28" s="24">
        <f t="shared" si="1"/>
        <v>4.330192048841186E-2</v>
      </c>
      <c r="J28" s="24">
        <f t="shared" si="2"/>
        <v>0.12529679274236497</v>
      </c>
      <c r="K28" s="24">
        <f t="shared" si="3"/>
        <v>-7.1942840720875603E-2</v>
      </c>
      <c r="L28" s="24">
        <f t="shared" si="4"/>
        <v>0.11381308347667408</v>
      </c>
      <c r="M28" s="26">
        <v>0.79613210833285364</v>
      </c>
      <c r="N28" s="30">
        <v>4.199863419075802E-2</v>
      </c>
      <c r="O28" s="30">
        <v>-0.47945316525833109</v>
      </c>
      <c r="P28" s="30">
        <v>0.59395732521762756</v>
      </c>
      <c r="Q28" s="30">
        <v>1.3137531202051851</v>
      </c>
      <c r="R28" s="31">
        <v>28231.799676567029</v>
      </c>
      <c r="S28" s="30">
        <v>3.4422951993508949E-2</v>
      </c>
      <c r="T28" s="30">
        <v>1.5027384888886219</v>
      </c>
      <c r="U28" s="30">
        <v>2.4274877056586122</v>
      </c>
      <c r="V28" s="30">
        <v>-2.4614861643825861</v>
      </c>
      <c r="W28" s="26">
        <v>0.47044418737221039</v>
      </c>
      <c r="X28" s="26">
        <v>0</v>
      </c>
      <c r="Y28" s="26">
        <v>6.6169957649485023E-2</v>
      </c>
      <c r="Z28" s="26">
        <v>0.46338585497830448</v>
      </c>
      <c r="AA28" s="26">
        <v>0</v>
      </c>
      <c r="AB28" s="26">
        <v>0</v>
      </c>
    </row>
    <row r="29" spans="1:28" x14ac:dyDescent="0.35">
      <c r="A29">
        <v>923152601</v>
      </c>
      <c r="B29">
        <v>1322021</v>
      </c>
      <c r="C29">
        <v>132</v>
      </c>
      <c r="D29">
        <v>2021</v>
      </c>
      <c r="E29" t="s">
        <v>51</v>
      </c>
      <c r="F29" s="31">
        <v>60457.368758521647</v>
      </c>
      <c r="G29" s="26">
        <v>0.98561061109168957</v>
      </c>
      <c r="H29" s="24">
        <f t="shared" si="0"/>
        <v>-1.6485209623936516E-3</v>
      </c>
      <c r="I29" s="24">
        <f t="shared" si="1"/>
        <v>5.3281977889067106E-4</v>
      </c>
      <c r="J29" s="24">
        <f t="shared" si="2"/>
        <v>9.786726168883582E-4</v>
      </c>
      <c r="K29" s="24">
        <f t="shared" si="3"/>
        <v>1.1322398908170934E-4</v>
      </c>
      <c r="L29" s="24">
        <f t="shared" si="4"/>
        <v>-2.3804577532913045E-5</v>
      </c>
      <c r="M29" s="26">
        <v>0.9855868065774499</v>
      </c>
      <c r="N29" s="30">
        <v>1.7924528301886788E-2</v>
      </c>
      <c r="O29" s="30">
        <v>-0.4100866061782788</v>
      </c>
      <c r="P29" s="30">
        <v>8.641814201282419E-2</v>
      </c>
      <c r="Q29" s="30">
        <v>0.29902637362200463</v>
      </c>
      <c r="R29" s="31">
        <v>60637.259361877521</v>
      </c>
      <c r="S29" s="30">
        <v>-3.3074698480229439E-3</v>
      </c>
      <c r="T29" s="30">
        <v>1.8490837827722009E-2</v>
      </c>
      <c r="U29" s="30">
        <v>1.8960706761634138E-2</v>
      </c>
      <c r="V29" s="30">
        <v>3.8738987758647481E-3</v>
      </c>
      <c r="W29" s="26">
        <v>0</v>
      </c>
      <c r="X29" s="26">
        <v>0.97301987949725577</v>
      </c>
      <c r="Y29" s="26">
        <v>0</v>
      </c>
      <c r="Z29" s="26">
        <v>0</v>
      </c>
      <c r="AA29" s="26">
        <v>0</v>
      </c>
      <c r="AB29" s="26">
        <v>2.698012050274419E-2</v>
      </c>
    </row>
    <row r="30" spans="1:28" x14ac:dyDescent="0.35">
      <c r="A30">
        <v>921683057</v>
      </c>
      <c r="B30">
        <v>1332021</v>
      </c>
      <c r="C30">
        <v>133</v>
      </c>
      <c r="D30">
        <v>2021</v>
      </c>
      <c r="E30" t="s">
        <v>52</v>
      </c>
      <c r="F30" s="31">
        <v>70337.864929113566</v>
      </c>
      <c r="G30" s="26">
        <v>1.0607763869363549</v>
      </c>
      <c r="H30" s="24">
        <f t="shared" si="0"/>
        <v>-9.7457728770208106E-5</v>
      </c>
      <c r="I30" s="24">
        <f t="shared" si="1"/>
        <v>-1.0943103401277879E-4</v>
      </c>
      <c r="J30" s="24">
        <f t="shared" si="2"/>
        <v>1.8852756876519172E-3</v>
      </c>
      <c r="K30" s="24">
        <f t="shared" si="3"/>
        <v>-2.7412653660645298E-4</v>
      </c>
      <c r="L30" s="24">
        <f t="shared" si="4"/>
        <v>1.4042603882624773E-3</v>
      </c>
      <c r="M30" s="26">
        <v>1.062180647476503</v>
      </c>
      <c r="N30" s="30">
        <v>3.3820138355111448E-4</v>
      </c>
      <c r="O30" s="30">
        <v>1.6244795517830819</v>
      </c>
      <c r="P30" s="30">
        <v>-1.0381414910324549</v>
      </c>
      <c r="Q30" s="30">
        <v>0.30517510173154061</v>
      </c>
      <c r="R30" s="31">
        <v>73423.978307642261</v>
      </c>
      <c r="S30" s="30">
        <v>-1.9553193845726181E-4</v>
      </c>
      <c r="T30" s="30">
        <v>-3.7976658964558041E-3</v>
      </c>
      <c r="U30" s="30">
        <v>3.6525145244238388E-2</v>
      </c>
      <c r="V30" s="30">
        <v>-9.3790941584421805E-3</v>
      </c>
      <c r="W30" s="26">
        <v>1.268471297314969E-2</v>
      </c>
      <c r="X30" s="26">
        <v>0</v>
      </c>
      <c r="Y30" s="26">
        <v>0.97596162867986702</v>
      </c>
      <c r="Z30" s="26">
        <v>1.1353658346983179E-2</v>
      </c>
      <c r="AA30" s="26">
        <v>0</v>
      </c>
      <c r="AB30" s="26">
        <v>0</v>
      </c>
    </row>
    <row r="31" spans="1:28" x14ac:dyDescent="0.35">
      <c r="A31">
        <v>923436596</v>
      </c>
      <c r="B31">
        <v>1352021</v>
      </c>
      <c r="C31">
        <v>135</v>
      </c>
      <c r="D31">
        <v>2021</v>
      </c>
      <c r="E31" t="s">
        <v>53</v>
      </c>
      <c r="F31" s="31">
        <v>93011.723530267613</v>
      </c>
      <c r="G31" s="26">
        <v>0.97897864140831514</v>
      </c>
      <c r="H31" s="24">
        <f t="shared" si="0"/>
        <v>-2.0195274801055076E-2</v>
      </c>
      <c r="I31" s="24">
        <f t="shared" si="1"/>
        <v>-3.1845513361090233E-2</v>
      </c>
      <c r="J31" s="24">
        <f t="shared" si="2"/>
        <v>-6.101446330131511E-2</v>
      </c>
      <c r="K31" s="24">
        <f t="shared" si="3"/>
        <v>3.8806979460624592E-2</v>
      </c>
      <c r="L31" s="24">
        <f t="shared" si="4"/>
        <v>-7.4248272002835819E-2</v>
      </c>
      <c r="M31" s="26">
        <v>0.90473036786207717</v>
      </c>
      <c r="N31" s="30">
        <v>3.5182718480338222E-2</v>
      </c>
      <c r="O31" s="30">
        <v>0.85000248500415099</v>
      </c>
      <c r="P31" s="30">
        <v>-1.3417471229522291</v>
      </c>
      <c r="Q31" s="30">
        <v>-1.214276643056488</v>
      </c>
      <c r="R31" s="31">
        <v>86053.993324205396</v>
      </c>
      <c r="S31" s="30">
        <v>-4.0518297310602913E-2</v>
      </c>
      <c r="T31" s="30">
        <v>-1.105158341393516</v>
      </c>
      <c r="U31" s="30">
        <v>-1.1820881946742909</v>
      </c>
      <c r="V31" s="30">
        <v>1.3277602339114869</v>
      </c>
      <c r="W31" s="26">
        <v>0</v>
      </c>
      <c r="X31" s="26">
        <v>0.52869816920273083</v>
      </c>
      <c r="Y31" s="26">
        <v>0</v>
      </c>
      <c r="Z31" s="26">
        <v>0</v>
      </c>
      <c r="AA31" s="26">
        <v>0</v>
      </c>
      <c r="AB31" s="26">
        <v>0.47130183079726912</v>
      </c>
    </row>
    <row r="32" spans="1:28" x14ac:dyDescent="0.35">
      <c r="A32">
        <v>924868759</v>
      </c>
      <c r="B32">
        <v>1382021</v>
      </c>
      <c r="C32">
        <v>138</v>
      </c>
      <c r="D32">
        <v>2021</v>
      </c>
      <c r="E32" t="s">
        <v>54</v>
      </c>
      <c r="F32" s="31">
        <v>23281.75013030463</v>
      </c>
      <c r="G32" s="26">
        <v>0.68955337308546716</v>
      </c>
      <c r="H32" s="24">
        <f t="shared" si="0"/>
        <v>-8.9340075660377331E-3</v>
      </c>
      <c r="I32" s="24">
        <f t="shared" si="1"/>
        <v>-3.3799609533332491E-2</v>
      </c>
      <c r="J32" s="24">
        <f t="shared" si="2"/>
        <v>8.7102575307415789E-2</v>
      </c>
      <c r="K32" s="24">
        <f t="shared" si="3"/>
        <v>0.1575376782339182</v>
      </c>
      <c r="L32" s="24">
        <f t="shared" si="4"/>
        <v>0.20190663644196377</v>
      </c>
      <c r="M32" s="26">
        <v>0.89146002785662537</v>
      </c>
      <c r="N32" s="30">
        <v>0</v>
      </c>
      <c r="O32" s="30">
        <v>4.9799815570493147</v>
      </c>
      <c r="P32" s="30">
        <v>-1.0865546403084141</v>
      </c>
      <c r="Q32" s="30">
        <v>1.986543077459098</v>
      </c>
      <c r="R32" s="31">
        <v>17693.40145719553</v>
      </c>
      <c r="S32" s="30">
        <v>-1.7924528301886788E-2</v>
      </c>
      <c r="T32" s="30">
        <v>-1.172972782321239</v>
      </c>
      <c r="U32" s="30">
        <v>1.687516703837094</v>
      </c>
      <c r="V32" s="30">
        <v>5.3900681632275944</v>
      </c>
      <c r="W32" s="26">
        <v>0</v>
      </c>
      <c r="X32" s="26">
        <v>1</v>
      </c>
      <c r="Y32" s="26">
        <v>0</v>
      </c>
      <c r="Z32" s="26">
        <v>0</v>
      </c>
      <c r="AA32" s="26">
        <v>0</v>
      </c>
      <c r="AB32" s="26">
        <v>0</v>
      </c>
    </row>
    <row r="33" spans="1:28" x14ac:dyDescent="0.35">
      <c r="A33">
        <v>976723805</v>
      </c>
      <c r="B33">
        <v>1462021</v>
      </c>
      <c r="C33">
        <v>146</v>
      </c>
      <c r="D33">
        <v>2021</v>
      </c>
      <c r="E33" t="s">
        <v>55</v>
      </c>
      <c r="F33" s="31">
        <v>52215.820763358483</v>
      </c>
      <c r="G33" s="26">
        <v>0.6428398639808639</v>
      </c>
      <c r="H33" s="24">
        <f t="shared" si="0"/>
        <v>-9.4260821712640434E-3</v>
      </c>
      <c r="I33" s="24">
        <f t="shared" si="1"/>
        <v>0.15448401827407193</v>
      </c>
      <c r="J33" s="24">
        <f t="shared" si="2"/>
        <v>1.7954457877416039E-2</v>
      </c>
      <c r="K33" s="24">
        <f t="shared" si="3"/>
        <v>3.3301189643448921E-2</v>
      </c>
      <c r="L33" s="24">
        <f t="shared" si="4"/>
        <v>0.19631358362367285</v>
      </c>
      <c r="M33" s="26">
        <v>0.83915344384299329</v>
      </c>
      <c r="N33" s="30">
        <v>6.1254612546125457E-2</v>
      </c>
      <c r="O33" s="30">
        <v>2.1930152621293022</v>
      </c>
      <c r="P33" s="30">
        <v>4.1633363391618126</v>
      </c>
      <c r="Q33" s="30">
        <v>-0.84009041020321262</v>
      </c>
      <c r="R33" s="31">
        <v>31090.06867997978</v>
      </c>
      <c r="S33" s="30">
        <v>-1.891179019111424E-2</v>
      </c>
      <c r="T33" s="30">
        <v>5.3611728431478491</v>
      </c>
      <c r="U33" s="30">
        <v>0.34784789622517043</v>
      </c>
      <c r="V33" s="30">
        <v>1.1393825534754689</v>
      </c>
      <c r="W33" s="26">
        <v>0</v>
      </c>
      <c r="X33" s="26">
        <v>0</v>
      </c>
      <c r="Y33" s="26">
        <v>0</v>
      </c>
      <c r="Z33" s="26">
        <v>0.59265310882525724</v>
      </c>
      <c r="AA33" s="26">
        <v>0.40734689117474271</v>
      </c>
      <c r="AB33" s="26">
        <v>0</v>
      </c>
    </row>
    <row r="34" spans="1:28" x14ac:dyDescent="0.35">
      <c r="A34">
        <v>968398083</v>
      </c>
      <c r="B34">
        <v>1572021</v>
      </c>
      <c r="C34">
        <v>157</v>
      </c>
      <c r="D34">
        <v>2021</v>
      </c>
      <c r="E34" t="s">
        <v>56</v>
      </c>
      <c r="F34" s="31">
        <v>28821.91073146533</v>
      </c>
      <c r="G34" s="26">
        <v>1.103844544836339</v>
      </c>
      <c r="H34" s="24">
        <f t="shared" si="0"/>
        <v>-1.8009624536352077E-4</v>
      </c>
      <c r="I34" s="24">
        <f t="shared" si="1"/>
        <v>-4.2758146235974792E-2</v>
      </c>
      <c r="J34" s="24">
        <f t="shared" si="2"/>
        <v>-4.183654966875399E-2</v>
      </c>
      <c r="K34" s="24">
        <f t="shared" si="3"/>
        <v>-2.2725369361835491E-2</v>
      </c>
      <c r="L34" s="24">
        <f t="shared" si="4"/>
        <v>-0.10750016151192779</v>
      </c>
      <c r="M34" s="26">
        <v>0.99634438038193718</v>
      </c>
      <c r="N34" s="30">
        <v>0.14015233949945591</v>
      </c>
      <c r="O34" s="30">
        <v>-1.331206523804189</v>
      </c>
      <c r="P34" s="30">
        <v>-2.0827998015824831</v>
      </c>
      <c r="Q34" s="30">
        <v>-1.214276643056488</v>
      </c>
      <c r="R34" s="31">
        <v>29597.33833507248</v>
      </c>
      <c r="S34" s="30">
        <v>-3.613317118012771E-4</v>
      </c>
      <c r="T34" s="30">
        <v>-1.4838674898847211</v>
      </c>
      <c r="U34" s="30">
        <v>-0.81053718730773072</v>
      </c>
      <c r="V34" s="30">
        <v>-0.77753646789777708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1</v>
      </c>
    </row>
    <row r="35" spans="1:28" x14ac:dyDescent="0.35">
      <c r="A35">
        <v>925017809</v>
      </c>
      <c r="B35">
        <v>1612021</v>
      </c>
      <c r="C35">
        <v>161</v>
      </c>
      <c r="D35">
        <v>2021</v>
      </c>
      <c r="E35" t="s">
        <v>57</v>
      </c>
      <c r="F35" s="31">
        <v>31835.656505429859</v>
      </c>
      <c r="G35" s="26">
        <v>0.80608478108164694</v>
      </c>
      <c r="H35" s="24">
        <f t="shared" si="0"/>
        <v>1.6066396638761155E-3</v>
      </c>
      <c r="I35" s="24">
        <f t="shared" si="1"/>
        <v>2.1710290984377108E-2</v>
      </c>
      <c r="J35" s="24">
        <f t="shared" si="2"/>
        <v>-9.5020851846456828E-3</v>
      </c>
      <c r="K35" s="24">
        <f t="shared" si="3"/>
        <v>3.9268250639243843E-2</v>
      </c>
      <c r="L35" s="24">
        <f t="shared" si="4"/>
        <v>5.3083096102851383E-2</v>
      </c>
      <c r="M35" s="26">
        <v>0.85916787764784319</v>
      </c>
      <c r="N35" s="30">
        <v>3.2644178454842221E-3</v>
      </c>
      <c r="O35" s="30">
        <v>3.1696515669905012</v>
      </c>
      <c r="P35" s="30">
        <v>-0.52330215401904046</v>
      </c>
      <c r="Q35" s="30">
        <v>-1.214276643056488</v>
      </c>
      <c r="R35" s="31">
        <v>27224.543237546801</v>
      </c>
      <c r="S35" s="30">
        <v>3.223442325654247E-3</v>
      </c>
      <c r="T35" s="30">
        <v>0.75342824288650101</v>
      </c>
      <c r="U35" s="30">
        <v>-0.18409246125937881</v>
      </c>
      <c r="V35" s="30">
        <v>1.3435423828066759</v>
      </c>
      <c r="W35" s="26">
        <v>0</v>
      </c>
      <c r="X35" s="26">
        <v>0</v>
      </c>
      <c r="Y35" s="26">
        <v>0.12115716204272139</v>
      </c>
      <c r="Z35" s="26">
        <v>0.87884283795727858</v>
      </c>
      <c r="AA35" s="26">
        <v>0</v>
      </c>
      <c r="AB35" s="26">
        <v>0</v>
      </c>
    </row>
    <row r="36" spans="1:28" x14ac:dyDescent="0.35">
      <c r="A36">
        <v>926377841</v>
      </c>
      <c r="B36">
        <v>1622021</v>
      </c>
      <c r="C36">
        <v>162</v>
      </c>
      <c r="D36">
        <v>2021</v>
      </c>
      <c r="E36" t="s">
        <v>58</v>
      </c>
      <c r="F36" s="31">
        <v>48472.02732156252</v>
      </c>
      <c r="G36" s="26">
        <v>0.66552882567377958</v>
      </c>
      <c r="H36" s="24">
        <f t="shared" si="0"/>
        <v>4.3888592967091737E-2</v>
      </c>
      <c r="I36" s="24">
        <f t="shared" si="1"/>
        <v>0.13206596951972874</v>
      </c>
      <c r="J36" s="24">
        <f t="shared" si="2"/>
        <v>7.0734486135746091E-3</v>
      </c>
      <c r="K36" s="24">
        <f t="shared" si="3"/>
        <v>-4.6759400533272426E-2</v>
      </c>
      <c r="L36" s="24">
        <f t="shared" si="4"/>
        <v>0.13626861056712267</v>
      </c>
      <c r="M36" s="26">
        <v>0.80179742799555209</v>
      </c>
      <c r="N36" s="30">
        <v>0.14193174127429181</v>
      </c>
      <c r="O36" s="30">
        <v>-0.34316006075384708</v>
      </c>
      <c r="P36" s="30">
        <v>3.9579523274249371</v>
      </c>
      <c r="Q36" s="30">
        <v>-0.81852091827919793</v>
      </c>
      <c r="R36" s="31">
        <v>31427.943396554649</v>
      </c>
      <c r="S36" s="30">
        <v>8.8054808657109962E-2</v>
      </c>
      <c r="T36" s="30">
        <v>4.5831827602842354</v>
      </c>
      <c r="U36" s="30">
        <v>0.13704029584673169</v>
      </c>
      <c r="V36" s="30">
        <v>-1.599848105998906</v>
      </c>
      <c r="W36" s="26">
        <v>0.56219109275663282</v>
      </c>
      <c r="X36" s="26">
        <v>0</v>
      </c>
      <c r="Y36" s="26">
        <v>0</v>
      </c>
      <c r="Z36" s="26">
        <v>0.1186188281429825</v>
      </c>
      <c r="AA36" s="26">
        <v>0</v>
      </c>
      <c r="AB36" s="26">
        <v>0.31919007910038472</v>
      </c>
    </row>
    <row r="37" spans="1:28" x14ac:dyDescent="0.35">
      <c r="A37">
        <v>923993355</v>
      </c>
      <c r="B37">
        <v>1642021</v>
      </c>
      <c r="C37">
        <v>164</v>
      </c>
      <c r="D37">
        <v>2021</v>
      </c>
      <c r="E37" t="s">
        <v>59</v>
      </c>
      <c r="F37" s="31">
        <v>45017.083939547309</v>
      </c>
      <c r="G37" s="26">
        <v>0.87516840249774597</v>
      </c>
      <c r="H37" s="24">
        <f t="shared" si="0"/>
        <v>-3.0942980981279479E-4</v>
      </c>
      <c r="I37" s="24">
        <f t="shared" si="1"/>
        <v>-8.1420003695538631E-3</v>
      </c>
      <c r="J37" s="24">
        <f t="shared" si="2"/>
        <v>0.10697945706508284</v>
      </c>
      <c r="K37" s="24">
        <f t="shared" si="3"/>
        <v>6.2754783537338474E-2</v>
      </c>
      <c r="L37" s="24">
        <f t="shared" si="4"/>
        <v>0.16128281042305465</v>
      </c>
      <c r="M37" s="26">
        <v>1.036451226227266</v>
      </c>
      <c r="N37" s="30">
        <v>0</v>
      </c>
      <c r="O37" s="30">
        <v>3.738905349627681</v>
      </c>
      <c r="P37" s="30">
        <v>-1.302627451641176</v>
      </c>
      <c r="Q37" s="30">
        <v>2.3776857412436918</v>
      </c>
      <c r="R37" s="31">
        <v>36299.845581723574</v>
      </c>
      <c r="S37" s="30">
        <v>-6.2081695615764172E-4</v>
      </c>
      <c r="T37" s="30">
        <v>-0.28255784486852709</v>
      </c>
      <c r="U37" s="30">
        <v>2.0726094507263149</v>
      </c>
      <c r="V37" s="30">
        <v>2.1471216576684369</v>
      </c>
      <c r="W37" s="26">
        <v>0</v>
      </c>
      <c r="X37" s="26">
        <v>1.6070187590557609E-2</v>
      </c>
      <c r="Y37" s="26">
        <v>0.98392981240944233</v>
      </c>
      <c r="Z37" s="26">
        <v>0</v>
      </c>
      <c r="AA37" s="26">
        <v>0</v>
      </c>
      <c r="AB37" s="26">
        <v>0</v>
      </c>
    </row>
    <row r="38" spans="1:28" x14ac:dyDescent="0.35">
      <c r="A38">
        <v>957896928</v>
      </c>
      <c r="B38">
        <v>1682021</v>
      </c>
      <c r="C38">
        <v>168</v>
      </c>
      <c r="D38">
        <v>2021</v>
      </c>
      <c r="E38" t="s">
        <v>61</v>
      </c>
      <c r="F38" s="31">
        <v>16257.91325406441</v>
      </c>
      <c r="G38" s="26">
        <v>0.8173648880232437</v>
      </c>
      <c r="H38" s="24">
        <f t="shared" si="0"/>
        <v>8.8623185881861022E-2</v>
      </c>
      <c r="I38" s="24">
        <f t="shared" si="1"/>
        <v>4.9461615412018083E-3</v>
      </c>
      <c r="J38" s="24">
        <f t="shared" si="2"/>
        <v>-2.7112752573347346E-2</v>
      </c>
      <c r="K38" s="24">
        <f t="shared" si="3"/>
        <v>1.1706556727332985E-2</v>
      </c>
      <c r="L38" s="24">
        <f t="shared" si="4"/>
        <v>7.8163151577048479E-2</v>
      </c>
      <c r="M38" s="26">
        <v>0.89552803786870649</v>
      </c>
      <c r="N38" s="30">
        <v>0.29867458866544788</v>
      </c>
      <c r="O38" s="30">
        <v>0.40950962534075402</v>
      </c>
      <c r="P38" s="30">
        <v>-0.6424323633307798</v>
      </c>
      <c r="Q38" s="30">
        <v>-1.214276643056488</v>
      </c>
      <c r="R38" s="31">
        <v>13973.824821072891</v>
      </c>
      <c r="S38" s="30">
        <v>0.17780696868687679</v>
      </c>
      <c r="T38" s="30">
        <v>0.171650292559512</v>
      </c>
      <c r="U38" s="30">
        <v>-0.52527979446126016</v>
      </c>
      <c r="V38" s="30">
        <v>0.4005336337591775</v>
      </c>
      <c r="W38" s="26">
        <v>0</v>
      </c>
      <c r="X38" s="26">
        <v>0</v>
      </c>
      <c r="Y38" s="26">
        <v>0</v>
      </c>
      <c r="Z38" s="26">
        <v>0.20414918015357039</v>
      </c>
      <c r="AA38" s="26">
        <v>0.1605983013940234</v>
      </c>
      <c r="AB38" s="26">
        <v>0.63525251845240627</v>
      </c>
    </row>
    <row r="39" spans="1:28" x14ac:dyDescent="0.35">
      <c r="A39">
        <v>919884452</v>
      </c>
      <c r="B39">
        <v>1732021</v>
      </c>
      <c r="C39">
        <v>173</v>
      </c>
      <c r="D39">
        <v>2021</v>
      </c>
      <c r="E39" t="s">
        <v>62</v>
      </c>
      <c r="F39" s="31">
        <v>33733.277478855212</v>
      </c>
      <c r="G39" s="26">
        <v>1.12902102760019</v>
      </c>
      <c r="H39" s="24">
        <f t="shared" si="0"/>
        <v>-3.7719606620839501E-3</v>
      </c>
      <c r="I39" s="24">
        <f t="shared" si="1"/>
        <v>-8.6247717788788146E-4</v>
      </c>
      <c r="J39" s="24">
        <f t="shared" si="2"/>
        <v>-1.6136135278967433E-3</v>
      </c>
      <c r="K39" s="24">
        <f t="shared" si="3"/>
        <v>3.3136920194048987E-3</v>
      </c>
      <c r="L39" s="24">
        <f t="shared" si="4"/>
        <v>-2.9343593484636764E-3</v>
      </c>
      <c r="M39" s="26">
        <v>1.126086668340071</v>
      </c>
      <c r="N39" s="30">
        <v>0</v>
      </c>
      <c r="O39" s="30">
        <v>1.853905819703062</v>
      </c>
      <c r="P39" s="30">
        <v>-1.3096222331724789</v>
      </c>
      <c r="Q39" s="30">
        <v>-1.214276643056488</v>
      </c>
      <c r="R39" s="31">
        <v>34684.270544730753</v>
      </c>
      <c r="S39" s="30">
        <v>-7.5677813278495982E-3</v>
      </c>
      <c r="T39" s="30">
        <v>-2.9931181720843188E-2</v>
      </c>
      <c r="U39" s="30">
        <v>-3.1261989352815663E-2</v>
      </c>
      <c r="V39" s="30">
        <v>0.11337621613297449</v>
      </c>
      <c r="W39" s="26">
        <v>0</v>
      </c>
      <c r="X39" s="26">
        <v>0</v>
      </c>
      <c r="Y39" s="26">
        <v>0</v>
      </c>
      <c r="Z39" s="26">
        <v>0.95077882621035736</v>
      </c>
      <c r="AA39" s="26">
        <v>1.1575071986390909E-2</v>
      </c>
      <c r="AB39" s="26">
        <v>3.7646101803251668E-2</v>
      </c>
    </row>
    <row r="40" spans="1:28" x14ac:dyDescent="0.35">
      <c r="A40">
        <v>921699905</v>
      </c>
      <c r="B40">
        <v>1812021</v>
      </c>
      <c r="C40">
        <v>181</v>
      </c>
      <c r="D40">
        <v>2021</v>
      </c>
      <c r="E40" t="s">
        <v>63</v>
      </c>
      <c r="F40" s="31">
        <v>14354.548713292501</v>
      </c>
      <c r="G40" s="26">
        <v>0.41239513423897439</v>
      </c>
      <c r="H40" s="24">
        <f t="shared" si="0"/>
        <v>-2.7769865681157228E-3</v>
      </c>
      <c r="I40" s="24">
        <f t="shared" si="1"/>
        <v>-1.9849587861262782E-2</v>
      </c>
      <c r="J40" s="24">
        <f t="shared" si="2"/>
        <v>0.40105734119763242</v>
      </c>
      <c r="K40" s="24">
        <f t="shared" si="3"/>
        <v>-0.13154867659183944</v>
      </c>
      <c r="L40" s="24">
        <f t="shared" si="4"/>
        <v>0.24688209017641449</v>
      </c>
      <c r="M40" s="26">
        <v>0.6592772523071504</v>
      </c>
      <c r="N40" s="30">
        <v>6.8551842330762643E-3</v>
      </c>
      <c r="O40" s="30">
        <v>-2.806779079689476</v>
      </c>
      <c r="P40" s="30">
        <v>-1.9628281753853181</v>
      </c>
      <c r="Q40" s="30">
        <v>6.5870565822394997</v>
      </c>
      <c r="R40" s="31">
        <v>5788.953388591025</v>
      </c>
      <c r="S40" s="30">
        <v>-5.5715393082239866E-3</v>
      </c>
      <c r="T40" s="30">
        <v>-0.68885488983516363</v>
      </c>
      <c r="U40" s="30">
        <v>7.7700453755685501</v>
      </c>
      <c r="V40" s="30">
        <v>-4.5008682466397776</v>
      </c>
      <c r="W40" s="26">
        <v>0</v>
      </c>
      <c r="X40" s="26">
        <v>0</v>
      </c>
      <c r="Y40" s="26">
        <v>0</v>
      </c>
      <c r="Z40" s="26">
        <v>0.92667690239994449</v>
      </c>
      <c r="AA40" s="26">
        <v>3.7731656053245612E-2</v>
      </c>
      <c r="AB40" s="26">
        <v>3.5591441546809988E-2</v>
      </c>
    </row>
    <row r="41" spans="1:28" x14ac:dyDescent="0.35">
      <c r="A41">
        <v>920295975</v>
      </c>
      <c r="B41">
        <v>1942021</v>
      </c>
      <c r="C41">
        <v>194</v>
      </c>
      <c r="D41">
        <v>2021</v>
      </c>
      <c r="E41" t="s">
        <v>64</v>
      </c>
      <c r="F41" s="31">
        <v>18045.65012296561</v>
      </c>
      <c r="G41" s="26">
        <v>0.8939220831861191</v>
      </c>
      <c r="H41" s="24">
        <f t="shared" si="0"/>
        <v>-5.5720114632441801E-2</v>
      </c>
      <c r="I41" s="24">
        <f t="shared" si="1"/>
        <v>-1.3749930433534329E-2</v>
      </c>
      <c r="J41" s="24">
        <f t="shared" si="2"/>
        <v>-4.8520868375147151E-2</v>
      </c>
      <c r="K41" s="24">
        <f t="shared" si="3"/>
        <v>9.0486516362291811E-2</v>
      </c>
      <c r="L41" s="24">
        <f t="shared" si="4"/>
        <v>-2.7504397078831469E-2</v>
      </c>
      <c r="M41" s="26">
        <v>0.8664176877590456</v>
      </c>
      <c r="N41" s="30">
        <v>6.1310100032268468E-3</v>
      </c>
      <c r="O41" s="30">
        <v>2.568736810303542</v>
      </c>
      <c r="P41" s="30">
        <v>-0.94981415642058253</v>
      </c>
      <c r="Q41" s="30">
        <v>-1.214276643056488</v>
      </c>
      <c r="R41" s="31">
        <v>16099.72733864321</v>
      </c>
      <c r="S41" s="30">
        <v>-0.1117926937414193</v>
      </c>
      <c r="T41" s="30">
        <v>-0.47717397863548822</v>
      </c>
      <c r="U41" s="30">
        <v>-0.9400385187092245</v>
      </c>
      <c r="V41" s="30">
        <v>3.0959481980022789</v>
      </c>
      <c r="W41" s="26">
        <v>0</v>
      </c>
      <c r="X41" s="26">
        <v>0.18427380215319511</v>
      </c>
      <c r="Y41" s="26">
        <v>0</v>
      </c>
      <c r="Z41" s="26">
        <v>0</v>
      </c>
      <c r="AA41" s="26">
        <v>0</v>
      </c>
      <c r="AB41" s="26">
        <v>0.81572619784680478</v>
      </c>
    </row>
    <row r="42" spans="1:28" x14ac:dyDescent="0.35">
      <c r="A42">
        <v>924619260</v>
      </c>
      <c r="B42">
        <v>1972021</v>
      </c>
      <c r="C42">
        <v>197</v>
      </c>
      <c r="D42">
        <v>2021</v>
      </c>
      <c r="E42" t="s">
        <v>65</v>
      </c>
      <c r="F42" s="31">
        <v>141767.40901225639</v>
      </c>
      <c r="G42" s="26">
        <v>0.6099096775218944</v>
      </c>
      <c r="H42" s="24">
        <f t="shared" si="0"/>
        <v>3.1014233438017302E-2</v>
      </c>
      <c r="I42" s="24">
        <f t="shared" si="1"/>
        <v>0.1171877597485894</v>
      </c>
      <c r="J42" s="24">
        <f t="shared" si="2"/>
        <v>3.2946428722392035E-2</v>
      </c>
      <c r="K42" s="24">
        <f t="shared" si="3"/>
        <v>-1.7049385884754541E-2</v>
      </c>
      <c r="L42" s="24">
        <f t="shared" si="4"/>
        <v>0.16409903602424419</v>
      </c>
      <c r="M42" s="26">
        <v>0.77400870995308957</v>
      </c>
      <c r="N42" s="30">
        <v>8.3732896737223714E-2</v>
      </c>
      <c r="O42" s="30">
        <v>1.3079768218512819</v>
      </c>
      <c r="P42" s="30">
        <v>3.3790331310460822</v>
      </c>
      <c r="Q42" s="30">
        <v>-0.51675865373761687</v>
      </c>
      <c r="R42" s="31">
        <v>77237.551337483921</v>
      </c>
      <c r="S42" s="30">
        <v>6.2224651245467368E-2</v>
      </c>
      <c r="T42" s="30">
        <v>4.0668532715071004</v>
      </c>
      <c r="U42" s="30">
        <v>0.63830086084815518</v>
      </c>
      <c r="V42" s="30">
        <v>-0.58333570159352321</v>
      </c>
      <c r="W42" s="26">
        <v>0.70021563088902294</v>
      </c>
      <c r="X42" s="26">
        <v>0</v>
      </c>
      <c r="Y42" s="26">
        <v>0</v>
      </c>
      <c r="Z42" s="26">
        <v>0.22672525547868311</v>
      </c>
      <c r="AA42" s="26">
        <v>0</v>
      </c>
      <c r="AB42" s="26">
        <v>7.3059113632293893E-2</v>
      </c>
    </row>
    <row r="43" spans="1:28" x14ac:dyDescent="0.35">
      <c r="A43">
        <v>925315958</v>
      </c>
      <c r="B43">
        <v>2042021</v>
      </c>
      <c r="C43">
        <v>204</v>
      </c>
      <c r="D43">
        <v>2021</v>
      </c>
      <c r="E43" t="s">
        <v>66</v>
      </c>
      <c r="F43" s="31">
        <v>38075.243334370301</v>
      </c>
      <c r="G43" s="26">
        <v>0.54573158035592839</v>
      </c>
      <c r="H43" s="24">
        <f t="shared" si="0"/>
        <v>2.0103579159433529E-2</v>
      </c>
      <c r="I43" s="24">
        <f t="shared" si="1"/>
        <v>0.13206779426749923</v>
      </c>
      <c r="J43" s="24">
        <f t="shared" si="2"/>
        <v>-8.6709273846870601E-3</v>
      </c>
      <c r="K43" s="24">
        <f t="shared" si="3"/>
        <v>-5.5572349888174648E-3</v>
      </c>
      <c r="L43" s="24">
        <f t="shared" si="4"/>
        <v>0.13794321105342824</v>
      </c>
      <c r="M43" s="26">
        <v>0.68367478417402949</v>
      </c>
      <c r="N43" s="30">
        <v>0.1096614368290669</v>
      </c>
      <c r="O43" s="30">
        <v>0.51953233144072652</v>
      </c>
      <c r="P43" s="30">
        <v>3.601920653287173</v>
      </c>
      <c r="Q43" s="30">
        <v>-1.015542585044775</v>
      </c>
      <c r="R43" s="31">
        <v>20236.186309681299</v>
      </c>
      <c r="S43" s="30">
        <v>4.0334325995237882E-2</v>
      </c>
      <c r="T43" s="30">
        <v>4.5832460858521618</v>
      </c>
      <c r="U43" s="30">
        <v>-0.16798969201283909</v>
      </c>
      <c r="V43" s="30">
        <v>-0.1901378497169596</v>
      </c>
      <c r="W43" s="26">
        <v>0</v>
      </c>
      <c r="X43" s="26">
        <v>0</v>
      </c>
      <c r="Y43" s="26">
        <v>0</v>
      </c>
      <c r="Z43" s="26">
        <v>0.51903258391565033</v>
      </c>
      <c r="AA43" s="26">
        <v>3.0994609715971719E-2</v>
      </c>
      <c r="AB43" s="26">
        <v>0.44997280636837811</v>
      </c>
    </row>
    <row r="44" spans="1:28" x14ac:dyDescent="0.35">
      <c r="A44">
        <v>925354813</v>
      </c>
      <c r="B44">
        <v>2132021</v>
      </c>
      <c r="C44">
        <v>213</v>
      </c>
      <c r="D44">
        <v>2021</v>
      </c>
      <c r="E44" t="s">
        <v>67</v>
      </c>
      <c r="F44" s="31">
        <v>28230.931557850501</v>
      </c>
      <c r="G44" s="26">
        <v>0.71905959545664555</v>
      </c>
      <c r="H44" s="24">
        <f t="shared" si="0"/>
        <v>2.0429469428445361E-2</v>
      </c>
      <c r="I44" s="24">
        <f t="shared" si="1"/>
        <v>0.10702028870749546</v>
      </c>
      <c r="J44" s="24">
        <f t="shared" si="2"/>
        <v>1.7603664136912792E-2</v>
      </c>
      <c r="K44" s="24">
        <f t="shared" si="3"/>
        <v>-5.3834569745613896E-2</v>
      </c>
      <c r="L44" s="24">
        <f t="shared" si="4"/>
        <v>9.1218852527239713E-2</v>
      </c>
      <c r="M44" s="26">
        <v>0.81027844136746419</v>
      </c>
      <c r="N44" s="30">
        <v>0.1178059422397673</v>
      </c>
      <c r="O44" s="30">
        <v>-0.75486037701608089</v>
      </c>
      <c r="P44" s="30">
        <v>2.511498121364967</v>
      </c>
      <c r="Q44" s="30">
        <v>-0.84798683143344999</v>
      </c>
      <c r="R44" s="31">
        <v>22375.15872462522</v>
      </c>
      <c r="S44" s="30">
        <v>4.0988167992464082E-2</v>
      </c>
      <c r="T44" s="30">
        <v>3.7140040238114649</v>
      </c>
      <c r="U44" s="30">
        <v>0.34105165289239348</v>
      </c>
      <c r="V44" s="30">
        <v>-1.841921270643776</v>
      </c>
      <c r="W44" s="26">
        <v>0</v>
      </c>
      <c r="X44" s="26">
        <v>0</v>
      </c>
      <c r="Y44" s="26">
        <v>0</v>
      </c>
      <c r="Z44" s="26">
        <v>0.60966838403407186</v>
      </c>
      <c r="AA44" s="26">
        <v>0.39033161596592808</v>
      </c>
      <c r="AB44" s="26">
        <v>0</v>
      </c>
    </row>
    <row r="45" spans="1:28" x14ac:dyDescent="0.35">
      <c r="A45">
        <v>997712099</v>
      </c>
      <c r="B45">
        <v>2142021</v>
      </c>
      <c r="C45">
        <v>214</v>
      </c>
      <c r="D45">
        <v>2021</v>
      </c>
      <c r="E45" t="s">
        <v>68</v>
      </c>
      <c r="F45" s="31">
        <v>46803.675735667042</v>
      </c>
      <c r="G45" s="26">
        <v>0.53978708390100194</v>
      </c>
      <c r="H45" s="24">
        <f t="shared" si="0"/>
        <v>6.4463537031340931E-2</v>
      </c>
      <c r="I45" s="24">
        <f t="shared" si="1"/>
        <v>2.5906257801321834E-2</v>
      </c>
      <c r="J45" s="24">
        <f t="shared" si="2"/>
        <v>-4.7148081737496808E-2</v>
      </c>
      <c r="K45" s="24">
        <f t="shared" si="3"/>
        <v>2.6307713205008913E-2</v>
      </c>
      <c r="L45" s="24">
        <f t="shared" si="4"/>
        <v>6.9529426300174862E-2</v>
      </c>
      <c r="M45" s="26">
        <v>0.60931650656629599</v>
      </c>
      <c r="N45" s="30">
        <v>0.25189794648413188</v>
      </c>
      <c r="O45" s="30">
        <v>0.36745914815434139</v>
      </c>
      <c r="P45" s="30">
        <v>0.40046665020476502</v>
      </c>
      <c r="Q45" s="30">
        <v>-1.214276643056488</v>
      </c>
      <c r="R45" s="31">
        <v>24269.859162828539</v>
      </c>
      <c r="S45" s="30">
        <v>0.12933484613898269</v>
      </c>
      <c r="T45" s="30">
        <v>0.89904397454001361</v>
      </c>
      <c r="U45" s="30">
        <v>-0.91344228577738273</v>
      </c>
      <c r="V45" s="30">
        <v>0.90010446379113129</v>
      </c>
      <c r="W45" s="26">
        <v>0</v>
      </c>
      <c r="X45" s="26">
        <v>0.14642871660648429</v>
      </c>
      <c r="Y45" s="26">
        <v>0</v>
      </c>
      <c r="Z45" s="26">
        <v>0</v>
      </c>
      <c r="AA45" s="26">
        <v>0</v>
      </c>
      <c r="AB45" s="26">
        <v>0.85357128339351573</v>
      </c>
    </row>
    <row r="46" spans="1:28" x14ac:dyDescent="0.35">
      <c r="A46">
        <v>978631029</v>
      </c>
      <c r="B46">
        <v>2152021</v>
      </c>
      <c r="C46">
        <v>215</v>
      </c>
      <c r="D46">
        <v>2021</v>
      </c>
      <c r="E46" t="s">
        <v>69</v>
      </c>
      <c r="F46" s="31">
        <v>787271.68728769978</v>
      </c>
      <c r="G46" s="26">
        <v>0.97277651993562697</v>
      </c>
      <c r="H46" s="24">
        <f t="shared" si="0"/>
        <v>-4.629878320406762E-2</v>
      </c>
      <c r="I46" s="24">
        <f t="shared" si="1"/>
        <v>1.0353727605151623E-2</v>
      </c>
      <c r="J46" s="24">
        <f t="shared" si="2"/>
        <v>5.5911058183854556E-2</v>
      </c>
      <c r="K46" s="24">
        <f t="shared" si="3"/>
        <v>-1.9652025783011447E-2</v>
      </c>
      <c r="L46" s="24">
        <f t="shared" si="4"/>
        <v>3.1397680192711205E-4</v>
      </c>
      <c r="M46" s="26">
        <v>0.97309049985125662</v>
      </c>
      <c r="N46" s="30">
        <v>5.7875810292888352E-2</v>
      </c>
      <c r="O46" s="30">
        <v>-0.32352443103155942</v>
      </c>
      <c r="P46" s="30">
        <v>-0.74007754209673626</v>
      </c>
      <c r="Q46" s="30">
        <v>-8.1527695910391967E-2</v>
      </c>
      <c r="R46" s="31">
        <v>730928.50759980525</v>
      </c>
      <c r="S46" s="30">
        <v>-9.2890435087496503E-2</v>
      </c>
      <c r="T46" s="30">
        <v>0.35931304663250979</v>
      </c>
      <c r="U46" s="30">
        <v>1.083215327233032</v>
      </c>
      <c r="V46" s="30">
        <v>-0.67238364627067226</v>
      </c>
      <c r="W46" s="26">
        <v>0</v>
      </c>
      <c r="X46" s="26">
        <v>0</v>
      </c>
      <c r="Y46" s="26">
        <v>0</v>
      </c>
      <c r="Z46" s="26">
        <v>0.23391646309633579</v>
      </c>
      <c r="AA46" s="26">
        <v>0.76608353690366426</v>
      </c>
      <c r="AB46" s="26">
        <v>0</v>
      </c>
    </row>
    <row r="47" spans="1:28" x14ac:dyDescent="0.35">
      <c r="A47">
        <v>924940379</v>
      </c>
      <c r="B47">
        <v>2232021</v>
      </c>
      <c r="C47">
        <v>223</v>
      </c>
      <c r="D47">
        <v>2021</v>
      </c>
      <c r="E47" t="s">
        <v>71</v>
      </c>
      <c r="F47" s="31">
        <v>73749.226643899892</v>
      </c>
      <c r="G47" s="26">
        <v>0.59495142859291683</v>
      </c>
      <c r="H47" s="24">
        <f t="shared" si="0"/>
        <v>5.1232259174464466E-2</v>
      </c>
      <c r="I47" s="24">
        <f t="shared" si="1"/>
        <v>2.8713846733861091E-2</v>
      </c>
      <c r="J47" s="24">
        <f t="shared" si="2"/>
        <v>-4.9433618578916341E-4</v>
      </c>
      <c r="K47" s="24">
        <f t="shared" si="3"/>
        <v>-3.434277778959962E-3</v>
      </c>
      <c r="L47" s="24">
        <f t="shared" si="4"/>
        <v>7.6017491943576432E-2</v>
      </c>
      <c r="M47" s="26">
        <v>0.67096891903710054</v>
      </c>
      <c r="N47" s="30">
        <v>0.1319389286029477</v>
      </c>
      <c r="O47" s="30">
        <v>1.44540625202717</v>
      </c>
      <c r="P47" s="30">
        <v>-0.27249658561558282</v>
      </c>
      <c r="Q47" s="30">
        <v>-1.214276643056488</v>
      </c>
      <c r="R47" s="31">
        <v>39396.584914094397</v>
      </c>
      <c r="S47" s="30">
        <v>0.1027885943407101</v>
      </c>
      <c r="T47" s="30">
        <v>0.99647780431746047</v>
      </c>
      <c r="U47" s="30">
        <v>-9.5772205114044162E-3</v>
      </c>
      <c r="V47" s="30">
        <v>-0.11750199398372629</v>
      </c>
      <c r="W47" s="26">
        <v>0</v>
      </c>
      <c r="X47" s="26">
        <v>0</v>
      </c>
      <c r="Y47" s="26">
        <v>0</v>
      </c>
      <c r="Z47" s="26">
        <v>0.85187937049704865</v>
      </c>
      <c r="AA47" s="26">
        <v>0.14812062950295121</v>
      </c>
      <c r="AB47" s="26">
        <v>0</v>
      </c>
    </row>
    <row r="48" spans="1:28" x14ac:dyDescent="0.35">
      <c r="A48">
        <v>979151950</v>
      </c>
      <c r="B48">
        <v>2272021</v>
      </c>
      <c r="C48">
        <v>227</v>
      </c>
      <c r="D48">
        <v>2021</v>
      </c>
      <c r="E48" t="s">
        <v>72</v>
      </c>
      <c r="F48" s="31">
        <v>818541.37588182429</v>
      </c>
      <c r="G48" s="26">
        <v>0.77872370854424688</v>
      </c>
      <c r="H48" s="24">
        <f t="shared" si="0"/>
        <v>-5.0365682193530305E-3</v>
      </c>
      <c r="I48" s="24">
        <f t="shared" si="1"/>
        <v>3.6796090553446098E-2</v>
      </c>
      <c r="J48" s="24">
        <f t="shared" si="2"/>
        <v>0.11558069511046121</v>
      </c>
      <c r="K48" s="24">
        <f t="shared" si="3"/>
        <v>-3.1608802310896758E-2</v>
      </c>
      <c r="L48" s="24">
        <f t="shared" si="4"/>
        <v>0.11573141513365752</v>
      </c>
      <c r="M48" s="26">
        <v>0.89445513008294519</v>
      </c>
      <c r="N48" s="30">
        <v>1.297102984023767E-2</v>
      </c>
      <c r="O48" s="30">
        <v>0.54206752213822951</v>
      </c>
      <c r="P48" s="30">
        <v>-4.8266081992913429E-4</v>
      </c>
      <c r="Q48" s="30">
        <v>1.03255387711638</v>
      </c>
      <c r="R48" s="31">
        <v>614189.96499951638</v>
      </c>
      <c r="S48" s="30">
        <v>-1.010499587389712E-2</v>
      </c>
      <c r="T48" s="30">
        <v>1.276961873552285</v>
      </c>
      <c r="U48" s="30">
        <v>2.23924898835224</v>
      </c>
      <c r="V48" s="30">
        <v>-1.0814784178851611</v>
      </c>
      <c r="W48" s="26">
        <v>0</v>
      </c>
      <c r="X48" s="26">
        <v>0</v>
      </c>
      <c r="Y48" s="26">
        <v>0</v>
      </c>
      <c r="Z48" s="26">
        <v>0.8827445536488483</v>
      </c>
      <c r="AA48" s="26">
        <v>0.1172554463511517</v>
      </c>
      <c r="AB48" s="26">
        <v>0</v>
      </c>
    </row>
    <row r="49" spans="1:28" x14ac:dyDescent="0.35">
      <c r="A49">
        <v>919415096</v>
      </c>
      <c r="B49">
        <v>2382021</v>
      </c>
      <c r="C49">
        <v>238</v>
      </c>
      <c r="D49">
        <v>2021</v>
      </c>
      <c r="E49" t="s">
        <v>73</v>
      </c>
      <c r="F49" s="31">
        <v>65274.595402128238</v>
      </c>
      <c r="G49" s="26">
        <v>0.71961697589879237</v>
      </c>
      <c r="H49" s="24">
        <f t="shared" si="0"/>
        <v>9.9775164545084519E-2</v>
      </c>
      <c r="I49" s="24">
        <f t="shared" si="1"/>
        <v>0.12694380573092329</v>
      </c>
      <c r="J49" s="24">
        <f t="shared" si="2"/>
        <v>8.938888909857343E-3</v>
      </c>
      <c r="K49" s="24">
        <f t="shared" si="3"/>
        <v>-7.0533239112971879E-2</v>
      </c>
      <c r="L49" s="24">
        <f t="shared" si="4"/>
        <v>0.16512462007289325</v>
      </c>
      <c r="M49" s="26">
        <v>0.88474158683515491</v>
      </c>
      <c r="N49" s="30">
        <v>0.201254758212322</v>
      </c>
      <c r="O49" s="30">
        <v>-0.63176149408042437</v>
      </c>
      <c r="P49" s="30">
        <v>3.2502558254823359</v>
      </c>
      <c r="Q49" s="30">
        <v>-0.4433899042154768</v>
      </c>
      <c r="R49" s="31">
        <v>43554.334771656933</v>
      </c>
      <c r="S49" s="30">
        <v>0.20018146923362759</v>
      </c>
      <c r="T49" s="30">
        <v>4.4054245318959726</v>
      </c>
      <c r="U49" s="30">
        <v>0.1731811521747755</v>
      </c>
      <c r="V49" s="30">
        <v>-2.413257392480066</v>
      </c>
      <c r="W49" s="26">
        <v>5.8561873099513009E-2</v>
      </c>
      <c r="X49" s="26">
        <v>0</v>
      </c>
      <c r="Y49" s="26">
        <v>0.39336924566144649</v>
      </c>
      <c r="Z49" s="26">
        <v>0.54806888123904063</v>
      </c>
      <c r="AA49" s="26">
        <v>0</v>
      </c>
      <c r="AB49" s="26">
        <v>0</v>
      </c>
    </row>
    <row r="50" spans="1:28" x14ac:dyDescent="0.35">
      <c r="A50">
        <v>967670170</v>
      </c>
      <c r="B50">
        <v>2422021</v>
      </c>
      <c r="C50">
        <v>242</v>
      </c>
      <c r="D50">
        <v>2021</v>
      </c>
      <c r="E50" t="s">
        <v>74</v>
      </c>
      <c r="F50" s="31">
        <v>17558.93660426942</v>
      </c>
      <c r="G50" s="26">
        <v>0.69095480925227903</v>
      </c>
      <c r="H50" s="24">
        <f t="shared" si="0"/>
        <v>2.6342659607487603E-2</v>
      </c>
      <c r="I50" s="24">
        <f t="shared" si="1"/>
        <v>9.7442579314618236E-3</v>
      </c>
      <c r="J50" s="24">
        <f t="shared" si="2"/>
        <v>-1.2212626924518827E-2</v>
      </c>
      <c r="K50" s="24">
        <f t="shared" si="3"/>
        <v>5.1352220867283312E-2</v>
      </c>
      <c r="L50" s="24">
        <f t="shared" si="4"/>
        <v>7.5226511481713915E-2</v>
      </c>
      <c r="M50" s="26">
        <v>0.76618132227660585</v>
      </c>
      <c r="N50" s="30">
        <v>0.113703405738804</v>
      </c>
      <c r="O50" s="30">
        <v>2.7186661388780231</v>
      </c>
      <c r="P50" s="30">
        <v>-0.74073228567758309</v>
      </c>
      <c r="Q50" s="30">
        <v>-1.214276643056488</v>
      </c>
      <c r="R50" s="31">
        <v>11977.221497255819</v>
      </c>
      <c r="S50" s="30">
        <v>5.2851952966365683E-2</v>
      </c>
      <c r="T50" s="30">
        <v>0.33816217096386247</v>
      </c>
      <c r="U50" s="30">
        <v>-0.23660622961054439</v>
      </c>
      <c r="V50" s="30">
        <v>1.756989019457198</v>
      </c>
      <c r="W50" s="26">
        <v>0</v>
      </c>
      <c r="X50" s="26">
        <v>0</v>
      </c>
      <c r="Y50" s="26">
        <v>0</v>
      </c>
      <c r="Z50" s="26">
        <v>0.60974504993376333</v>
      </c>
      <c r="AA50" s="26">
        <v>0.1068671011224368</v>
      </c>
      <c r="AB50" s="26">
        <v>0.28338784894379981</v>
      </c>
    </row>
    <row r="51" spans="1:28" x14ac:dyDescent="0.35">
      <c r="A51">
        <v>824368082</v>
      </c>
      <c r="B51">
        <v>2482021</v>
      </c>
      <c r="C51">
        <v>248</v>
      </c>
      <c r="D51">
        <v>2021</v>
      </c>
      <c r="E51" t="s">
        <v>75</v>
      </c>
      <c r="F51" s="31">
        <v>23752.43567096625</v>
      </c>
      <c r="G51" s="26">
        <v>0.78392719814387413</v>
      </c>
      <c r="H51" s="24">
        <f t="shared" si="0"/>
        <v>-5.6062562188374673E-2</v>
      </c>
      <c r="I51" s="24">
        <f t="shared" si="1"/>
        <v>-1.0949124084617548E-3</v>
      </c>
      <c r="J51" s="24">
        <f t="shared" si="2"/>
        <v>-4.830634694925097E-2</v>
      </c>
      <c r="K51" s="24">
        <f t="shared" si="3"/>
        <v>0.11913960313799669</v>
      </c>
      <c r="L51" s="24">
        <f t="shared" si="4"/>
        <v>1.3675781591909297E-2</v>
      </c>
      <c r="M51" s="26">
        <v>0.79760298249037309</v>
      </c>
      <c r="N51" s="30">
        <v>6.1689338816830119E-3</v>
      </c>
      <c r="O51" s="30">
        <v>3.5482378434143809</v>
      </c>
      <c r="P51" s="30">
        <v>-0.514690854183807</v>
      </c>
      <c r="Q51" s="30">
        <v>-1.214276643056488</v>
      </c>
      <c r="R51" s="31">
        <v>18396.143665410411</v>
      </c>
      <c r="S51" s="30">
        <v>-0.1124797550476538</v>
      </c>
      <c r="T51" s="30">
        <v>-3.7997552986074601E-2</v>
      </c>
      <c r="U51" s="30">
        <v>-0.93588240176029269</v>
      </c>
      <c r="V51" s="30">
        <v>4.076298375428423</v>
      </c>
      <c r="W51" s="26">
        <v>0</v>
      </c>
      <c r="X51" s="26">
        <v>0.17835985930732129</v>
      </c>
      <c r="Y51" s="26">
        <v>0</v>
      </c>
      <c r="Z51" s="26">
        <v>0</v>
      </c>
      <c r="AA51" s="26">
        <v>0</v>
      </c>
      <c r="AB51" s="26">
        <v>0.82164014069267854</v>
      </c>
    </row>
    <row r="52" spans="1:28" x14ac:dyDescent="0.35">
      <c r="A52">
        <v>971058854</v>
      </c>
      <c r="B52">
        <v>2492021</v>
      </c>
      <c r="C52">
        <v>249</v>
      </c>
      <c r="D52">
        <v>2021</v>
      </c>
      <c r="E52" t="s">
        <v>76</v>
      </c>
      <c r="F52" s="31">
        <v>169336.46275110709</v>
      </c>
      <c r="G52" s="26">
        <v>0.68400187792609213</v>
      </c>
      <c r="H52" s="24">
        <f t="shared" si="0"/>
        <v>-3.0297271302086801E-3</v>
      </c>
      <c r="I52" s="24">
        <f t="shared" si="1"/>
        <v>-2.3764101943611102E-2</v>
      </c>
      <c r="J52" s="24">
        <f t="shared" si="2"/>
        <v>5.1317462635709618E-2</v>
      </c>
      <c r="K52" s="24">
        <f t="shared" si="3"/>
        <v>3.771614023394252E-2</v>
      </c>
      <c r="L52" s="24">
        <f t="shared" si="4"/>
        <v>6.2239773795832357E-2</v>
      </c>
      <c r="M52" s="26">
        <v>0.74624165947749299</v>
      </c>
      <c r="N52" s="30">
        <v>0</v>
      </c>
      <c r="O52" s="30">
        <v>3.161896745387665</v>
      </c>
      <c r="P52" s="30">
        <v>-1.7207565255763739</v>
      </c>
      <c r="Q52" s="30">
        <v>0.40987892193948322</v>
      </c>
      <c r="R52" s="31">
        <v>112629.98998601679</v>
      </c>
      <c r="S52" s="30">
        <v>-6.0786191740942117E-3</v>
      </c>
      <c r="T52" s="30">
        <v>-0.824703159623003</v>
      </c>
      <c r="U52" s="30">
        <v>0.99421946010961393</v>
      </c>
      <c r="V52" s="30">
        <v>1.2904377479331901</v>
      </c>
      <c r="W52" s="26">
        <v>0.36986322572986208</v>
      </c>
      <c r="X52" s="26">
        <v>0</v>
      </c>
      <c r="Y52" s="26">
        <v>0.4145811849880342</v>
      </c>
      <c r="Z52" s="26">
        <v>0.21555558928210369</v>
      </c>
      <c r="AA52" s="26">
        <v>0</v>
      </c>
      <c r="AB52" s="26">
        <v>0</v>
      </c>
    </row>
    <row r="53" spans="1:28" x14ac:dyDescent="0.35">
      <c r="A53">
        <v>925803375</v>
      </c>
      <c r="B53">
        <v>2512021</v>
      </c>
      <c r="C53">
        <v>251</v>
      </c>
      <c r="D53">
        <v>2021</v>
      </c>
      <c r="E53" t="s">
        <v>77</v>
      </c>
      <c r="F53" s="31">
        <v>145725.71845486571</v>
      </c>
      <c r="G53" s="26">
        <v>0.74542357242404655</v>
      </c>
      <c r="H53" s="24">
        <f t="shared" si="0"/>
        <v>0.11207736140729169</v>
      </c>
      <c r="I53" s="24">
        <f t="shared" si="1"/>
        <v>6.5079854787415584E-2</v>
      </c>
      <c r="J53" s="24">
        <f t="shared" si="2"/>
        <v>-4.0819470829073716E-2</v>
      </c>
      <c r="K53" s="24">
        <f t="shared" si="3"/>
        <v>-3.3790441347795429E-2</v>
      </c>
      <c r="L53" s="24">
        <f t="shared" si="4"/>
        <v>0.1025473040178381</v>
      </c>
      <c r="M53" s="26">
        <v>0.84797086808064137</v>
      </c>
      <c r="N53" s="30">
        <v>0.22503970644613619</v>
      </c>
      <c r="O53" s="30">
        <v>0.57837378259752215</v>
      </c>
      <c r="P53" s="30">
        <v>1.0901901553128419</v>
      </c>
      <c r="Q53" s="30">
        <v>-1.214276643056488</v>
      </c>
      <c r="R53" s="31">
        <v>97279.925884715252</v>
      </c>
      <c r="S53" s="30">
        <v>0.22486368202582169</v>
      </c>
      <c r="T53" s="30">
        <v>2.25851420762051</v>
      </c>
      <c r="U53" s="30">
        <v>-0.79083240217339745</v>
      </c>
      <c r="V53" s="30">
        <v>-1.15612204122828</v>
      </c>
      <c r="W53" s="26">
        <v>0</v>
      </c>
      <c r="X53" s="26">
        <v>0</v>
      </c>
      <c r="Y53" s="26">
        <v>0.52047220642977565</v>
      </c>
      <c r="Z53" s="26">
        <v>0.47952779357022429</v>
      </c>
      <c r="AA53" s="26">
        <v>0</v>
      </c>
      <c r="AB53" s="26">
        <v>0</v>
      </c>
    </row>
    <row r="54" spans="1:28" x14ac:dyDescent="0.35">
      <c r="A54">
        <v>918312730</v>
      </c>
      <c r="B54">
        <v>2572021</v>
      </c>
      <c r="C54">
        <v>257</v>
      </c>
      <c r="D54">
        <v>2021</v>
      </c>
      <c r="E54" t="s">
        <v>78</v>
      </c>
      <c r="F54" s="31">
        <v>102948.89356990191</v>
      </c>
      <c r="G54" s="26">
        <v>0.840850535527226</v>
      </c>
      <c r="H54" s="24">
        <f t="shared" si="0"/>
        <v>7.8514894906667968E-3</v>
      </c>
      <c r="I54" s="24">
        <f t="shared" si="1"/>
        <v>6.8871460878510968E-2</v>
      </c>
      <c r="J54" s="24">
        <f t="shared" si="2"/>
        <v>2.7835566799348292E-2</v>
      </c>
      <c r="K54" s="24">
        <f t="shared" si="3"/>
        <v>-7.4501900110232361E-2</v>
      </c>
      <c r="L54" s="24">
        <f t="shared" si="4"/>
        <v>3.0056617058293697E-2</v>
      </c>
      <c r="M54" s="26">
        <v>0.87090714741017139</v>
      </c>
      <c r="N54" s="30">
        <v>3.5592765042979937E-2</v>
      </c>
      <c r="O54" s="30">
        <v>-0.89319417695508641</v>
      </c>
      <c r="P54" s="30">
        <v>1.108140361604288</v>
      </c>
      <c r="Q54" s="30">
        <v>-0.6684747283831991</v>
      </c>
      <c r="R54" s="31">
        <v>78039.379093899115</v>
      </c>
      <c r="S54" s="30">
        <v>1.5752644549174011E-2</v>
      </c>
      <c r="T54" s="30">
        <v>2.39009711072335</v>
      </c>
      <c r="U54" s="30">
        <v>0.53928352599092744</v>
      </c>
      <c r="V54" s="30">
        <v>-2.5490430250460991</v>
      </c>
      <c r="W54" s="26">
        <v>0</v>
      </c>
      <c r="X54" s="26">
        <v>0</v>
      </c>
      <c r="Y54" s="26">
        <v>0</v>
      </c>
      <c r="Z54" s="26">
        <v>0.89918705183549541</v>
      </c>
      <c r="AA54" s="26">
        <v>0.1008129481645046</v>
      </c>
      <c r="AB54" s="26">
        <v>0</v>
      </c>
    </row>
    <row r="55" spans="1:28" x14ac:dyDescent="0.35">
      <c r="A55">
        <v>979497482</v>
      </c>
      <c r="B55">
        <v>2642021</v>
      </c>
      <c r="C55">
        <v>264</v>
      </c>
      <c r="D55">
        <v>2021</v>
      </c>
      <c r="E55" t="s">
        <v>79</v>
      </c>
      <c r="F55" s="31">
        <v>63605.284941834099</v>
      </c>
      <c r="G55" s="26">
        <v>0.86578686465080512</v>
      </c>
      <c r="H55" s="24">
        <f t="shared" si="0"/>
        <v>2.9575027946617386E-3</v>
      </c>
      <c r="I55" s="24">
        <f t="shared" si="1"/>
        <v>-1.7993239026010147E-2</v>
      </c>
      <c r="J55" s="24">
        <f t="shared" si="2"/>
        <v>-2.1281826277667726E-2</v>
      </c>
      <c r="K55" s="24">
        <f t="shared" si="3"/>
        <v>-2.3866251201249973E-2</v>
      </c>
      <c r="L55" s="24">
        <f t="shared" si="4"/>
        <v>-6.0183813710266106E-2</v>
      </c>
      <c r="M55" s="26">
        <v>0.80560304855196174</v>
      </c>
      <c r="N55" s="30">
        <v>0.17649938800489601</v>
      </c>
      <c r="O55" s="30">
        <v>-1.133735347608773</v>
      </c>
      <c r="P55" s="30">
        <v>-1.4562876235037221</v>
      </c>
      <c r="Q55" s="30">
        <v>-1.214276643056488</v>
      </c>
      <c r="R55" s="31">
        <v>49154.476828966683</v>
      </c>
      <c r="S55" s="30">
        <v>5.9337136390331668E-3</v>
      </c>
      <c r="T55" s="30">
        <v>-0.6244326468474829</v>
      </c>
      <c r="U55" s="30">
        <v>-0.41231200346226587</v>
      </c>
      <c r="V55" s="30">
        <v>-0.81657113534731018</v>
      </c>
      <c r="W55" s="26">
        <v>0</v>
      </c>
      <c r="X55" s="26">
        <v>0</v>
      </c>
      <c r="Y55" s="26">
        <v>0</v>
      </c>
      <c r="Z55" s="26">
        <v>0</v>
      </c>
      <c r="AA55" s="26">
        <v>0.53390056116867424</v>
      </c>
      <c r="AB55" s="26">
        <v>0.46609943883132571</v>
      </c>
    </row>
    <row r="56" spans="1:28" x14ac:dyDescent="0.35">
      <c r="A56">
        <v>922694435</v>
      </c>
      <c r="B56">
        <v>2672021</v>
      </c>
      <c r="C56">
        <v>267</v>
      </c>
      <c r="D56">
        <v>2021</v>
      </c>
      <c r="E56" t="s">
        <v>80</v>
      </c>
      <c r="F56" s="31">
        <v>32106.24071371981</v>
      </c>
      <c r="G56" s="26">
        <v>0.5727107642226188</v>
      </c>
      <c r="H56" s="24">
        <f t="shared" si="0"/>
        <v>-7.1154508546600855E-3</v>
      </c>
      <c r="I56" s="24">
        <f t="shared" si="1"/>
        <v>7.8036533595719132E-2</v>
      </c>
      <c r="J56" s="24">
        <f t="shared" si="2"/>
        <v>2.7400268967127099E-2</v>
      </c>
      <c r="K56" s="24">
        <f t="shared" si="3"/>
        <v>-1.2730697554487736E-2</v>
      </c>
      <c r="L56" s="24">
        <f t="shared" si="4"/>
        <v>8.5590654153698417E-2</v>
      </c>
      <c r="M56" s="26">
        <v>0.65830141632539119</v>
      </c>
      <c r="N56" s="30">
        <v>4.7973531844499588E-2</v>
      </c>
      <c r="O56" s="30">
        <v>0.79691736871324315</v>
      </c>
      <c r="P56" s="30">
        <v>1.485339098293283</v>
      </c>
      <c r="Q56" s="30">
        <v>-0.66297473988967259</v>
      </c>
      <c r="R56" s="31">
        <v>17019.647559990259</v>
      </c>
      <c r="S56" s="30">
        <v>-1.4275911373735741E-2</v>
      </c>
      <c r="T56" s="30">
        <v>2.708159389954071</v>
      </c>
      <c r="U56" s="30">
        <v>0.53085010871910998</v>
      </c>
      <c r="V56" s="30">
        <v>-0.43557406934888959</v>
      </c>
      <c r="W56" s="26">
        <v>0</v>
      </c>
      <c r="X56" s="26">
        <v>0</v>
      </c>
      <c r="Y56" s="26">
        <v>0</v>
      </c>
      <c r="Z56" s="26">
        <v>0.68369396272626193</v>
      </c>
      <c r="AA56" s="26">
        <v>0.31630603727373802</v>
      </c>
      <c r="AB56" s="26">
        <v>0</v>
      </c>
    </row>
    <row r="57" spans="1:28" x14ac:dyDescent="0.35">
      <c r="A57">
        <v>984882114</v>
      </c>
      <c r="B57">
        <v>2692021</v>
      </c>
      <c r="C57">
        <v>269</v>
      </c>
      <c r="D57">
        <v>2021</v>
      </c>
      <c r="E57" t="s">
        <v>81</v>
      </c>
      <c r="F57" s="31">
        <v>285063.70341522089</v>
      </c>
      <c r="G57" s="26">
        <v>0.53012926087698142</v>
      </c>
      <c r="H57" s="24">
        <f t="shared" si="0"/>
        <v>8.4638850589531911E-2</v>
      </c>
      <c r="I57" s="24">
        <f t="shared" si="1"/>
        <v>8.3784521814629823E-2</v>
      </c>
      <c r="J57" s="24">
        <f t="shared" si="2"/>
        <v>0.12571094905759966</v>
      </c>
      <c r="K57" s="24">
        <f t="shared" si="3"/>
        <v>-0.10482608435122813</v>
      </c>
      <c r="L57" s="24">
        <f t="shared" si="4"/>
        <v>0.18930823711053324</v>
      </c>
      <c r="M57" s="26">
        <v>0.71943749893490527</v>
      </c>
      <c r="N57" s="30">
        <v>0.17529283282297259</v>
      </c>
      <c r="O57" s="30">
        <v>-1.639375343912121</v>
      </c>
      <c r="P57" s="30">
        <v>1.887298302660386</v>
      </c>
      <c r="Q57" s="30">
        <v>1.2900354870491859</v>
      </c>
      <c r="R57" s="31">
        <v>141600.2292989745</v>
      </c>
      <c r="S57" s="30">
        <v>0.1698130946965469</v>
      </c>
      <c r="T57" s="30">
        <v>2.9076360651871478</v>
      </c>
      <c r="U57" s="30">
        <v>2.4355115292653369</v>
      </c>
      <c r="V57" s="30">
        <v>-3.5865689165381842</v>
      </c>
      <c r="W57" s="26">
        <v>0.34034204034978383</v>
      </c>
      <c r="X57" s="26">
        <v>0</v>
      </c>
      <c r="Y57" s="26">
        <v>4.5279885377297331E-2</v>
      </c>
      <c r="Z57" s="26">
        <v>0.61437807427291891</v>
      </c>
      <c r="AA57" s="26">
        <v>0</v>
      </c>
      <c r="AB57" s="26">
        <v>0</v>
      </c>
    </row>
    <row r="58" spans="1:28" x14ac:dyDescent="0.35">
      <c r="A58">
        <v>923819177</v>
      </c>
      <c r="B58">
        <v>2742021</v>
      </c>
      <c r="C58">
        <v>274</v>
      </c>
      <c r="D58">
        <v>2021</v>
      </c>
      <c r="E58" t="s">
        <v>82</v>
      </c>
      <c r="F58" s="31">
        <v>66787.704918963427</v>
      </c>
      <c r="G58" s="26">
        <v>0.70824717677997695</v>
      </c>
      <c r="H58" s="24">
        <f t="shared" si="0"/>
        <v>8.7335316958168235E-2</v>
      </c>
      <c r="I58" s="24">
        <f t="shared" si="1"/>
        <v>6.2503034566424504E-2</v>
      </c>
      <c r="J58" s="24">
        <f t="shared" si="2"/>
        <v>-2.6187703848402195E-2</v>
      </c>
      <c r="K58" s="24">
        <f t="shared" si="3"/>
        <v>-3.4211526091996423E-2</v>
      </c>
      <c r="L58" s="24">
        <f t="shared" si="4"/>
        <v>8.943912158419412E-2</v>
      </c>
      <c r="M58" s="26">
        <v>0.79768629131981983</v>
      </c>
      <c r="N58" s="30">
        <v>0.25958087298830612</v>
      </c>
      <c r="O58" s="30">
        <v>-1.2483425408244631</v>
      </c>
      <c r="P58" s="30">
        <v>1.789409036882569</v>
      </c>
      <c r="Q58" s="30">
        <v>-0.8326923254805223</v>
      </c>
      <c r="R58" s="31">
        <v>45747.287000264332</v>
      </c>
      <c r="S58" s="30">
        <v>0.17522308426533159</v>
      </c>
      <c r="T58" s="30">
        <v>2.169088914669218</v>
      </c>
      <c r="U58" s="30">
        <v>-0.50735799169367601</v>
      </c>
      <c r="V58" s="30">
        <v>-1.170529232569316</v>
      </c>
      <c r="W58" s="26">
        <v>0.15978781502043929</v>
      </c>
      <c r="X58" s="26">
        <v>0.29585827799964431</v>
      </c>
      <c r="Y58" s="26">
        <v>0</v>
      </c>
      <c r="Z58" s="26">
        <v>0</v>
      </c>
      <c r="AA58" s="26">
        <v>0</v>
      </c>
      <c r="AB58" s="26">
        <v>0.54435390697991637</v>
      </c>
    </row>
    <row r="59" spans="1:28" x14ac:dyDescent="0.35">
      <c r="A59">
        <v>971589752</v>
      </c>
      <c r="B59">
        <v>2752021</v>
      </c>
      <c r="C59">
        <v>275</v>
      </c>
      <c r="D59">
        <v>2021</v>
      </c>
      <c r="E59" t="s">
        <v>83</v>
      </c>
      <c r="F59" s="31">
        <v>171485.77513646969</v>
      </c>
      <c r="G59" s="26">
        <v>0.79848761065028073</v>
      </c>
      <c r="H59" s="24">
        <f t="shared" si="0"/>
        <v>-3.0768855719119824E-2</v>
      </c>
      <c r="I59" s="24">
        <f t="shared" si="1"/>
        <v>-8.8958861019646455E-3</v>
      </c>
      <c r="J59" s="24">
        <f t="shared" si="2"/>
        <v>-3.4865852236573243E-2</v>
      </c>
      <c r="K59" s="24">
        <f t="shared" si="3"/>
        <v>7.2514736372659511E-2</v>
      </c>
      <c r="L59" s="24">
        <f t="shared" si="4"/>
        <v>-2.0158576849982068E-3</v>
      </c>
      <c r="M59" s="26">
        <v>0.7964717545615948</v>
      </c>
      <c r="N59" s="30">
        <v>8.8972825516734869E-2</v>
      </c>
      <c r="O59" s="30">
        <v>2.0075891437021851</v>
      </c>
      <c r="P59" s="30">
        <v>-0.9866435789942738</v>
      </c>
      <c r="Q59" s="30">
        <v>-1.214276643056488</v>
      </c>
      <c r="R59" s="31">
        <v>144749.060375917</v>
      </c>
      <c r="S59" s="30">
        <v>-6.1732343640563361E-2</v>
      </c>
      <c r="T59" s="30">
        <v>-0.30872049755320069</v>
      </c>
      <c r="U59" s="30">
        <v>-0.67548758271586917</v>
      </c>
      <c r="V59" s="30">
        <v>2.481053270994324</v>
      </c>
      <c r="W59" s="26">
        <v>0</v>
      </c>
      <c r="X59" s="26">
        <v>0</v>
      </c>
      <c r="Y59" s="26">
        <v>0</v>
      </c>
      <c r="Z59" s="26">
        <v>0</v>
      </c>
      <c r="AA59" s="26">
        <v>0.18106102427008411</v>
      </c>
      <c r="AB59" s="26">
        <v>0.81893897572991592</v>
      </c>
    </row>
    <row r="60" spans="1:28" x14ac:dyDescent="0.35">
      <c r="A60">
        <v>916319908</v>
      </c>
      <c r="B60">
        <v>2952021</v>
      </c>
      <c r="C60">
        <v>295</v>
      </c>
      <c r="D60">
        <v>2021</v>
      </c>
      <c r="E60" t="s">
        <v>85</v>
      </c>
      <c r="F60" s="31">
        <v>122814.2030514956</v>
      </c>
      <c r="G60" s="26">
        <v>0.88578169925045303</v>
      </c>
      <c r="H60" s="24">
        <f t="shared" si="0"/>
        <v>1.5475676583202045E-2</v>
      </c>
      <c r="I60" s="24">
        <f t="shared" si="1"/>
        <v>1.1353251723951432E-2</v>
      </c>
      <c r="J60" s="24">
        <f t="shared" si="2"/>
        <v>-1.2809358338729721E-2</v>
      </c>
      <c r="K60" s="24">
        <f t="shared" si="3"/>
        <v>-5.4508705775171071E-3</v>
      </c>
      <c r="L60" s="24">
        <f t="shared" si="4"/>
        <v>8.5686993909066499E-3</v>
      </c>
      <c r="M60" s="26">
        <v>0.89435039670967376</v>
      </c>
      <c r="N60" s="30">
        <v>0.12443803261088369</v>
      </c>
      <c r="O60" s="30">
        <v>0.44922460361166888</v>
      </c>
      <c r="P60" s="30">
        <v>-0.63893687185168635</v>
      </c>
      <c r="Q60" s="30">
        <v>-1.214276643056488</v>
      </c>
      <c r="R60" s="31">
        <v>107876.661990929</v>
      </c>
      <c r="S60" s="30">
        <v>3.104924647265293E-2</v>
      </c>
      <c r="T60" s="30">
        <v>0.39400026943813371</v>
      </c>
      <c r="U60" s="30">
        <v>-0.2481672451790414</v>
      </c>
      <c r="V60" s="30">
        <v>-0.18649864775919539</v>
      </c>
      <c r="W60" s="26">
        <v>0</v>
      </c>
      <c r="X60" s="26">
        <v>0</v>
      </c>
      <c r="Y60" s="26">
        <v>0</v>
      </c>
      <c r="Z60" s="26">
        <v>0.44408825934009999</v>
      </c>
      <c r="AA60" s="26">
        <v>0.27138438026619821</v>
      </c>
      <c r="AB60" s="26">
        <v>0.28452736039370191</v>
      </c>
    </row>
    <row r="61" spans="1:28" x14ac:dyDescent="0.35">
      <c r="A61">
        <v>953681781</v>
      </c>
      <c r="B61">
        <v>3062021</v>
      </c>
      <c r="C61">
        <v>306</v>
      </c>
      <c r="D61">
        <v>2021</v>
      </c>
      <c r="E61" t="s">
        <v>86</v>
      </c>
      <c r="F61" s="31">
        <v>108057.0656135569</v>
      </c>
      <c r="G61" s="26">
        <v>0.74240699876020477</v>
      </c>
      <c r="H61" s="24">
        <f t="shared" si="0"/>
        <v>-6.789706749339515E-2</v>
      </c>
      <c r="I61" s="24">
        <f t="shared" si="1"/>
        <v>-1.142795030440963E-2</v>
      </c>
      <c r="J61" s="24">
        <f t="shared" si="2"/>
        <v>-3.275489430758774E-2</v>
      </c>
      <c r="K61" s="24">
        <f t="shared" si="3"/>
        <v>5.320518286520233E-2</v>
      </c>
      <c r="L61" s="24">
        <f t="shared" si="4"/>
        <v>-5.8874729240190188E-2</v>
      </c>
      <c r="M61" s="26">
        <v>0.68353227021993623</v>
      </c>
      <c r="N61" s="30">
        <v>1.7567865813286249E-2</v>
      </c>
      <c r="O61" s="30">
        <v>1.371212015013451</v>
      </c>
      <c r="P61" s="30">
        <v>-1.098436690678154</v>
      </c>
      <c r="Q61" s="30">
        <v>-1.214276643056488</v>
      </c>
      <c r="R61" s="31">
        <v>83756.886368550578</v>
      </c>
      <c r="S61" s="30">
        <v>-0.13622362628468571</v>
      </c>
      <c r="T61" s="30">
        <v>-0.3965925893780754</v>
      </c>
      <c r="U61" s="30">
        <v>-0.63459009198510885</v>
      </c>
      <c r="V61" s="30">
        <v>1.820387132115834</v>
      </c>
      <c r="W61" s="26">
        <v>0</v>
      </c>
      <c r="X61" s="26">
        <v>0</v>
      </c>
      <c r="Y61" s="26">
        <v>0</v>
      </c>
      <c r="Z61" s="26">
        <v>0</v>
      </c>
      <c r="AA61" s="26">
        <v>0.2358922959658917</v>
      </c>
      <c r="AB61" s="26">
        <v>0.76410770403410844</v>
      </c>
    </row>
    <row r="62" spans="1:28" x14ac:dyDescent="0.35">
      <c r="A62">
        <v>925668389</v>
      </c>
      <c r="B62">
        <v>3112021</v>
      </c>
      <c r="C62">
        <v>311</v>
      </c>
      <c r="D62">
        <v>2021</v>
      </c>
      <c r="E62" t="s">
        <v>87</v>
      </c>
      <c r="F62" s="31">
        <v>186042.4849564328</v>
      </c>
      <c r="G62" s="26">
        <v>0.73670575774374292</v>
      </c>
      <c r="H62" s="24">
        <f t="shared" si="0"/>
        <v>9.4829730496300335E-2</v>
      </c>
      <c r="I62" s="24">
        <f t="shared" si="1"/>
        <v>1.5201070181165569E-2</v>
      </c>
      <c r="J62" s="24">
        <f t="shared" si="2"/>
        <v>0.16849621619118169</v>
      </c>
      <c r="K62" s="24">
        <f t="shared" si="3"/>
        <v>-9.7312257577540265E-2</v>
      </c>
      <c r="L62" s="24">
        <f t="shared" si="4"/>
        <v>0.18121475929110731</v>
      </c>
      <c r="M62" s="26">
        <v>0.9179205253572128</v>
      </c>
      <c r="N62" s="30">
        <v>0.23246289339163639</v>
      </c>
      <c r="O62" s="30">
        <v>-1.8968850009064639</v>
      </c>
      <c r="P62" s="30">
        <v>-0.72323872265568878</v>
      </c>
      <c r="Q62" s="30">
        <v>2.0640182403957481</v>
      </c>
      <c r="R62" s="31">
        <v>130939.20943097099</v>
      </c>
      <c r="S62" s="30">
        <v>0.19025931818133551</v>
      </c>
      <c r="T62" s="30">
        <v>0.52753395174811646</v>
      </c>
      <c r="U62" s="30">
        <v>3.264429075172901</v>
      </c>
      <c r="V62" s="30">
        <v>-3.3294873159275289</v>
      </c>
      <c r="W62" s="26">
        <v>0</v>
      </c>
      <c r="X62" s="26">
        <v>0</v>
      </c>
      <c r="Y62" s="26">
        <v>0</v>
      </c>
      <c r="Z62" s="26">
        <v>0.78555236893036329</v>
      </c>
      <c r="AA62" s="26">
        <v>0.21444763106963671</v>
      </c>
      <c r="AB62" s="26">
        <v>0</v>
      </c>
    </row>
    <row r="63" spans="1:28" x14ac:dyDescent="0.35">
      <c r="A63">
        <v>923050612</v>
      </c>
      <c r="B63">
        <v>3432021</v>
      </c>
      <c r="C63">
        <v>343</v>
      </c>
      <c r="D63">
        <v>2021</v>
      </c>
      <c r="E63" t="s">
        <v>88</v>
      </c>
      <c r="F63" s="31">
        <v>34588.290478147341</v>
      </c>
      <c r="G63" s="26">
        <v>0.81791690499497827</v>
      </c>
      <c r="H63" s="24">
        <f t="shared" si="0"/>
        <v>-6.9653402457812791E-2</v>
      </c>
      <c r="I63" s="24">
        <f t="shared" si="1"/>
        <v>-1.4056335427407165E-2</v>
      </c>
      <c r="J63" s="24">
        <f t="shared" si="2"/>
        <v>-4.0566443172548504E-2</v>
      </c>
      <c r="K63" s="24">
        <f t="shared" si="3"/>
        <v>0.12669612697547969</v>
      </c>
      <c r="L63" s="24">
        <f t="shared" si="4"/>
        <v>2.4199459177112193E-3</v>
      </c>
      <c r="M63" s="26">
        <v>0.82033685536288203</v>
      </c>
      <c r="N63" s="30">
        <v>2.623222421648488E-3</v>
      </c>
      <c r="O63" s="30">
        <v>3.7957848203901179</v>
      </c>
      <c r="P63" s="30">
        <v>-1.101132321843981</v>
      </c>
      <c r="Q63" s="30">
        <v>-1.214276643056488</v>
      </c>
      <c r="R63" s="31">
        <v>26638.728418890962</v>
      </c>
      <c r="S63" s="30">
        <v>-0.13974740612756081</v>
      </c>
      <c r="T63" s="30">
        <v>-0.48780737716116368</v>
      </c>
      <c r="U63" s="30">
        <v>-0.78593026930979315</v>
      </c>
      <c r="V63" s="30">
        <v>4.3348408334466866</v>
      </c>
      <c r="W63" s="26">
        <v>0</v>
      </c>
      <c r="X63" s="26">
        <v>0</v>
      </c>
      <c r="Y63" s="26">
        <v>0</v>
      </c>
      <c r="Z63" s="26">
        <v>0</v>
      </c>
      <c r="AA63" s="26">
        <v>3.299049849350711E-2</v>
      </c>
      <c r="AB63" s="26">
        <v>0.9670095015064929</v>
      </c>
    </row>
    <row r="64" spans="1:28" x14ac:dyDescent="0.35">
      <c r="A64">
        <v>966731508</v>
      </c>
      <c r="B64">
        <v>3492021</v>
      </c>
      <c r="C64">
        <v>349</v>
      </c>
      <c r="D64">
        <v>2021</v>
      </c>
      <c r="E64" t="s">
        <v>89</v>
      </c>
      <c r="F64" s="31">
        <v>75800.824676231001</v>
      </c>
      <c r="G64" s="26">
        <v>0.5782754157315606</v>
      </c>
      <c r="H64" s="24">
        <f t="shared" si="0"/>
        <v>8.1494260717083933E-2</v>
      </c>
      <c r="I64" s="24">
        <f t="shared" si="1"/>
        <v>9.5352387931999395E-3</v>
      </c>
      <c r="J64" s="24">
        <f t="shared" si="2"/>
        <v>-7.0997854083015375E-3</v>
      </c>
      <c r="K64" s="24">
        <f t="shared" si="3"/>
        <v>-5.8676196400380763E-2</v>
      </c>
      <c r="L64" s="24">
        <f t="shared" si="4"/>
        <v>2.5253517701601565E-2</v>
      </c>
      <c r="M64" s="26">
        <v>0.60352892908034383</v>
      </c>
      <c r="N64" s="30">
        <v>0.22975068591196471</v>
      </c>
      <c r="O64" s="30">
        <v>-0.96720305379552518</v>
      </c>
      <c r="P64" s="30">
        <v>-0.80836409260849518</v>
      </c>
      <c r="Q64" s="30">
        <v>-1.214276643056488</v>
      </c>
      <c r="R64" s="31">
        <v>38272.965427644478</v>
      </c>
      <c r="S64" s="30">
        <v>0.16350402345949189</v>
      </c>
      <c r="T64" s="30">
        <v>0.33090842562329442</v>
      </c>
      <c r="U64" s="30">
        <v>-0.1375505423104024</v>
      </c>
      <c r="V64" s="30">
        <v>-2.0075749604953148</v>
      </c>
      <c r="W64" s="26">
        <v>0</v>
      </c>
      <c r="X64" s="26">
        <v>0</v>
      </c>
      <c r="Y64" s="26">
        <v>0</v>
      </c>
      <c r="Z64" s="26">
        <v>0.62005844317321057</v>
      </c>
      <c r="AA64" s="26">
        <v>0.228463641615854</v>
      </c>
      <c r="AB64" s="26">
        <v>0.15147791521093529</v>
      </c>
    </row>
    <row r="65" spans="1:28" x14ac:dyDescent="0.35">
      <c r="A65">
        <v>986347801</v>
      </c>
      <c r="B65">
        <v>3542021</v>
      </c>
      <c r="C65">
        <v>354</v>
      </c>
      <c r="D65">
        <v>2021</v>
      </c>
      <c r="E65" t="s">
        <v>90</v>
      </c>
      <c r="F65" s="31">
        <v>187093.77186047891</v>
      </c>
      <c r="G65" s="26">
        <v>0.53979176961019604</v>
      </c>
      <c r="H65" s="24">
        <f t="shared" si="0"/>
        <v>-6.0698887682269619E-3</v>
      </c>
      <c r="I65" s="24">
        <f t="shared" si="1"/>
        <v>9.921171693093955E-3</v>
      </c>
      <c r="J65" s="24">
        <f t="shared" si="2"/>
        <v>0.31505832897314268</v>
      </c>
      <c r="K65" s="24">
        <f t="shared" si="3"/>
        <v>-7.6049672980789462E-2</v>
      </c>
      <c r="L65" s="24">
        <f t="shared" si="4"/>
        <v>0.24285993891722019</v>
      </c>
      <c r="M65" s="26">
        <v>0.78265173083315309</v>
      </c>
      <c r="N65" s="30">
        <v>1.8263065863609871E-3</v>
      </c>
      <c r="O65" s="30">
        <v>-0.88789525047912088</v>
      </c>
      <c r="P65" s="30">
        <v>-0.94579235009695983</v>
      </c>
      <c r="Q65" s="30">
        <v>4.8942334643774554</v>
      </c>
      <c r="R65" s="31">
        <v>91259.351549495928</v>
      </c>
      <c r="S65" s="30">
        <v>-1.217817336857731E-2</v>
      </c>
      <c r="T65" s="30">
        <v>0.34430173973633332</v>
      </c>
      <c r="U65" s="30">
        <v>6.1039089940652449</v>
      </c>
      <c r="V65" s="30">
        <v>-2.6019992534672758</v>
      </c>
      <c r="W65" s="26">
        <v>0</v>
      </c>
      <c r="X65" s="26">
        <v>0</v>
      </c>
      <c r="Y65" s="26">
        <v>0</v>
      </c>
      <c r="Z65" s="26">
        <v>0.92883949912457375</v>
      </c>
      <c r="AA65" s="26">
        <v>7.1160500875426219E-2</v>
      </c>
      <c r="AB65" s="26">
        <v>0</v>
      </c>
    </row>
    <row r="66" spans="1:28" x14ac:dyDescent="0.35">
      <c r="A66">
        <v>985411131</v>
      </c>
      <c r="B66">
        <v>4332021</v>
      </c>
      <c r="C66">
        <v>433</v>
      </c>
      <c r="D66">
        <v>2021</v>
      </c>
      <c r="E66" t="s">
        <v>91</v>
      </c>
      <c r="F66" s="31">
        <v>302414.77892653452</v>
      </c>
      <c r="G66" s="26">
        <v>0.70352294629243806</v>
      </c>
      <c r="H66" s="24">
        <f t="shared" si="0"/>
        <v>-1.8649663105756727E-2</v>
      </c>
      <c r="I66" s="24">
        <f t="shared" si="1"/>
        <v>5.4458888008865877E-2</v>
      </c>
      <c r="J66" s="24">
        <f t="shared" si="2"/>
        <v>0.1022734473221199</v>
      </c>
      <c r="K66" s="24">
        <f t="shared" si="3"/>
        <v>-4.4277548563057621E-2</v>
      </c>
      <c r="L66" s="24">
        <f t="shared" si="4"/>
        <v>9.3805123662171419E-2</v>
      </c>
      <c r="M66" s="26">
        <v>0.79732807361399005</v>
      </c>
      <c r="N66" s="30">
        <v>4.9350696132994722E-3</v>
      </c>
      <c r="O66" s="30">
        <v>-8.3815873305288835E-2</v>
      </c>
      <c r="P66" s="30">
        <v>0.63936176624711327</v>
      </c>
      <c r="Q66" s="30">
        <v>0.78107373208301056</v>
      </c>
      <c r="R66" s="31">
        <v>207439.47049393819</v>
      </c>
      <c r="S66" s="30">
        <v>-3.7417296962067338E-2</v>
      </c>
      <c r="T66" s="30">
        <v>1.8899269628213959</v>
      </c>
      <c r="U66" s="30">
        <v>1.9814356820789261</v>
      </c>
      <c r="V66" s="30">
        <v>-1.5149328562601401</v>
      </c>
      <c r="W66" s="26">
        <v>0</v>
      </c>
      <c r="X66" s="26">
        <v>0</v>
      </c>
      <c r="Y66" s="26">
        <v>0</v>
      </c>
      <c r="Z66" s="26">
        <v>0.78479632028749335</v>
      </c>
      <c r="AA66" s="26">
        <v>0.2152036797125067</v>
      </c>
      <c r="AB66" s="26">
        <v>0</v>
      </c>
    </row>
    <row r="67" spans="1:28" x14ac:dyDescent="0.35">
      <c r="A67">
        <v>912631532</v>
      </c>
      <c r="B67">
        <v>4602021</v>
      </c>
      <c r="C67">
        <v>460</v>
      </c>
      <c r="D67">
        <v>2021</v>
      </c>
      <c r="E67" t="s">
        <v>93</v>
      </c>
      <c r="F67" s="31">
        <v>428489.45102663332</v>
      </c>
      <c r="G67" s="26">
        <v>0.7488683142057817</v>
      </c>
      <c r="H67" s="24">
        <f t="shared" si="0"/>
        <v>-1.0957831308589589E-2</v>
      </c>
      <c r="I67" s="24">
        <f t="shared" si="1"/>
        <v>6.9903881732880216E-2</v>
      </c>
      <c r="J67" s="24">
        <f t="shared" si="2"/>
        <v>0.1357750551758059</v>
      </c>
      <c r="K67" s="24">
        <f t="shared" si="3"/>
        <v>-5.4706572069134013E-2</v>
      </c>
      <c r="L67" s="24">
        <f t="shared" si="4"/>
        <v>0.14001453353096252</v>
      </c>
      <c r="M67" s="26">
        <v>0.88888285297056857</v>
      </c>
      <c r="N67" s="30">
        <v>0.1112511281780563</v>
      </c>
      <c r="O67" s="30">
        <v>-1.3478999123617079</v>
      </c>
      <c r="P67" s="30">
        <v>1.3020909868747019</v>
      </c>
      <c r="Q67" s="30">
        <v>1.459990051451832</v>
      </c>
      <c r="R67" s="31">
        <v>306759.50623122358</v>
      </c>
      <c r="S67" s="30">
        <v>-2.1984977734379241E-2</v>
      </c>
      <c r="T67" s="30">
        <v>2.4259259732101102</v>
      </c>
      <c r="U67" s="30">
        <v>2.630492528664286</v>
      </c>
      <c r="V67" s="30">
        <v>-1.871756367967524</v>
      </c>
      <c r="W67" s="26">
        <v>0</v>
      </c>
      <c r="X67" s="26">
        <v>0</v>
      </c>
      <c r="Y67" s="26">
        <v>0</v>
      </c>
      <c r="Z67" s="26">
        <v>0.32299178106381737</v>
      </c>
      <c r="AA67" s="26">
        <v>0.67700821893618268</v>
      </c>
      <c r="AB67" s="26">
        <v>0</v>
      </c>
    </row>
    <row r="68" spans="1:28" x14ac:dyDescent="0.35">
      <c r="A68">
        <v>968168134</v>
      </c>
      <c r="B68">
        <v>4642021</v>
      </c>
      <c r="C68">
        <v>464</v>
      </c>
      <c r="D68">
        <v>2021</v>
      </c>
      <c r="E68" t="s">
        <v>94</v>
      </c>
      <c r="F68" s="31">
        <v>105530.11069726451</v>
      </c>
      <c r="G68" s="26">
        <v>0.6462408505429148</v>
      </c>
      <c r="H68" s="24">
        <f t="shared" si="0"/>
        <v>-2.0733328904927271E-3</v>
      </c>
      <c r="I68" s="24">
        <f t="shared" si="1"/>
        <v>-3.461380124451797E-3</v>
      </c>
      <c r="J68" s="24">
        <f t="shared" si="2"/>
        <v>0.22126295229567461</v>
      </c>
      <c r="K68" s="24">
        <f t="shared" si="3"/>
        <v>-8.6027110648753055E-2</v>
      </c>
      <c r="L68" s="24">
        <f t="shared" si="4"/>
        <v>0.12970112863197703</v>
      </c>
      <c r="M68" s="26">
        <v>0.7759419934223295</v>
      </c>
      <c r="N68" s="30">
        <v>4.4605022525536379E-5</v>
      </c>
      <c r="O68" s="30">
        <v>-1.0113383376275189</v>
      </c>
      <c r="P68" s="30">
        <v>-1.21485417435293</v>
      </c>
      <c r="Q68" s="30">
        <v>3.0830267757904188</v>
      </c>
      <c r="R68" s="31">
        <v>66491.89460547053</v>
      </c>
      <c r="S68" s="30">
        <v>-4.1597809046127537E-3</v>
      </c>
      <c r="T68" s="30">
        <v>-0.1201228277872757</v>
      </c>
      <c r="U68" s="30">
        <v>4.2867266165374964</v>
      </c>
      <c r="V68" s="30">
        <v>-2.94337199507151</v>
      </c>
      <c r="W68" s="26">
        <v>0.26171613808758809</v>
      </c>
      <c r="X68" s="26">
        <v>0</v>
      </c>
      <c r="Y68" s="26">
        <v>6.9609333403914432E-3</v>
      </c>
      <c r="Z68" s="26">
        <v>0.73132292857202053</v>
      </c>
      <c r="AA68" s="26">
        <v>0</v>
      </c>
      <c r="AB68" s="26">
        <v>0</v>
      </c>
    </row>
    <row r="69" spans="1:28" x14ac:dyDescent="0.35">
      <c r="A69">
        <v>915635857</v>
      </c>
      <c r="B69">
        <v>5032021</v>
      </c>
      <c r="C69">
        <v>503</v>
      </c>
      <c r="D69">
        <v>2021</v>
      </c>
      <c r="E69" t="s">
        <v>95</v>
      </c>
      <c r="F69" s="31">
        <v>453033.04780947161</v>
      </c>
      <c r="G69" s="26">
        <v>0.9383601210801068</v>
      </c>
      <c r="H69" s="24">
        <f t="shared" si="0"/>
        <v>2.2350697254120071E-2</v>
      </c>
      <c r="I69" s="24">
        <f t="shared" si="1"/>
        <v>3.2266819218085954E-2</v>
      </c>
      <c r="J69" s="24">
        <f t="shared" si="2"/>
        <v>0.10261253342197374</v>
      </c>
      <c r="K69" s="24">
        <f t="shared" si="3"/>
        <v>-6.4552788288702811E-2</v>
      </c>
      <c r="L69" s="24">
        <f t="shared" si="4"/>
        <v>9.2677261605476957E-2</v>
      </c>
      <c r="M69" s="26">
        <v>1.0310373863010061</v>
      </c>
      <c r="N69" s="30">
        <v>0.17338604510700209</v>
      </c>
      <c r="O69" s="30">
        <v>-1.637936029964425</v>
      </c>
      <c r="P69" s="30">
        <v>-1.059954884707048E-2</v>
      </c>
      <c r="Q69" s="30">
        <v>0.81596081340168536</v>
      </c>
      <c r="R69" s="31">
        <v>376558.39192591049</v>
      </c>
      <c r="S69" s="30">
        <v>4.4842776608041042E-2</v>
      </c>
      <c r="T69" s="30">
        <v>1.1197792293301401</v>
      </c>
      <c r="U69" s="30">
        <v>1.9880051027363841</v>
      </c>
      <c r="V69" s="30">
        <v>-2.208639437264444</v>
      </c>
      <c r="W69" s="26">
        <v>0</v>
      </c>
      <c r="X69" s="26">
        <v>0</v>
      </c>
      <c r="Y69" s="26">
        <v>0</v>
      </c>
      <c r="Z69" s="26">
        <v>0.34683734062363702</v>
      </c>
      <c r="AA69" s="26">
        <v>0.65316265937636298</v>
      </c>
      <c r="AB69" s="26">
        <v>0</v>
      </c>
    </row>
    <row r="70" spans="1:28" x14ac:dyDescent="0.35">
      <c r="A70">
        <v>980038408</v>
      </c>
      <c r="B70">
        <v>5112021</v>
      </c>
      <c r="C70">
        <v>511</v>
      </c>
      <c r="D70">
        <v>2021</v>
      </c>
      <c r="E70" t="s">
        <v>96</v>
      </c>
      <c r="F70" s="31">
        <v>841330.04687203222</v>
      </c>
      <c r="G70" s="26">
        <v>0.86015914066365762</v>
      </c>
      <c r="H70" s="24">
        <f t="shared" ref="H70:H85" si="5">H$2*S70</f>
        <v>-6.7027030762257384E-2</v>
      </c>
      <c r="I70" s="24">
        <f t="shared" ref="I70:I85" si="6">I$2*T70</f>
        <v>9.4598226496718542E-3</v>
      </c>
      <c r="J70" s="24">
        <f t="shared" ref="J70:J85" si="7">J$2*U70</f>
        <v>8.8210337297248878E-2</v>
      </c>
      <c r="K70" s="24">
        <f t="shared" ref="K70:K85" si="8">K$2*V70</f>
        <v>-3.0405795835212971E-2</v>
      </c>
      <c r="L70" s="24">
        <f t="shared" ref="L70:L85" si="9">SUM(H70:K70)</f>
        <v>2.3733334945037418E-4</v>
      </c>
      <c r="M70" s="26">
        <v>0.86039647929398511</v>
      </c>
      <c r="N70" s="30">
        <v>6.2323262984678808E-2</v>
      </c>
      <c r="O70" s="30">
        <v>-1.151010917512038</v>
      </c>
      <c r="P70" s="30">
        <v>-0.70690711326635636</v>
      </c>
      <c r="Q70" s="30">
        <v>0.55935998109968654</v>
      </c>
      <c r="R70" s="31">
        <v>612822.1601883492</v>
      </c>
      <c r="S70" s="30">
        <v>-0.13447804929746179</v>
      </c>
      <c r="T70" s="30">
        <v>0.32829120356281949</v>
      </c>
      <c r="U70" s="30">
        <v>1.7089783753791981</v>
      </c>
      <c r="V70" s="30">
        <v>-1.0403181889327471</v>
      </c>
      <c r="W70" s="26">
        <v>0</v>
      </c>
      <c r="X70" s="26">
        <v>0</v>
      </c>
      <c r="Y70" s="26">
        <v>0</v>
      </c>
      <c r="Z70" s="26">
        <v>0</v>
      </c>
      <c r="AA70" s="26">
        <v>1</v>
      </c>
      <c r="AB70" s="26">
        <v>0</v>
      </c>
    </row>
    <row r="71" spans="1:28" x14ac:dyDescent="0.35">
      <c r="A71">
        <v>882783022</v>
      </c>
      <c r="B71">
        <v>5422021</v>
      </c>
      <c r="C71">
        <v>542</v>
      </c>
      <c r="D71">
        <v>2021</v>
      </c>
      <c r="E71" t="s">
        <v>97</v>
      </c>
      <c r="F71" s="31">
        <v>116976.9701508461</v>
      </c>
      <c r="G71" s="26">
        <v>0.72767937179033138</v>
      </c>
      <c r="H71" s="24">
        <f t="shared" si="5"/>
        <v>6.4053130242372316E-2</v>
      </c>
      <c r="I71" s="24">
        <f t="shared" si="6"/>
        <v>8.8597769007276971E-3</v>
      </c>
      <c r="J71" s="24">
        <f t="shared" si="7"/>
        <v>-2.0886548881908613E-2</v>
      </c>
      <c r="K71" s="24">
        <f t="shared" si="8"/>
        <v>-1.140009256319221E-2</v>
      </c>
      <c r="L71" s="24">
        <f t="shared" si="9"/>
        <v>4.0626265697999195E-2</v>
      </c>
      <c r="M71" s="26">
        <v>0.76830563471374114</v>
      </c>
      <c r="N71" s="30">
        <v>0.2017363909443915</v>
      </c>
      <c r="O71" s="30">
        <v>0.2325301119537776</v>
      </c>
      <c r="P71" s="30">
        <v>-0.64374173041958649</v>
      </c>
      <c r="Q71" s="30">
        <v>-1.214276643056488</v>
      </c>
      <c r="R71" s="31">
        <v>76886.191535486942</v>
      </c>
      <c r="S71" s="30">
        <v>0.128511436482143</v>
      </c>
      <c r="T71" s="30">
        <v>0.30746737330629093</v>
      </c>
      <c r="U71" s="30">
        <v>-0.40465393817959749</v>
      </c>
      <c r="V71" s="30">
        <v>-0.39004812481411999</v>
      </c>
      <c r="W71" s="26">
        <v>0</v>
      </c>
      <c r="X71" s="26">
        <v>0</v>
      </c>
      <c r="Y71" s="26">
        <v>0</v>
      </c>
      <c r="Z71" s="26">
        <v>0.48551307370971869</v>
      </c>
      <c r="AA71" s="26">
        <v>1.656682783759451E-2</v>
      </c>
      <c r="AB71" s="26">
        <v>0.49792009845268681</v>
      </c>
    </row>
    <row r="72" spans="1:28" x14ac:dyDescent="0.35">
      <c r="A72">
        <v>976944801</v>
      </c>
      <c r="B72">
        <v>5662021</v>
      </c>
      <c r="C72">
        <v>566</v>
      </c>
      <c r="D72">
        <v>2021</v>
      </c>
      <c r="E72" t="s">
        <v>98</v>
      </c>
      <c r="F72" s="31">
        <v>1483263.810843155</v>
      </c>
      <c r="G72" s="26">
        <v>0.80041172470170807</v>
      </c>
      <c r="H72" s="24">
        <f t="shared" si="5"/>
        <v>-2.8725603705705505E-3</v>
      </c>
      <c r="I72" s="24">
        <f t="shared" si="6"/>
        <v>6.3736719556166402E-2</v>
      </c>
      <c r="J72" s="24">
        <f t="shared" si="7"/>
        <v>9.4142826912757369E-2</v>
      </c>
      <c r="K72" s="24">
        <f t="shared" si="8"/>
        <v>-5.0814234654005905E-2</v>
      </c>
      <c r="L72" s="24">
        <f t="shared" si="9"/>
        <v>0.10419275144434732</v>
      </c>
      <c r="M72" s="26">
        <v>0.90460447831253399</v>
      </c>
      <c r="N72" s="30">
        <v>0.1544758214546901</v>
      </c>
      <c r="O72" s="30">
        <v>-1.484287208879107</v>
      </c>
      <c r="P72" s="30">
        <v>1.125720973245937</v>
      </c>
      <c r="Q72" s="30">
        <v>0.66228309202656543</v>
      </c>
      <c r="R72" s="31">
        <v>1064367.059873658</v>
      </c>
      <c r="S72" s="30">
        <v>-5.7632914770415766E-3</v>
      </c>
      <c r="T72" s="30">
        <v>2.2119023949107111</v>
      </c>
      <c r="U72" s="30">
        <v>1.8239138441202509</v>
      </c>
      <c r="V72" s="30">
        <v>-1.7385821063114031</v>
      </c>
      <c r="W72" s="26">
        <v>0</v>
      </c>
      <c r="X72" s="26">
        <v>0</v>
      </c>
      <c r="Y72" s="26">
        <v>0</v>
      </c>
      <c r="Z72" s="26">
        <v>0.18578229446962349</v>
      </c>
      <c r="AA72" s="26">
        <v>0.81421770553037642</v>
      </c>
      <c r="AB72" s="26">
        <v>0</v>
      </c>
    </row>
    <row r="73" spans="1:28" x14ac:dyDescent="0.35">
      <c r="A73">
        <v>917856222</v>
      </c>
      <c r="B73">
        <v>5912021</v>
      </c>
      <c r="C73">
        <v>591</v>
      </c>
      <c r="D73">
        <v>2021</v>
      </c>
      <c r="E73" t="s">
        <v>99</v>
      </c>
      <c r="F73" s="31">
        <v>149927.00481500541</v>
      </c>
      <c r="G73" s="26">
        <v>0.65216858127922206</v>
      </c>
      <c r="H73" s="24">
        <f t="shared" si="5"/>
        <v>7.5787145172073023E-2</v>
      </c>
      <c r="I73" s="24">
        <f t="shared" si="6"/>
        <v>1.1290579883122646E-2</v>
      </c>
      <c r="J73" s="24">
        <f t="shared" si="7"/>
        <v>-9.0514746649584601E-3</v>
      </c>
      <c r="K73" s="24">
        <f t="shared" si="8"/>
        <v>-3.8587340376807333E-2</v>
      </c>
      <c r="L73" s="24">
        <f t="shared" si="9"/>
        <v>3.943891001342989E-2</v>
      </c>
      <c r="M73" s="26">
        <v>0.69160748785543291</v>
      </c>
      <c r="N73" s="30">
        <v>0.23258444496450581</v>
      </c>
      <c r="O73" s="30">
        <v>-0.46600607881042011</v>
      </c>
      <c r="P73" s="30">
        <v>-0.70522576724294106</v>
      </c>
      <c r="Q73" s="30">
        <v>-1.214276643056488</v>
      </c>
      <c r="R73" s="31">
        <v>93435.901628365202</v>
      </c>
      <c r="S73" s="30">
        <v>0.15205369130423771</v>
      </c>
      <c r="T73" s="30">
        <v>0.39182532231521983</v>
      </c>
      <c r="U73" s="30">
        <v>-0.17536237749075159</v>
      </c>
      <c r="V73" s="30">
        <v>-1.3202453990709859</v>
      </c>
      <c r="W73" s="26">
        <v>0</v>
      </c>
      <c r="X73" s="26">
        <v>0</v>
      </c>
      <c r="Y73" s="26">
        <v>0</v>
      </c>
      <c r="Z73" s="26">
        <v>0.53508475726019966</v>
      </c>
      <c r="AA73" s="26">
        <v>0.27010913606558412</v>
      </c>
      <c r="AB73" s="26">
        <v>0.1948061066742163</v>
      </c>
    </row>
    <row r="74" spans="1:28" x14ac:dyDescent="0.35">
      <c r="A74">
        <v>924330678</v>
      </c>
      <c r="B74">
        <v>5992021</v>
      </c>
      <c r="C74">
        <v>599</v>
      </c>
      <c r="D74">
        <v>2021</v>
      </c>
      <c r="E74" t="s">
        <v>100</v>
      </c>
      <c r="F74" s="31">
        <v>39305.906162047213</v>
      </c>
      <c r="G74" s="26">
        <v>0.64400591967468102</v>
      </c>
      <c r="H74" s="24">
        <f t="shared" si="5"/>
        <v>8.5351353889268247E-2</v>
      </c>
      <c r="I74" s="24">
        <f t="shared" si="6"/>
        <v>0.11185041786402869</v>
      </c>
      <c r="J74" s="24">
        <f t="shared" si="7"/>
        <v>2.7142227643189208E-2</v>
      </c>
      <c r="K74" s="24">
        <f t="shared" si="8"/>
        <v>-4.9836456671391083E-2</v>
      </c>
      <c r="L74" s="24">
        <f t="shared" si="9"/>
        <v>0.17450754272509508</v>
      </c>
      <c r="M74" s="26">
        <v>0.81851345673177911</v>
      </c>
      <c r="N74" s="30">
        <v>0.18711260330578511</v>
      </c>
      <c r="O74" s="30">
        <v>-9.646730791181668E-3</v>
      </c>
      <c r="P74" s="30">
        <v>2.5941347827485939</v>
      </c>
      <c r="Q74" s="30">
        <v>-0.68321178096355972</v>
      </c>
      <c r="R74" s="31">
        <v>25652.54294086833</v>
      </c>
      <c r="S74" s="30">
        <v>0.17124260832376401</v>
      </c>
      <c r="T74" s="30">
        <v>3.8816275589331481</v>
      </c>
      <c r="U74" s="30">
        <v>0.52585084155750683</v>
      </c>
      <c r="V74" s="30">
        <v>-1.7051279508745589</v>
      </c>
      <c r="W74" s="26">
        <v>0</v>
      </c>
      <c r="X74" s="26">
        <v>0</v>
      </c>
      <c r="Y74" s="26">
        <v>0</v>
      </c>
      <c r="Z74" s="26">
        <v>0.91936031930890116</v>
      </c>
      <c r="AA74" s="26">
        <v>8.0639680691098919E-2</v>
      </c>
      <c r="AB74" s="26">
        <v>0</v>
      </c>
    </row>
    <row r="75" spans="1:28" x14ac:dyDescent="0.35">
      <c r="A75">
        <v>979422679</v>
      </c>
      <c r="B75">
        <v>6112021</v>
      </c>
      <c r="C75">
        <v>611</v>
      </c>
      <c r="D75">
        <v>2021</v>
      </c>
      <c r="E75" t="s">
        <v>101</v>
      </c>
      <c r="F75" s="31">
        <v>1053030.479241834</v>
      </c>
      <c r="G75" s="26">
        <v>0.9333904608456044</v>
      </c>
      <c r="H75" s="24">
        <f t="shared" si="5"/>
        <v>1.7786442108780193E-2</v>
      </c>
      <c r="I75" s="24">
        <f t="shared" si="6"/>
        <v>2.327176403560215E-3</v>
      </c>
      <c r="J75" s="24">
        <f t="shared" si="7"/>
        <v>3.5733346193496635E-2</v>
      </c>
      <c r="K75" s="24">
        <f t="shared" si="8"/>
        <v>-3.721296194711176E-2</v>
      </c>
      <c r="L75" s="24">
        <f t="shared" si="9"/>
        <v>1.8634002758725281E-2</v>
      </c>
      <c r="M75" s="26">
        <v>0.95202446443609334</v>
      </c>
      <c r="N75" s="30">
        <v>0.21837440364161589</v>
      </c>
      <c r="O75" s="30">
        <v>-1.243036319753744</v>
      </c>
      <c r="P75" s="30">
        <v>-0.97411509177822597</v>
      </c>
      <c r="Q75" s="30">
        <v>-0.4619606074400528</v>
      </c>
      <c r="R75" s="31">
        <v>829240.28289787937</v>
      </c>
      <c r="S75" s="30">
        <v>3.5685394556935278E-2</v>
      </c>
      <c r="T75" s="30">
        <v>8.0761719402242527E-2</v>
      </c>
      <c r="U75" s="30">
        <v>0.69229432508392552</v>
      </c>
      <c r="V75" s="30">
        <v>-1.273221769541997</v>
      </c>
      <c r="W75" s="26">
        <v>0</v>
      </c>
      <c r="X75" s="26">
        <v>0</v>
      </c>
      <c r="Y75" s="26">
        <v>0</v>
      </c>
      <c r="Z75" s="26">
        <v>7.170837955200289E-2</v>
      </c>
      <c r="AA75" s="26">
        <v>0.92829162044799707</v>
      </c>
      <c r="AB75" s="26">
        <v>0</v>
      </c>
    </row>
    <row r="76" spans="1:28" x14ac:dyDescent="0.35">
      <c r="A76">
        <v>980824586</v>
      </c>
      <c r="B76">
        <v>6132021</v>
      </c>
      <c r="C76">
        <v>613</v>
      </c>
      <c r="D76">
        <v>2021</v>
      </c>
      <c r="E76" t="s">
        <v>102</v>
      </c>
      <c r="F76" s="31">
        <v>89731.142005871778</v>
      </c>
      <c r="G76" s="26">
        <v>0.86617858831004435</v>
      </c>
      <c r="H76" s="24">
        <f t="shared" si="5"/>
        <v>2.2059392583474564E-3</v>
      </c>
      <c r="I76" s="24">
        <f t="shared" si="6"/>
        <v>6.7317943817553599E-2</v>
      </c>
      <c r="J76" s="24">
        <f t="shared" si="7"/>
        <v>5.5287910804675475E-2</v>
      </c>
      <c r="K76" s="24">
        <f t="shared" si="8"/>
        <v>-3.9478245924027461E-2</v>
      </c>
      <c r="L76" s="24">
        <f t="shared" si="9"/>
        <v>8.5333547956549072E-2</v>
      </c>
      <c r="M76" s="26">
        <v>0.95151213557917425</v>
      </c>
      <c r="N76" s="30">
        <v>0.16290726817042611</v>
      </c>
      <c r="O76" s="30">
        <v>-1.762993054946443</v>
      </c>
      <c r="P76" s="30">
        <v>1.5979900327604291</v>
      </c>
      <c r="Q76" s="30">
        <v>0.42930858704401192</v>
      </c>
      <c r="R76" s="31">
        <v>75302.757654505738</v>
      </c>
      <c r="S76" s="30">
        <v>4.4258324583027484E-3</v>
      </c>
      <c r="T76" s="30">
        <v>2.3361842621865159</v>
      </c>
      <c r="U76" s="30">
        <v>1.0711425313644181</v>
      </c>
      <c r="V76" s="30">
        <v>-1.3507272601746121</v>
      </c>
      <c r="W76" s="26">
        <v>0</v>
      </c>
      <c r="X76" s="26">
        <v>0</v>
      </c>
      <c r="Y76" s="26">
        <v>0</v>
      </c>
      <c r="Z76" s="26">
        <v>0</v>
      </c>
      <c r="AA76" s="26">
        <v>0.31921331501952888</v>
      </c>
      <c r="AB76" s="26">
        <v>0.68078668498047124</v>
      </c>
    </row>
    <row r="77" spans="1:28" x14ac:dyDescent="0.35">
      <c r="A77">
        <v>981915550</v>
      </c>
      <c r="B77">
        <v>6152021</v>
      </c>
      <c r="C77">
        <v>615</v>
      </c>
      <c r="D77">
        <v>2021</v>
      </c>
      <c r="E77" t="s">
        <v>103</v>
      </c>
      <c r="F77" s="31">
        <v>415627.30797880702</v>
      </c>
      <c r="G77" s="26">
        <v>0.99772832725751692</v>
      </c>
      <c r="H77" s="24">
        <f t="shared" si="5"/>
        <v>3.7101006807994424E-5</v>
      </c>
      <c r="I77" s="24">
        <f t="shared" si="6"/>
        <v>2.9909202364808976E-6</v>
      </c>
      <c r="J77" s="24">
        <f t="shared" si="7"/>
        <v>1.2623098705463525E-6</v>
      </c>
      <c r="K77" s="24">
        <f t="shared" si="8"/>
        <v>-2.1718164936802878E-5</v>
      </c>
      <c r="L77" s="24">
        <f t="shared" si="9"/>
        <v>1.9636071978218798E-5</v>
      </c>
      <c r="M77" s="26">
        <v>0.99774796332825799</v>
      </c>
      <c r="N77" s="30">
        <v>0.19680131228214071</v>
      </c>
      <c r="O77" s="30">
        <v>-0.11069272857929111</v>
      </c>
      <c r="P77" s="30">
        <v>-1.0351983168291761</v>
      </c>
      <c r="Q77" s="30">
        <v>-1.1496183942795111</v>
      </c>
      <c r="R77" s="31">
        <v>377404.95189996879</v>
      </c>
      <c r="S77" s="30">
        <v>7.443670062318164E-5</v>
      </c>
      <c r="T77" s="30">
        <v>1.037961112546615E-4</v>
      </c>
      <c r="U77" s="30">
        <v>2.4455866941330839E-5</v>
      </c>
      <c r="V77" s="30">
        <v>-7.4307550233010389E-4</v>
      </c>
      <c r="W77" s="26">
        <v>0</v>
      </c>
      <c r="X77" s="26">
        <v>0</v>
      </c>
      <c r="Y77" s="26">
        <v>0</v>
      </c>
      <c r="Z77" s="26">
        <v>3.7823274530045139E-4</v>
      </c>
      <c r="AA77" s="26">
        <v>0.99962176725469964</v>
      </c>
      <c r="AB77" s="26">
        <v>0</v>
      </c>
    </row>
    <row r="78" spans="1:28" x14ac:dyDescent="0.35">
      <c r="A78">
        <v>982974011</v>
      </c>
      <c r="B78">
        <v>6242021</v>
      </c>
      <c r="C78">
        <v>624</v>
      </c>
      <c r="D78">
        <v>2021</v>
      </c>
      <c r="E78" t="s">
        <v>104</v>
      </c>
      <c r="F78" s="31">
        <v>1146722.770079108</v>
      </c>
      <c r="G78" s="26">
        <v>0.85654706137311154</v>
      </c>
      <c r="H78" s="24">
        <f t="shared" si="5"/>
        <v>3.5452657097226954E-2</v>
      </c>
      <c r="I78" s="24">
        <f t="shared" si="6"/>
        <v>5.5762714354660035E-2</v>
      </c>
      <c r="J78" s="24">
        <f t="shared" si="7"/>
        <v>2.8207166753844853E-2</v>
      </c>
      <c r="K78" s="24">
        <f t="shared" si="8"/>
        <v>-3.8339400110597603E-2</v>
      </c>
      <c r="L78" s="24">
        <f t="shared" si="9"/>
        <v>8.1083138095134233E-2</v>
      </c>
      <c r="M78" s="26">
        <v>0.93763019710798801</v>
      </c>
      <c r="N78" s="30">
        <v>0.20482403470621971</v>
      </c>
      <c r="O78" s="30">
        <v>-0.79248139037364362</v>
      </c>
      <c r="P78" s="30">
        <v>0.8119787630711528</v>
      </c>
      <c r="Q78" s="30">
        <v>-0.62386901991743748</v>
      </c>
      <c r="R78" s="31">
        <v>888584.85004217911</v>
      </c>
      <c r="S78" s="30">
        <v>7.1129574361684406E-2</v>
      </c>
      <c r="T78" s="30">
        <v>1.93517461028258</v>
      </c>
      <c r="U78" s="30">
        <v>0.54648286686167502</v>
      </c>
      <c r="V78" s="30">
        <v>-1.311762254275016</v>
      </c>
      <c r="W78" s="26">
        <v>0</v>
      </c>
      <c r="X78" s="26">
        <v>0</v>
      </c>
      <c r="Y78" s="26">
        <v>0</v>
      </c>
      <c r="Z78" s="26">
        <v>0.32066275984549031</v>
      </c>
      <c r="AA78" s="26">
        <v>0.67933724015450969</v>
      </c>
      <c r="AB78" s="26">
        <v>0</v>
      </c>
    </row>
    <row r="79" spans="1:28" x14ac:dyDescent="0.35">
      <c r="A79">
        <v>918999361</v>
      </c>
      <c r="B79">
        <v>6252021</v>
      </c>
      <c r="C79">
        <v>625</v>
      </c>
      <c r="D79">
        <v>2021</v>
      </c>
      <c r="E79" t="s">
        <v>105</v>
      </c>
      <c r="F79" s="31">
        <v>101027.4955079018</v>
      </c>
      <c r="G79" s="26">
        <v>0.60324068566924394</v>
      </c>
      <c r="H79" s="24">
        <f t="shared" si="5"/>
        <v>6.643078110159284E-2</v>
      </c>
      <c r="I79" s="24">
        <f t="shared" si="6"/>
        <v>0.12038072737302702</v>
      </c>
      <c r="J79" s="24">
        <f t="shared" si="7"/>
        <v>-9.2341075432856214E-3</v>
      </c>
      <c r="K79" s="24">
        <f t="shared" si="8"/>
        <v>-2.0239920291581E-2</v>
      </c>
      <c r="L79" s="24">
        <f t="shared" si="9"/>
        <v>0.15733748063975322</v>
      </c>
      <c r="M79" s="26">
        <v>0.76057815879602364</v>
      </c>
      <c r="N79" s="30">
        <v>0.25659615815830777</v>
      </c>
      <c r="O79" s="30">
        <v>-0.27591896465556093</v>
      </c>
      <c r="P79" s="30">
        <v>3.1456810844253229</v>
      </c>
      <c r="Q79" s="30">
        <v>-1.195721272346193</v>
      </c>
      <c r="R79" s="31">
        <v>55590.093054633609</v>
      </c>
      <c r="S79" s="30">
        <v>0.13328177832516039</v>
      </c>
      <c r="T79" s="30">
        <v>4.1776611823086949</v>
      </c>
      <c r="U79" s="30">
        <v>-0.17890068886397101</v>
      </c>
      <c r="V79" s="30">
        <v>-0.69249814528767528</v>
      </c>
      <c r="W79" s="26">
        <v>0</v>
      </c>
      <c r="X79" s="26">
        <v>0</v>
      </c>
      <c r="Y79" s="26">
        <v>0</v>
      </c>
      <c r="Z79" s="26">
        <v>0.31468233730531292</v>
      </c>
      <c r="AA79" s="26">
        <v>0.4799966491396408</v>
      </c>
      <c r="AB79" s="26">
        <v>0.20532101355504639</v>
      </c>
    </row>
    <row r="80" spans="1:28" x14ac:dyDescent="0.35">
      <c r="A80">
        <v>925549738</v>
      </c>
      <c r="B80">
        <v>6592021</v>
      </c>
      <c r="C80">
        <v>659</v>
      </c>
      <c r="D80">
        <v>2021</v>
      </c>
      <c r="E80" t="s">
        <v>106</v>
      </c>
      <c r="F80" s="31">
        <v>77853.244011359886</v>
      </c>
      <c r="G80" s="26">
        <v>0.82756220442206752</v>
      </c>
      <c r="H80" s="24">
        <f t="shared" si="5"/>
        <v>6.9155562602564086E-2</v>
      </c>
      <c r="I80" s="24">
        <f t="shared" si="6"/>
        <v>-2.9162178162905573E-3</v>
      </c>
      <c r="J80" s="24">
        <f t="shared" si="7"/>
        <v>-2.057672551259751E-2</v>
      </c>
      <c r="K80" s="24">
        <f t="shared" si="8"/>
        <v>-3.5399218830657005E-2</v>
      </c>
      <c r="L80" s="24">
        <f t="shared" si="9"/>
        <v>1.0263400443019009E-2</v>
      </c>
      <c r="M80" s="26">
        <v>0.83782560127292338</v>
      </c>
      <c r="N80" s="30">
        <v>0.2776315789473684</v>
      </c>
      <c r="O80" s="30">
        <v>-1.2077783426859601</v>
      </c>
      <c r="P80" s="30">
        <v>-0.97942719165655001</v>
      </c>
      <c r="Q80" s="30">
        <v>-1.214276643056488</v>
      </c>
      <c r="R80" s="31">
        <v>54211.310552748699</v>
      </c>
      <c r="S80" s="30">
        <v>0.1387485772694865</v>
      </c>
      <c r="T80" s="30">
        <v>-0.1012036580616629</v>
      </c>
      <c r="U80" s="30">
        <v>-0.39865145077774611</v>
      </c>
      <c r="V80" s="30">
        <v>-1.2111655101260119</v>
      </c>
      <c r="W80" s="26">
        <v>0</v>
      </c>
      <c r="X80" s="26">
        <v>0</v>
      </c>
      <c r="Y80" s="26">
        <v>0</v>
      </c>
      <c r="Z80" s="26">
        <v>0.16220470371085721</v>
      </c>
      <c r="AA80" s="26">
        <v>0.37594947079275992</v>
      </c>
      <c r="AB80" s="26">
        <v>0.46184582549638292</v>
      </c>
    </row>
    <row r="81" spans="1:28" x14ac:dyDescent="0.35">
      <c r="A81">
        <v>985294836</v>
      </c>
      <c r="B81">
        <v>6692021</v>
      </c>
      <c r="C81">
        <v>669</v>
      </c>
      <c r="D81">
        <v>2021</v>
      </c>
      <c r="E81" t="s">
        <v>107</v>
      </c>
      <c r="F81" s="31">
        <v>97579.351620101486</v>
      </c>
      <c r="G81" s="26">
        <v>0.70444817471153542</v>
      </c>
      <c r="H81" s="24">
        <f t="shared" si="5"/>
        <v>4.3642321271049042E-2</v>
      </c>
      <c r="I81" s="24">
        <f t="shared" si="6"/>
        <v>-3.3397169100715419E-2</v>
      </c>
      <c r="J81" s="24">
        <f t="shared" si="7"/>
        <v>-3.1872536254794644E-2</v>
      </c>
      <c r="K81" s="24">
        <f t="shared" si="8"/>
        <v>-1.4288746715475892E-2</v>
      </c>
      <c r="L81" s="24">
        <f t="shared" si="9"/>
        <v>-3.5916130799936913E-2</v>
      </c>
      <c r="M81" s="26">
        <v>0.66853204196402838</v>
      </c>
      <c r="N81" s="30">
        <v>0.24264224983649441</v>
      </c>
      <c r="O81" s="30">
        <v>-0.92790446373878721</v>
      </c>
      <c r="P81" s="30">
        <v>-1.8708494293272631</v>
      </c>
      <c r="Q81" s="30">
        <v>-1.214276643056488</v>
      </c>
      <c r="R81" s="31">
        <v>60706.042821097843</v>
      </c>
      <c r="S81" s="30">
        <v>8.7560707442952523E-2</v>
      </c>
      <c r="T81" s="30">
        <v>-1.159006595123133</v>
      </c>
      <c r="U81" s="30">
        <v>-0.61749537408958921</v>
      </c>
      <c r="V81" s="30">
        <v>-0.48888189560056289</v>
      </c>
      <c r="W81" s="26">
        <v>0</v>
      </c>
      <c r="X81" s="26">
        <v>0</v>
      </c>
      <c r="Y81" s="26">
        <v>0</v>
      </c>
      <c r="Z81" s="26">
        <v>0</v>
      </c>
      <c r="AA81" s="26">
        <v>0.25881118670329889</v>
      </c>
      <c r="AB81" s="26">
        <v>0.74118881329670117</v>
      </c>
    </row>
    <row r="82" spans="1:28" x14ac:dyDescent="0.35">
      <c r="A82">
        <v>980489698</v>
      </c>
      <c r="B82">
        <v>6752021</v>
      </c>
      <c r="C82">
        <v>675</v>
      </c>
      <c r="D82">
        <v>2021</v>
      </c>
      <c r="E82" t="s">
        <v>108</v>
      </c>
      <c r="F82" s="31">
        <v>4191244.86056021</v>
      </c>
      <c r="G82" s="26">
        <v>0.96037650456691859</v>
      </c>
      <c r="H82" s="24">
        <f t="shared" si="5"/>
        <v>-1.4590348100963695E-4</v>
      </c>
      <c r="I82" s="24">
        <f t="shared" si="6"/>
        <v>-1.8002755506881501E-2</v>
      </c>
      <c r="J82" s="24">
        <f t="shared" si="7"/>
        <v>-2.857627219541384E-4</v>
      </c>
      <c r="K82" s="24">
        <f t="shared" si="8"/>
        <v>-2.0852582490260375E-2</v>
      </c>
      <c r="L82" s="24">
        <f t="shared" si="9"/>
        <v>-3.9287004200105655E-2</v>
      </c>
      <c r="M82" s="26">
        <v>0.9210894999648318</v>
      </c>
      <c r="N82" s="30">
        <v>0.19563568073358409</v>
      </c>
      <c r="O82" s="30">
        <v>-0.81543891487563525</v>
      </c>
      <c r="P82" s="30">
        <v>-1.661178413681716</v>
      </c>
      <c r="Q82" s="30">
        <v>-1.155441521263854</v>
      </c>
      <c r="R82" s="31">
        <v>3672656.014297036</v>
      </c>
      <c r="S82" s="30">
        <v>-2.9272989253364973E-4</v>
      </c>
      <c r="T82" s="30">
        <v>-0.62476290430310732</v>
      </c>
      <c r="U82" s="30">
        <v>-5.5363387928497598E-3</v>
      </c>
      <c r="V82" s="30">
        <v>-0.71346005769450493</v>
      </c>
      <c r="W82" s="26">
        <v>0</v>
      </c>
      <c r="X82" s="26">
        <v>0</v>
      </c>
      <c r="Y82" s="26">
        <v>0</v>
      </c>
      <c r="Z82" s="26">
        <v>4.4354463184243711E-3</v>
      </c>
      <c r="AA82" s="26">
        <v>0.99556455368157559</v>
      </c>
      <c r="AB82" s="26">
        <v>0</v>
      </c>
    </row>
    <row r="83" spans="1:28" x14ac:dyDescent="0.35">
      <c r="A83">
        <v>987626844</v>
      </c>
      <c r="B83">
        <v>6932021</v>
      </c>
      <c r="C83">
        <v>693</v>
      </c>
      <c r="D83">
        <v>2021</v>
      </c>
      <c r="E83" t="s">
        <v>110</v>
      </c>
      <c r="F83" s="31">
        <v>207964.04589009951</v>
      </c>
      <c r="G83" s="26">
        <v>0.66102123174480987</v>
      </c>
      <c r="H83" s="24">
        <f t="shared" si="5"/>
        <v>6.6836589486252262E-2</v>
      </c>
      <c r="I83" s="24">
        <f t="shared" si="6"/>
        <v>1.2514048427020679E-2</v>
      </c>
      <c r="J83" s="24">
        <f t="shared" si="7"/>
        <v>-3.1499498183123309E-2</v>
      </c>
      <c r="K83" s="24">
        <f t="shared" si="8"/>
        <v>-4.813993456819341E-3</v>
      </c>
      <c r="L83" s="24">
        <f t="shared" si="9"/>
        <v>4.3037146273330294E-2</v>
      </c>
      <c r="M83" s="26">
        <v>0.70405837454542053</v>
      </c>
      <c r="N83" s="30">
        <v>0.28972290424412489</v>
      </c>
      <c r="O83" s="30">
        <v>-0.59943856870710055</v>
      </c>
      <c r="P83" s="30">
        <v>-0.28178578512883362</v>
      </c>
      <c r="Q83" s="30">
        <v>-1.214276643056488</v>
      </c>
      <c r="R83" s="31">
        <v>127456.5904076344</v>
      </c>
      <c r="S83" s="30">
        <v>0.13409596208560651</v>
      </c>
      <c r="T83" s="30">
        <v>0.4342842537003096</v>
      </c>
      <c r="U83" s="30">
        <v>-0.61026817127852651</v>
      </c>
      <c r="V83" s="30">
        <v>-0.1647082346298111</v>
      </c>
      <c r="W83" s="26">
        <v>0</v>
      </c>
      <c r="X83" s="26">
        <v>0</v>
      </c>
      <c r="Y83" s="26">
        <v>0</v>
      </c>
      <c r="Z83" s="26">
        <v>0</v>
      </c>
      <c r="AA83" s="26">
        <v>0.26850069854995201</v>
      </c>
      <c r="AB83" s="26">
        <v>0.73149930145004805</v>
      </c>
    </row>
    <row r="84" spans="1:28" x14ac:dyDescent="0.35">
      <c r="A84">
        <v>988807648</v>
      </c>
      <c r="B84">
        <v>6992021</v>
      </c>
      <c r="C84">
        <v>699</v>
      </c>
      <c r="D84">
        <v>2021</v>
      </c>
      <c r="E84" t="s">
        <v>111</v>
      </c>
      <c r="F84" s="31">
        <v>569316.36883781385</v>
      </c>
      <c r="G84" s="26">
        <v>0.95147077814672332</v>
      </c>
      <c r="H84" s="24">
        <f t="shared" si="5"/>
        <v>9.8110611110457284E-4</v>
      </c>
      <c r="I84" s="24">
        <f t="shared" si="6"/>
        <v>1.2404898159719676E-4</v>
      </c>
      <c r="J84" s="24">
        <f t="shared" si="7"/>
        <v>6.2294786201446393E-4</v>
      </c>
      <c r="K84" s="24">
        <f t="shared" si="8"/>
        <v>-1.1164406721826594E-3</v>
      </c>
      <c r="L84" s="24">
        <f t="shared" si="9"/>
        <v>6.1166228253357424E-4</v>
      </c>
      <c r="M84" s="26">
        <v>0.95208244041364176</v>
      </c>
      <c r="N84" s="30">
        <v>0.14051367121125721</v>
      </c>
      <c r="O84" s="30">
        <v>-0.55367005590641216</v>
      </c>
      <c r="P84" s="30">
        <v>-0.5989323116977614</v>
      </c>
      <c r="Q84" s="30">
        <v>-0.40373945574875691</v>
      </c>
      <c r="R84" s="31">
        <v>520225.0175491948</v>
      </c>
      <c r="S84" s="30">
        <v>1.9684183302575149E-3</v>
      </c>
      <c r="T84" s="30">
        <v>4.3049633145816344E-3</v>
      </c>
      <c r="U84" s="30">
        <v>1.206893044274332E-2</v>
      </c>
      <c r="V84" s="30">
        <v>-3.8198425866914583E-2</v>
      </c>
      <c r="W84" s="26">
        <v>7.7128903480766014E-3</v>
      </c>
      <c r="X84" s="26">
        <v>0</v>
      </c>
      <c r="Y84" s="26">
        <v>0</v>
      </c>
      <c r="Z84" s="26">
        <v>7.1771487910668209E-3</v>
      </c>
      <c r="AA84" s="26">
        <v>0</v>
      </c>
      <c r="AB84" s="26">
        <v>0.98510996086085656</v>
      </c>
    </row>
    <row r="85" spans="1:28" x14ac:dyDescent="0.35">
      <c r="A85">
        <v>921688679</v>
      </c>
      <c r="B85">
        <v>9032021</v>
      </c>
      <c r="C85">
        <v>903</v>
      </c>
      <c r="D85">
        <v>2021</v>
      </c>
      <c r="E85" t="s">
        <v>117</v>
      </c>
      <c r="F85" s="31">
        <v>153547.7298634109</v>
      </c>
      <c r="G85" s="26">
        <v>0.82758139152428245</v>
      </c>
      <c r="H85" s="24">
        <f t="shared" si="5"/>
        <v>3.9640823602798058E-3</v>
      </c>
      <c r="I85" s="24">
        <f t="shared" si="6"/>
        <v>2.6800096042609495E-2</v>
      </c>
      <c r="J85" s="24">
        <f t="shared" si="7"/>
        <v>2.5454706314464171E-2</v>
      </c>
      <c r="K85" s="24">
        <f t="shared" si="8"/>
        <v>-5.5624728440145051E-2</v>
      </c>
      <c r="L85" s="24">
        <f t="shared" si="9"/>
        <v>5.9415627720842135E-4</v>
      </c>
      <c r="M85" s="26">
        <v>0.82817554549309214</v>
      </c>
      <c r="N85" s="30">
        <v>8.3614886647925102E-2</v>
      </c>
      <c r="O85" s="30">
        <v>-1.1783418118029421</v>
      </c>
      <c r="P85" s="30">
        <v>-8.2586773999445362E-2</v>
      </c>
      <c r="Q85" s="30">
        <v>-0.41194613323833862</v>
      </c>
      <c r="R85" s="31">
        <v>128247.5890100379</v>
      </c>
      <c r="S85" s="30">
        <v>7.9532400138047354E-3</v>
      </c>
      <c r="T85" s="30">
        <v>0.9300635023778826</v>
      </c>
      <c r="U85" s="30">
        <v>0.4931569697603268</v>
      </c>
      <c r="V85" s="30">
        <v>-1.9031706015637739</v>
      </c>
      <c r="W85" s="26">
        <v>0</v>
      </c>
      <c r="X85" s="26">
        <v>0</v>
      </c>
      <c r="Y85" s="26">
        <v>0</v>
      </c>
      <c r="Z85" s="26">
        <v>0.50915797738017565</v>
      </c>
      <c r="AA85" s="26">
        <v>0.11888279422872</v>
      </c>
      <c r="AB85" s="26">
        <v>0.3719592283911044</v>
      </c>
    </row>
  </sheetData>
  <autoFilter ref="A4:AB4" xr:uid="{00000000-0001-0000-0100-000000000000}"/>
  <mergeCells count="4">
    <mergeCell ref="H1:L1"/>
    <mergeCell ref="N1:Q1"/>
    <mergeCell ref="S1:V1"/>
    <mergeCell ref="W1:A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activeCell="F16" sqref="F16"/>
    </sheetView>
  </sheetViews>
  <sheetFormatPr baseColWidth="10" defaultColWidth="9.1796875" defaultRowHeight="14.5" x14ac:dyDescent="0.35"/>
  <cols>
    <col min="1" max="1" width="9.81640625" bestFit="1" customWidth="1"/>
    <col min="5" max="5" width="25.7265625" bestFit="1" customWidth="1"/>
    <col min="6" max="6" width="10" bestFit="1" customWidth="1"/>
    <col min="7" max="7" width="13.54296875" customWidth="1"/>
  </cols>
  <sheetData>
    <row r="1" spans="1:7" ht="29" x14ac:dyDescent="0.35">
      <c r="F1" s="32" t="s">
        <v>164</v>
      </c>
    </row>
    <row r="2" spans="1:7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118</v>
      </c>
      <c r="G2" s="1" t="s">
        <v>134</v>
      </c>
    </row>
    <row r="3" spans="1:7" x14ac:dyDescent="0.35">
      <c r="A3">
        <v>877051412</v>
      </c>
      <c r="B3">
        <v>1212021</v>
      </c>
      <c r="C3">
        <v>121</v>
      </c>
      <c r="D3">
        <v>2021</v>
      </c>
      <c r="E3" t="s">
        <v>50</v>
      </c>
      <c r="F3" s="31">
        <v>6375.2524461883531</v>
      </c>
      <c r="G3" s="26">
        <v>0.82541824443268741</v>
      </c>
    </row>
    <row r="4" spans="1:7" x14ac:dyDescent="0.35">
      <c r="A4">
        <v>930187240</v>
      </c>
      <c r="B4">
        <v>1672021</v>
      </c>
      <c r="C4">
        <v>167</v>
      </c>
      <c r="D4">
        <v>2021</v>
      </c>
      <c r="E4" t="s">
        <v>60</v>
      </c>
      <c r="F4" s="31">
        <v>4220.220193309191</v>
      </c>
      <c r="G4" s="26">
        <v>0.89350526937791586</v>
      </c>
    </row>
    <row r="5" spans="1:7" x14ac:dyDescent="0.35">
      <c r="A5">
        <v>916763476</v>
      </c>
      <c r="B5">
        <v>2222021</v>
      </c>
      <c r="C5">
        <v>222</v>
      </c>
      <c r="D5">
        <v>2021</v>
      </c>
      <c r="E5" t="s">
        <v>70</v>
      </c>
      <c r="F5" s="31">
        <v>1753.588384707253</v>
      </c>
      <c r="G5" s="26">
        <v>0.92212506049365994</v>
      </c>
    </row>
    <row r="6" spans="1:7" x14ac:dyDescent="0.35">
      <c r="A6">
        <v>917537534</v>
      </c>
      <c r="B6">
        <v>2942021</v>
      </c>
      <c r="C6">
        <v>294</v>
      </c>
      <c r="D6">
        <v>2021</v>
      </c>
      <c r="E6" t="s">
        <v>84</v>
      </c>
      <c r="F6" s="31">
        <v>26412.732755618239</v>
      </c>
      <c r="G6" s="26">
        <v>1.0879359450795041</v>
      </c>
    </row>
    <row r="7" spans="1:7" x14ac:dyDescent="0.35">
      <c r="A7">
        <v>921025610</v>
      </c>
      <c r="B7">
        <v>7432021</v>
      </c>
      <c r="C7">
        <v>743</v>
      </c>
      <c r="D7">
        <v>2021</v>
      </c>
      <c r="E7" t="s">
        <v>112</v>
      </c>
      <c r="F7" s="31">
        <v>33822.651467298587</v>
      </c>
      <c r="G7" s="26">
        <v>0.86018001487571727</v>
      </c>
    </row>
    <row r="8" spans="1:7" x14ac:dyDescent="0.35">
      <c r="A8">
        <v>998509289</v>
      </c>
      <c r="B8">
        <v>8522021</v>
      </c>
      <c r="C8">
        <v>852</v>
      </c>
      <c r="D8">
        <v>2021</v>
      </c>
      <c r="E8" t="s">
        <v>114</v>
      </c>
      <c r="F8" s="31">
        <v>32642.10868312373</v>
      </c>
      <c r="G8" s="26">
        <v>1.1013995270922661</v>
      </c>
    </row>
    <row r="9" spans="1:7" x14ac:dyDescent="0.35">
      <c r="A9">
        <v>916574894</v>
      </c>
      <c r="B9">
        <v>8732021</v>
      </c>
      <c r="C9">
        <v>873</v>
      </c>
      <c r="D9">
        <v>2021</v>
      </c>
      <c r="E9" t="s">
        <v>115</v>
      </c>
      <c r="F9" s="31">
        <v>13751.173009425671</v>
      </c>
      <c r="G9" s="26">
        <v>0.78961499472565921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"/>
  <sheetViews>
    <sheetView workbookViewId="0"/>
  </sheetViews>
  <sheetFormatPr baseColWidth="10" defaultColWidth="9.1796875" defaultRowHeight="14.5" x14ac:dyDescent="0.35"/>
  <sheetData>
    <row r="1" spans="1:7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118</v>
      </c>
      <c r="G1" s="1" t="s">
        <v>135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34" ma:contentTypeDescription="Opprett et nytt dokument." ma:contentTypeScope="" ma:versionID="622fa62d6796278a7157a87a15aec36f">
  <xsd:schema xmlns:xsd="http://www.w3.org/2001/XMLSchema" xmlns:xs="http://www.w3.org/2001/XMLSchema" xmlns:p="http://schemas.microsoft.com/office/2006/metadata/properties" xmlns:ns2="caf9241f-7654-46e4-b38c-0683f7584438" xmlns:ns3="08670d86-fc33-4f61-bf51-96e019343c8b" xmlns:ns4="286bd567-8383-458b-8b10-610e1dbf4dce" targetNamespace="http://schemas.microsoft.com/office/2006/metadata/properties" ma:root="true" ma:fieldsID="50aa2e099341b20e24e11f64189632e5" ns2:_="" ns3:_="" ns4:_="">
    <xsd:import namespace="caf9241f-7654-46e4-b38c-0683f7584438"/>
    <xsd:import namespace="08670d86-fc33-4f61-bf51-96e019343c8b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Prosess" minOccurs="0"/>
                <xsd:element ref="ns2:Vedtattdato" minOccurs="0"/>
                <xsd:element ref="ns2:Slette_x003f_" minOccurs="0"/>
                <xsd:element ref="ns3:TaxCatchAllLabel" minOccurs="0"/>
                <xsd:element ref="ns3:n3e020d9d98c48dbb65f924b9bc22a2a" minOccurs="0"/>
                <xsd:element ref="ns3:g98ade60b1a5493f9b7127fdb0eec544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LengthInSeconds" minOccurs="0"/>
                <xsd:element ref="ns2:lcf76f155ced4ddcb4097134ff3c332f" minOccurs="0"/>
                <xsd:element ref="ns2:MediaServiceMetadata" minOccurs="0"/>
                <xsd:element ref="ns2:MediaServiceLocation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ObjectDetectorVersions" minOccurs="0"/>
                <xsd:element ref="ns2:fb87f3f3a1014cb4ad0ec65499e03bb4" minOccurs="0"/>
                <xsd:element ref="ns2:MediaServiceSearchProperties" minOccurs="0"/>
                <xsd:element ref="ns2:h5401ff79c16481cab8da1bb26f238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Prosess" ma:index="3" nillable="true" ma:displayName="Prosess" ma:format="Dropdown" ma:indexed="true" ma:internalName="Prosess" ma:readOnly="false">
      <xsd:simpleType>
        <xsd:restriction base="dms:Choice">
          <xsd:enumeration value="Tidligere relevante arbeider"/>
        </xsd:restriction>
      </xsd:simpleType>
    </xsd:element>
    <xsd:element name="Vedtattdato" ma:index="4" nillable="true" ma:displayName="Vedtatt dato" ma:default="2021-03-02T00:00:00Z" ma:description="Dato for KT-møte dokumentet ble besluttet ferdig." ma:format="DateOnly" ma:internalName="Vedtattdato" ma:readOnly="false">
      <xsd:simpleType>
        <xsd:restriction base="dms:DateTime"/>
      </xsd:simpleType>
    </xsd:element>
    <xsd:element name="Slette_x003f_" ma:index="5" nillable="true" ma:displayName="Slette?" ma:format="Dropdown" ma:internalName="Slette_x003f_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"/>
                    <xsd:enumeration value="Nei"/>
                    <xsd:enumeration value="Usikker"/>
                  </xsd:restriction>
                </xsd:simpleType>
              </xsd:element>
            </xsd:sequence>
          </xsd:extension>
        </xsd:complexContent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Location" ma:index="25" nillable="true" ma:displayName="Location" ma:description="" ma:hidden="true" ma:indexed="true" ma:internalName="MediaServiceLocation" ma:readOnly="true">
      <xsd:simpleType>
        <xsd:restriction base="dms:Text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29" nillable="true" ma:displayName="Tags" ma:hidden="true" ma:internalName="MediaServiceAutoTags" ma:readOnly="true">
      <xsd:simpleType>
        <xsd:restriction base="dms:Text"/>
      </xsd:simpleType>
    </xsd:element>
    <xsd:element name="MediaServiceOCR" ma:index="30" nillable="true" ma:displayName="Extracted Text" ma:hidden="true" ma:internalName="MediaServiceOCR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b87f3f3a1014cb4ad0ec65499e03bb4" ma:index="34" nillable="true" ma:taxonomy="true" ma:internalName="fb87f3f3a1014cb4ad0ec65499e03bb4" ma:taxonomyFieldName="Fagtema0" ma:displayName="Fagtema" ma:readOnly="false" ma:default="" ma:fieldId="{fb87f3f3-a101-4cb4-ad0e-c65499e03bb4}" ma:taxonomyMulti="true" ma:sspId="64152832-9f03-4628-8f8a-984f7e09cd82" ma:termSetId="eaf1a95a-330f-4713-ba0b-64ad2524e9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3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h5401ff79c16481cab8da1bb26f238ab" ma:index="37" nillable="true" ma:taxonomy="true" ma:internalName="h5401ff79c16481cab8da1bb26f238ab" ma:taxonomyFieldName="Dokumenttype_termsett" ma:displayName="Dokumenttype Termsett" ma:readOnly="false" ma:default="" ma:fieldId="{15401ff7-9c16-481c-ab8d-a1bb26f238ab}" ma:taxonomyMulti="true" ma:sspId="64152832-9f03-4628-8f8a-984f7e09cd82" ma:termSetId="65749bcf-2538-4e87-b139-ae273a75523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Label" ma:index="9" nillable="true" ma:displayName="Taxonomy Catch All Column1" ma:hidden="true" ma:list="{9a588cb2-5654-4e11-92e8-3f1cc2e35934}" ma:internalName="TaxCatchAllLabel" ma:readOnly="false" ma:showField="CatchAllDataLabel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e020d9d98c48dbb65f924b9bc22a2a" ma:index="10" nillable="true" ma:taxonomy="true" ma:internalName="n3e020d9d98c48dbb65f924b9bc22a2a" ma:taxonomyFieldName="NVE_Tema" ma:displayName="NVE tema" ma:readOnly="false" ma:default="" ma:fieldId="{73e020d9-d98c-48db-b65f-924b9bc22a2a}" ma:taxonomyMulti="true" ma:sspId="64152832-9f03-4628-8f8a-984f7e09cd82" ma:termSetId="8e6ad744-58b5-4dbb-88a2-80de7c4ff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8ade60b1a5493f9b7127fdb0eec544" ma:index="12" nillable="true" ma:taxonomy="true" ma:internalName="g98ade60b1a5493f9b7127fdb0eec544" ma:taxonomyFieldName="NVE_Dokumenttype" ma:displayName="Dokumenttype NVE" ma:readOnly="false" ma:default="" ma:fieldId="{098ade60-b1a5-493f-9b71-27fdb0eec544}" ma:sspId="64152832-9f03-4628-8f8a-984f7e09cd82" ma:termSetId="7a928a34-8131-48a8-82d2-76c63c72ca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9a588cb2-5654-4e11-92e8-3f1cc2e35934}" ma:internalName="TaxCatchAll" ma:readOnly="false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4152832-9f03-4628-8f8a-984f7e09cd82" ContentTypeId="0x0101" PreviousValue="false"/>
</file>

<file path=customXml/itemProps1.xml><?xml version="1.0" encoding="utf-8"?>
<ds:datastoreItem xmlns:ds="http://schemas.openxmlformats.org/officeDocument/2006/customXml" ds:itemID="{8BAA0343-D270-40D1-981E-CB0C0CDE3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08670d86-fc33-4f61-bf51-96e019343c8b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783B75-C362-4691-99DC-F6F2011CDF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7B9729-3A77-4536-A663-D6763D7EE42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Datagrunnlag_LD</vt:lpstr>
      <vt:lpstr>Resultater_LD</vt:lpstr>
      <vt:lpstr>Spesialmodell_LD</vt:lpstr>
      <vt:lpstr>Til_gjennomsnitt_LD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Sigrid Hendriks Moe</cp:lastModifiedBy>
  <dcterms:created xsi:type="dcterms:W3CDTF">2024-02-05T15:13:58Z</dcterms:created>
  <dcterms:modified xsi:type="dcterms:W3CDTF">2024-02-08T08:54:57Z</dcterms:modified>
</cp:coreProperties>
</file>