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\\nve.no\fil\rme-ø\Inntektsrammer 2020\Varsel om IR2020\"/>
    </mc:Choice>
  </mc:AlternateContent>
  <xr:revisionPtr revIDLastSave="0" documentId="13_ncr:1_{7E9351F8-B7B4-42A9-B929-FF3B11DE0E82}" xr6:coauthVersionLast="45" xr6:coauthVersionMax="45" xr10:uidLastSave="{00000000-0000-0000-0000-000000000000}"/>
  <bookViews>
    <workbookView xWindow="20370" yWindow="-120" windowWidth="29040" windowHeight="15840" xr2:uid="{00000000-000D-0000-FFFF-FFFF00000000}"/>
  </bookViews>
  <sheets>
    <sheet name="Data LD" sheetId="1" r:id="rId1"/>
    <sheet name="Resultater LD" sheetId="3" r:id="rId2"/>
  </sheets>
  <definedNames>
    <definedName name="_xlnm._FilterDatabase" localSheetId="0" hidden="1">'Data LD'!$A$2:$X$564</definedName>
    <definedName name="_xlnm._FilterDatabase" localSheetId="1" hidden="1">'Resultater LD'!$A$3:$M$3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" i="3" l="1"/>
  <c r="H7" i="3" l="1"/>
  <c r="K12" i="3" l="1"/>
  <c r="K58" i="3"/>
  <c r="K74" i="3"/>
  <c r="I73" i="3"/>
  <c r="I81" i="3"/>
  <c r="H9" i="3"/>
  <c r="H13" i="3"/>
  <c r="H25" i="3"/>
  <c r="H29" i="3"/>
  <c r="H41" i="3"/>
  <c r="H45" i="3"/>
  <c r="H57" i="3"/>
  <c r="H61" i="3"/>
  <c r="H73" i="3"/>
  <c r="H77" i="3"/>
  <c r="H89" i="3"/>
  <c r="H93" i="3"/>
  <c r="H105" i="3"/>
  <c r="H5" i="3"/>
  <c r="I5" i="3"/>
  <c r="J5" i="3"/>
  <c r="K5" i="3"/>
  <c r="L5" i="3"/>
  <c r="H6" i="3"/>
  <c r="I6" i="3"/>
  <c r="J6" i="3"/>
  <c r="K6" i="3"/>
  <c r="L6" i="3"/>
  <c r="I7" i="3"/>
  <c r="J7" i="3"/>
  <c r="K7" i="3"/>
  <c r="L7" i="3"/>
  <c r="H8" i="3"/>
  <c r="I8" i="3"/>
  <c r="J8" i="3"/>
  <c r="K8" i="3"/>
  <c r="L8" i="3"/>
  <c r="I9" i="3"/>
  <c r="J9" i="3"/>
  <c r="K9" i="3"/>
  <c r="L9" i="3"/>
  <c r="H10" i="3"/>
  <c r="I10" i="3"/>
  <c r="J10" i="3"/>
  <c r="K10" i="3"/>
  <c r="L10" i="3"/>
  <c r="H11" i="3"/>
  <c r="I11" i="3"/>
  <c r="J11" i="3"/>
  <c r="K11" i="3"/>
  <c r="L11" i="3"/>
  <c r="H12" i="3"/>
  <c r="I12" i="3"/>
  <c r="J12" i="3"/>
  <c r="L12" i="3"/>
  <c r="I13" i="3"/>
  <c r="J13" i="3"/>
  <c r="K13" i="3"/>
  <c r="L13" i="3"/>
  <c r="H14" i="3"/>
  <c r="I14" i="3"/>
  <c r="J14" i="3"/>
  <c r="K14" i="3"/>
  <c r="L14" i="3"/>
  <c r="H15" i="3"/>
  <c r="I15" i="3"/>
  <c r="J15" i="3"/>
  <c r="K15" i="3"/>
  <c r="L15" i="3"/>
  <c r="H16" i="3"/>
  <c r="I16" i="3"/>
  <c r="J16" i="3"/>
  <c r="K16" i="3"/>
  <c r="L16" i="3"/>
  <c r="H17" i="3"/>
  <c r="I17" i="3"/>
  <c r="J17" i="3"/>
  <c r="K17" i="3"/>
  <c r="L17" i="3"/>
  <c r="H18" i="3"/>
  <c r="I18" i="3"/>
  <c r="J18" i="3"/>
  <c r="K18" i="3"/>
  <c r="L18" i="3"/>
  <c r="H19" i="3"/>
  <c r="I19" i="3"/>
  <c r="J19" i="3"/>
  <c r="K19" i="3"/>
  <c r="L19" i="3"/>
  <c r="H20" i="3"/>
  <c r="I20" i="3"/>
  <c r="J20" i="3"/>
  <c r="K20" i="3"/>
  <c r="L20" i="3"/>
  <c r="H21" i="3"/>
  <c r="I21" i="3"/>
  <c r="J21" i="3"/>
  <c r="K21" i="3"/>
  <c r="L21" i="3"/>
  <c r="H22" i="3"/>
  <c r="I22" i="3"/>
  <c r="J22" i="3"/>
  <c r="K22" i="3"/>
  <c r="L22" i="3"/>
  <c r="H23" i="3"/>
  <c r="I23" i="3"/>
  <c r="J23" i="3"/>
  <c r="K23" i="3"/>
  <c r="L23" i="3"/>
  <c r="H24" i="3"/>
  <c r="I24" i="3"/>
  <c r="J24" i="3"/>
  <c r="K24" i="3"/>
  <c r="L24" i="3"/>
  <c r="I25" i="3"/>
  <c r="J25" i="3"/>
  <c r="K25" i="3"/>
  <c r="L25" i="3"/>
  <c r="H26" i="3"/>
  <c r="I26" i="3"/>
  <c r="J26" i="3"/>
  <c r="K26" i="3"/>
  <c r="L26" i="3"/>
  <c r="H27" i="3"/>
  <c r="I27" i="3"/>
  <c r="J27" i="3"/>
  <c r="K27" i="3"/>
  <c r="L27" i="3"/>
  <c r="H28" i="3"/>
  <c r="I28" i="3"/>
  <c r="J28" i="3"/>
  <c r="K28" i="3"/>
  <c r="L28" i="3"/>
  <c r="I29" i="3"/>
  <c r="J29" i="3"/>
  <c r="K29" i="3"/>
  <c r="L29" i="3"/>
  <c r="H30" i="3"/>
  <c r="I30" i="3"/>
  <c r="J30" i="3"/>
  <c r="K30" i="3"/>
  <c r="L30" i="3"/>
  <c r="H31" i="3"/>
  <c r="I31" i="3"/>
  <c r="J31" i="3"/>
  <c r="K31" i="3"/>
  <c r="L31" i="3"/>
  <c r="H32" i="3"/>
  <c r="I32" i="3"/>
  <c r="J32" i="3"/>
  <c r="K32" i="3"/>
  <c r="L32" i="3"/>
  <c r="H33" i="3"/>
  <c r="I33" i="3"/>
  <c r="J33" i="3"/>
  <c r="K33" i="3"/>
  <c r="L33" i="3"/>
  <c r="H34" i="3"/>
  <c r="I34" i="3"/>
  <c r="J34" i="3"/>
  <c r="K34" i="3"/>
  <c r="L34" i="3"/>
  <c r="H35" i="3"/>
  <c r="I35" i="3"/>
  <c r="J35" i="3"/>
  <c r="K35" i="3"/>
  <c r="L35" i="3"/>
  <c r="H36" i="3"/>
  <c r="I36" i="3"/>
  <c r="J36" i="3"/>
  <c r="K36" i="3"/>
  <c r="L36" i="3"/>
  <c r="H37" i="3"/>
  <c r="I37" i="3"/>
  <c r="J37" i="3"/>
  <c r="K37" i="3"/>
  <c r="L37" i="3"/>
  <c r="H38" i="3"/>
  <c r="I38" i="3"/>
  <c r="J38" i="3"/>
  <c r="K38" i="3"/>
  <c r="L38" i="3"/>
  <c r="H39" i="3"/>
  <c r="I39" i="3"/>
  <c r="J39" i="3"/>
  <c r="K39" i="3"/>
  <c r="L39" i="3"/>
  <c r="H40" i="3"/>
  <c r="I40" i="3"/>
  <c r="J40" i="3"/>
  <c r="K40" i="3"/>
  <c r="L40" i="3"/>
  <c r="I41" i="3"/>
  <c r="J41" i="3"/>
  <c r="K41" i="3"/>
  <c r="L41" i="3"/>
  <c r="H42" i="3"/>
  <c r="I42" i="3"/>
  <c r="J42" i="3"/>
  <c r="K42" i="3"/>
  <c r="L42" i="3"/>
  <c r="H43" i="3"/>
  <c r="I43" i="3"/>
  <c r="J43" i="3"/>
  <c r="K43" i="3"/>
  <c r="L43" i="3"/>
  <c r="H44" i="3"/>
  <c r="I44" i="3"/>
  <c r="J44" i="3"/>
  <c r="K44" i="3"/>
  <c r="L44" i="3"/>
  <c r="I45" i="3"/>
  <c r="J45" i="3"/>
  <c r="K45" i="3"/>
  <c r="L45" i="3"/>
  <c r="H46" i="3"/>
  <c r="I46" i="3"/>
  <c r="J46" i="3"/>
  <c r="K46" i="3"/>
  <c r="L46" i="3"/>
  <c r="H47" i="3"/>
  <c r="I47" i="3"/>
  <c r="J47" i="3"/>
  <c r="K47" i="3"/>
  <c r="L47" i="3"/>
  <c r="H48" i="3"/>
  <c r="I48" i="3"/>
  <c r="J48" i="3"/>
  <c r="K48" i="3"/>
  <c r="L48" i="3"/>
  <c r="H49" i="3"/>
  <c r="I49" i="3"/>
  <c r="J49" i="3"/>
  <c r="K49" i="3"/>
  <c r="L49" i="3"/>
  <c r="H50" i="3"/>
  <c r="I50" i="3"/>
  <c r="J50" i="3"/>
  <c r="K50" i="3"/>
  <c r="L50" i="3"/>
  <c r="H51" i="3"/>
  <c r="I51" i="3"/>
  <c r="J51" i="3"/>
  <c r="K51" i="3"/>
  <c r="L51" i="3"/>
  <c r="H52" i="3"/>
  <c r="I52" i="3"/>
  <c r="J52" i="3"/>
  <c r="K52" i="3"/>
  <c r="L52" i="3"/>
  <c r="H53" i="3"/>
  <c r="I53" i="3"/>
  <c r="J53" i="3"/>
  <c r="K53" i="3"/>
  <c r="L53" i="3"/>
  <c r="H54" i="3"/>
  <c r="I54" i="3"/>
  <c r="J54" i="3"/>
  <c r="K54" i="3"/>
  <c r="L54" i="3"/>
  <c r="H55" i="3"/>
  <c r="I55" i="3"/>
  <c r="J55" i="3"/>
  <c r="K55" i="3"/>
  <c r="L55" i="3"/>
  <c r="H56" i="3"/>
  <c r="I56" i="3"/>
  <c r="J56" i="3"/>
  <c r="K56" i="3"/>
  <c r="L56" i="3"/>
  <c r="I57" i="3"/>
  <c r="J57" i="3"/>
  <c r="K57" i="3"/>
  <c r="L57" i="3"/>
  <c r="H58" i="3"/>
  <c r="I58" i="3"/>
  <c r="J58" i="3"/>
  <c r="L58" i="3"/>
  <c r="H59" i="3"/>
  <c r="I59" i="3"/>
  <c r="J59" i="3"/>
  <c r="K59" i="3"/>
  <c r="L59" i="3"/>
  <c r="H60" i="3"/>
  <c r="I60" i="3"/>
  <c r="J60" i="3"/>
  <c r="K60" i="3"/>
  <c r="L60" i="3"/>
  <c r="I61" i="3"/>
  <c r="J61" i="3"/>
  <c r="K61" i="3"/>
  <c r="L61" i="3"/>
  <c r="H62" i="3"/>
  <c r="I62" i="3"/>
  <c r="J62" i="3"/>
  <c r="K62" i="3"/>
  <c r="L62" i="3"/>
  <c r="H63" i="3"/>
  <c r="I63" i="3"/>
  <c r="J63" i="3"/>
  <c r="K63" i="3"/>
  <c r="L63" i="3"/>
  <c r="H64" i="3"/>
  <c r="I64" i="3"/>
  <c r="J64" i="3"/>
  <c r="K64" i="3"/>
  <c r="L64" i="3"/>
  <c r="H65" i="3"/>
  <c r="I65" i="3"/>
  <c r="J65" i="3"/>
  <c r="K65" i="3"/>
  <c r="L65" i="3"/>
  <c r="H66" i="3"/>
  <c r="I66" i="3"/>
  <c r="J66" i="3"/>
  <c r="K66" i="3"/>
  <c r="L66" i="3"/>
  <c r="H67" i="3"/>
  <c r="I67" i="3"/>
  <c r="J67" i="3"/>
  <c r="K67" i="3"/>
  <c r="L67" i="3"/>
  <c r="H68" i="3"/>
  <c r="I68" i="3"/>
  <c r="J68" i="3"/>
  <c r="K68" i="3"/>
  <c r="L68" i="3"/>
  <c r="H69" i="3"/>
  <c r="I69" i="3"/>
  <c r="J69" i="3"/>
  <c r="K69" i="3"/>
  <c r="L69" i="3"/>
  <c r="H70" i="3"/>
  <c r="I70" i="3"/>
  <c r="J70" i="3"/>
  <c r="K70" i="3"/>
  <c r="L70" i="3"/>
  <c r="H71" i="3"/>
  <c r="I71" i="3"/>
  <c r="J71" i="3"/>
  <c r="K71" i="3"/>
  <c r="L71" i="3"/>
  <c r="H72" i="3"/>
  <c r="I72" i="3"/>
  <c r="J72" i="3"/>
  <c r="K72" i="3"/>
  <c r="L72" i="3"/>
  <c r="J73" i="3"/>
  <c r="K73" i="3"/>
  <c r="L73" i="3"/>
  <c r="H74" i="3"/>
  <c r="I74" i="3"/>
  <c r="J74" i="3"/>
  <c r="L74" i="3"/>
  <c r="H75" i="3"/>
  <c r="I75" i="3"/>
  <c r="J75" i="3"/>
  <c r="K75" i="3"/>
  <c r="L75" i="3"/>
  <c r="H76" i="3"/>
  <c r="I76" i="3"/>
  <c r="J76" i="3"/>
  <c r="K76" i="3"/>
  <c r="L76" i="3"/>
  <c r="I77" i="3"/>
  <c r="J77" i="3"/>
  <c r="K77" i="3"/>
  <c r="L77" i="3"/>
  <c r="H78" i="3"/>
  <c r="I78" i="3"/>
  <c r="J78" i="3"/>
  <c r="K78" i="3"/>
  <c r="L78" i="3"/>
  <c r="H79" i="3"/>
  <c r="I79" i="3"/>
  <c r="J79" i="3"/>
  <c r="K79" i="3"/>
  <c r="L79" i="3"/>
  <c r="H80" i="3"/>
  <c r="I80" i="3"/>
  <c r="J80" i="3"/>
  <c r="K80" i="3"/>
  <c r="L80" i="3"/>
  <c r="H81" i="3"/>
  <c r="J81" i="3"/>
  <c r="K81" i="3"/>
  <c r="L81" i="3"/>
  <c r="H82" i="3"/>
  <c r="I82" i="3"/>
  <c r="J82" i="3"/>
  <c r="K82" i="3"/>
  <c r="L82" i="3"/>
  <c r="H83" i="3"/>
  <c r="I83" i="3"/>
  <c r="J83" i="3"/>
  <c r="K83" i="3"/>
  <c r="L83" i="3"/>
  <c r="H84" i="3"/>
  <c r="I84" i="3"/>
  <c r="J84" i="3"/>
  <c r="K84" i="3"/>
  <c r="L84" i="3"/>
  <c r="H85" i="3"/>
  <c r="I85" i="3"/>
  <c r="J85" i="3"/>
  <c r="K85" i="3"/>
  <c r="L85" i="3"/>
  <c r="H86" i="3"/>
  <c r="I86" i="3"/>
  <c r="J86" i="3"/>
  <c r="K86" i="3"/>
  <c r="L86" i="3"/>
  <c r="H87" i="3"/>
  <c r="I87" i="3"/>
  <c r="J87" i="3"/>
  <c r="K87" i="3"/>
  <c r="L87" i="3"/>
  <c r="H88" i="3"/>
  <c r="I88" i="3"/>
  <c r="J88" i="3"/>
  <c r="K88" i="3"/>
  <c r="L88" i="3"/>
  <c r="I89" i="3"/>
  <c r="J89" i="3"/>
  <c r="K89" i="3"/>
  <c r="L89" i="3"/>
  <c r="H90" i="3"/>
  <c r="I90" i="3"/>
  <c r="J90" i="3"/>
  <c r="K90" i="3"/>
  <c r="L90" i="3"/>
  <c r="H91" i="3"/>
  <c r="I91" i="3"/>
  <c r="J91" i="3"/>
  <c r="K91" i="3"/>
  <c r="L91" i="3"/>
  <c r="H92" i="3"/>
  <c r="I92" i="3"/>
  <c r="J92" i="3"/>
  <c r="K92" i="3"/>
  <c r="L92" i="3"/>
  <c r="I93" i="3"/>
  <c r="J93" i="3"/>
  <c r="K93" i="3"/>
  <c r="L93" i="3"/>
  <c r="H94" i="3"/>
  <c r="I94" i="3"/>
  <c r="J94" i="3"/>
  <c r="K94" i="3"/>
  <c r="L94" i="3"/>
  <c r="H95" i="3"/>
  <c r="I95" i="3"/>
  <c r="J95" i="3"/>
  <c r="K95" i="3"/>
  <c r="L95" i="3"/>
  <c r="H96" i="3"/>
  <c r="I96" i="3"/>
  <c r="J96" i="3"/>
  <c r="K96" i="3"/>
  <c r="L96" i="3"/>
  <c r="H97" i="3"/>
  <c r="I97" i="3"/>
  <c r="J97" i="3"/>
  <c r="K97" i="3"/>
  <c r="L97" i="3"/>
  <c r="H98" i="3"/>
  <c r="I98" i="3"/>
  <c r="J98" i="3"/>
  <c r="K98" i="3"/>
  <c r="L98" i="3"/>
  <c r="H99" i="3"/>
  <c r="I99" i="3"/>
  <c r="J99" i="3"/>
  <c r="K99" i="3"/>
  <c r="L99" i="3"/>
  <c r="H100" i="3"/>
  <c r="I100" i="3"/>
  <c r="J100" i="3"/>
  <c r="K100" i="3"/>
  <c r="L100" i="3"/>
  <c r="H101" i="3"/>
  <c r="I101" i="3"/>
  <c r="J101" i="3"/>
  <c r="K101" i="3"/>
  <c r="L101" i="3"/>
  <c r="H102" i="3"/>
  <c r="I102" i="3"/>
  <c r="J102" i="3"/>
  <c r="K102" i="3"/>
  <c r="L102" i="3"/>
  <c r="H103" i="3"/>
  <c r="I103" i="3"/>
  <c r="J103" i="3"/>
  <c r="K103" i="3"/>
  <c r="L103" i="3"/>
  <c r="H104" i="3"/>
  <c r="I104" i="3"/>
  <c r="J104" i="3"/>
  <c r="K104" i="3"/>
  <c r="L104" i="3"/>
  <c r="I105" i="3"/>
  <c r="J105" i="3"/>
  <c r="K105" i="3"/>
  <c r="L105" i="3"/>
  <c r="L4" i="3"/>
  <c r="J4" i="3"/>
  <c r="I4" i="3"/>
  <c r="H4" i="3"/>
  <c r="M5" i="3" l="1"/>
  <c r="N5" i="3" s="1"/>
  <c r="M96" i="3"/>
  <c r="M98" i="3"/>
  <c r="M40" i="3"/>
  <c r="N40" i="3" s="1"/>
  <c r="M102" i="3"/>
  <c r="N102" i="3" s="1"/>
  <c r="M92" i="3"/>
  <c r="M86" i="3"/>
  <c r="M84" i="3"/>
  <c r="N84" i="3" s="1"/>
  <c r="M80" i="3"/>
  <c r="N80" i="3" s="1"/>
  <c r="M74" i="3"/>
  <c r="M68" i="3"/>
  <c r="M62" i="3"/>
  <c r="N62" i="3" s="1"/>
  <c r="M58" i="3"/>
  <c r="N58" i="3" s="1"/>
  <c r="M54" i="3"/>
  <c r="M50" i="3"/>
  <c r="M44" i="3"/>
  <c r="N44" i="3" s="1"/>
  <c r="M36" i="3"/>
  <c r="N36" i="3" s="1"/>
  <c r="M101" i="3"/>
  <c r="M69" i="3"/>
  <c r="N69" i="3" s="1"/>
  <c r="M53" i="3"/>
  <c r="N53" i="3" s="1"/>
  <c r="M37" i="3"/>
  <c r="N37" i="3" s="1"/>
  <c r="M21" i="3"/>
  <c r="N74" i="3"/>
  <c r="M103" i="3"/>
  <c r="N103" i="3" s="1"/>
  <c r="M99" i="3"/>
  <c r="N99" i="3" s="1"/>
  <c r="M95" i="3"/>
  <c r="N95" i="3" s="1"/>
  <c r="M91" i="3"/>
  <c r="N91" i="3" s="1"/>
  <c r="M87" i="3"/>
  <c r="N87" i="3" s="1"/>
  <c r="M83" i="3"/>
  <c r="N83" i="3" s="1"/>
  <c r="M79" i="3"/>
  <c r="N79" i="3" s="1"/>
  <c r="M75" i="3"/>
  <c r="N75" i="3" s="1"/>
  <c r="M71" i="3"/>
  <c r="N71" i="3" s="1"/>
  <c r="M67" i="3"/>
  <c r="N67" i="3" s="1"/>
  <c r="M63" i="3"/>
  <c r="M59" i="3"/>
  <c r="N59" i="3" s="1"/>
  <c r="M55" i="3"/>
  <c r="N55" i="3" s="1"/>
  <c r="M51" i="3"/>
  <c r="N51" i="3" s="1"/>
  <c r="M47" i="3"/>
  <c r="N47" i="3" s="1"/>
  <c r="M43" i="3"/>
  <c r="N43" i="3" s="1"/>
  <c r="M39" i="3"/>
  <c r="N39" i="3" s="1"/>
  <c r="M35" i="3"/>
  <c r="N35" i="3" s="1"/>
  <c r="M31" i="3"/>
  <c r="N31" i="3" s="1"/>
  <c r="M27" i="3"/>
  <c r="N27" i="3" s="1"/>
  <c r="M23" i="3"/>
  <c r="N23" i="3" s="1"/>
  <c r="M19" i="3"/>
  <c r="N19" i="3" s="1"/>
  <c r="M15" i="3"/>
  <c r="M11" i="3"/>
  <c r="N11" i="3" s="1"/>
  <c r="M7" i="3"/>
  <c r="N7" i="3" s="1"/>
  <c r="M97" i="3"/>
  <c r="M81" i="3"/>
  <c r="M104" i="3"/>
  <c r="N104" i="3" s="1"/>
  <c r="M94" i="3"/>
  <c r="N94" i="3" s="1"/>
  <c r="M90" i="3"/>
  <c r="N90" i="3" s="1"/>
  <c r="M78" i="3"/>
  <c r="N78" i="3" s="1"/>
  <c r="M70" i="3"/>
  <c r="N70" i="3" s="1"/>
  <c r="M64" i="3"/>
  <c r="N64" i="3" s="1"/>
  <c r="M56" i="3"/>
  <c r="M48" i="3"/>
  <c r="N48" i="3" s="1"/>
  <c r="M38" i="3"/>
  <c r="N38" i="3" s="1"/>
  <c r="M34" i="3"/>
  <c r="N34" i="3" s="1"/>
  <c r="N63" i="3"/>
  <c r="N15" i="3"/>
  <c r="M85" i="3"/>
  <c r="N85" i="3" s="1"/>
  <c r="M93" i="3"/>
  <c r="M77" i="3"/>
  <c r="N77" i="3" s="1"/>
  <c r="M100" i="3"/>
  <c r="N100" i="3" s="1"/>
  <c r="M88" i="3"/>
  <c r="N88" i="3" s="1"/>
  <c r="M82" i="3"/>
  <c r="M76" i="3"/>
  <c r="M72" i="3"/>
  <c r="N72" i="3" s="1"/>
  <c r="M66" i="3"/>
  <c r="N66" i="3" s="1"/>
  <c r="M60" i="3"/>
  <c r="M52" i="3"/>
  <c r="N52" i="3" s="1"/>
  <c r="M46" i="3"/>
  <c r="N46" i="3" s="1"/>
  <c r="M42" i="3"/>
  <c r="N42" i="3" s="1"/>
  <c r="M32" i="3"/>
  <c r="M30" i="3"/>
  <c r="N30" i="3" s="1"/>
  <c r="M28" i="3"/>
  <c r="N28" i="3" s="1"/>
  <c r="M26" i="3"/>
  <c r="N26" i="3" s="1"/>
  <c r="M24" i="3"/>
  <c r="M22" i="3"/>
  <c r="N22" i="3" s="1"/>
  <c r="M20" i="3"/>
  <c r="N20" i="3" s="1"/>
  <c r="M18" i="3"/>
  <c r="N18" i="3" s="1"/>
  <c r="M16" i="3"/>
  <c r="M14" i="3"/>
  <c r="N14" i="3" s="1"/>
  <c r="M12" i="3"/>
  <c r="N12" i="3" s="1"/>
  <c r="M10" i="3"/>
  <c r="N10" i="3" s="1"/>
  <c r="M8" i="3"/>
  <c r="M6" i="3"/>
  <c r="N6" i="3" s="1"/>
  <c r="M105" i="3"/>
  <c r="N105" i="3" s="1"/>
  <c r="M89" i="3"/>
  <c r="N89" i="3" s="1"/>
  <c r="M73" i="3"/>
  <c r="M65" i="3"/>
  <c r="N65" i="3" s="1"/>
  <c r="M41" i="3"/>
  <c r="N41" i="3" s="1"/>
  <c r="M33" i="3"/>
  <c r="N33" i="3" s="1"/>
  <c r="M17" i="3"/>
  <c r="N98" i="3"/>
  <c r="N86" i="3"/>
  <c r="N82" i="3"/>
  <c r="N54" i="3"/>
  <c r="N50" i="3"/>
  <c r="M57" i="3"/>
  <c r="M49" i="3"/>
  <c r="N49" i="3" s="1"/>
  <c r="M25" i="3"/>
  <c r="N25" i="3" s="1"/>
  <c r="M13" i="3"/>
  <c r="N13" i="3" s="1"/>
  <c r="N101" i="3"/>
  <c r="N97" i="3"/>
  <c r="N93" i="3"/>
  <c r="N81" i="3"/>
  <c r="N73" i="3"/>
  <c r="N57" i="3"/>
  <c r="N21" i="3"/>
  <c r="N17" i="3"/>
  <c r="M61" i="3"/>
  <c r="N61" i="3" s="1"/>
  <c r="M45" i="3"/>
  <c r="N45" i="3" s="1"/>
  <c r="M29" i="3"/>
  <c r="N29" i="3" s="1"/>
  <c r="M9" i="3"/>
  <c r="N9" i="3" s="1"/>
  <c r="N96" i="3"/>
  <c r="N92" i="3"/>
  <c r="N76" i="3"/>
  <c r="N68" i="3"/>
  <c r="N60" i="3"/>
  <c r="N56" i="3"/>
  <c r="N32" i="3"/>
  <c r="N24" i="3"/>
  <c r="N16" i="3"/>
  <c r="N8" i="3"/>
  <c r="M4" i="3"/>
  <c r="N4" i="3" s="1"/>
</calcChain>
</file>

<file path=xl/sharedStrings.xml><?xml version="1.0" encoding="utf-8"?>
<sst xmlns="http://schemas.openxmlformats.org/spreadsheetml/2006/main" count="719" uniqueCount="162">
  <si>
    <t>ALTA KRAFTLAG SA</t>
  </si>
  <si>
    <t>ANDØY ENERGI AS</t>
  </si>
  <si>
    <t>AUSTEVOLL KRAFTLAG SA</t>
  </si>
  <si>
    <t>BINDAL KRAFTLAG SA</t>
  </si>
  <si>
    <t>NORGESNETT AS</t>
  </si>
  <si>
    <t>DRANGEDAL EVERK KF</t>
  </si>
  <si>
    <t>AS EIDEFOSS</t>
  </si>
  <si>
    <t>ISE NETT AS</t>
  </si>
  <si>
    <t>FINNÅS KRAFTLAG SA</t>
  </si>
  <si>
    <t>FITJAR KRAFTLAG SA</t>
  </si>
  <si>
    <t>FJELBERG KRAFTLAG SA</t>
  </si>
  <si>
    <t>FORSAND ELVERK KOMMUNALT FØRETAK I FORSAND</t>
  </si>
  <si>
    <t>FOSEN NETT AS</t>
  </si>
  <si>
    <t>FUSA KRAFTLAG SA</t>
  </si>
  <si>
    <t>SUNNFJORD ENERGI AS</t>
  </si>
  <si>
    <t>TROLLFJORD NETT AS</t>
  </si>
  <si>
    <t>HAMMERFEST ENERGI NETT AS</t>
  </si>
  <si>
    <t>HELGELAND KRAFT NETT AS</t>
  </si>
  <si>
    <t>SODVIN NETT AS</t>
  </si>
  <si>
    <t>HURUM NETT AS</t>
  </si>
  <si>
    <t>HØLAND OG SETSKOG ELVERK SA</t>
  </si>
  <si>
    <t>ISTAD NETT AS</t>
  </si>
  <si>
    <t>JÆREN EVERK KOMMUNALT FORETAK I HÅ</t>
  </si>
  <si>
    <t>KLEPP ENERGI AS</t>
  </si>
  <si>
    <t>KRAGERØ ENERGI AS</t>
  </si>
  <si>
    <t>KRØDSHERAD EVERK KF</t>
  </si>
  <si>
    <t>KVAM KRAFTVERK AS</t>
  </si>
  <si>
    <t>KVINNHERAD ENERGI AS</t>
  </si>
  <si>
    <t>LUOSTEJOK KRAFTLAG SA</t>
  </si>
  <si>
    <t>LUSTER ENERGIVERK AS</t>
  </si>
  <si>
    <t>LÆRDAL ENERGI AS</t>
  </si>
  <si>
    <t>MELØY ENERGI NETT AS</t>
  </si>
  <si>
    <t>TRØNDERENERGI NETT SØR AS</t>
  </si>
  <si>
    <t>MODALEN KRAFTLAG SA</t>
  </si>
  <si>
    <t>NORD-SALTEN KRAFT AS</t>
  </si>
  <si>
    <t>YMBER PRODUKSJON AS</t>
  </si>
  <si>
    <t>NORD-ØSTERDAL KRAFTLAG SA</t>
  </si>
  <si>
    <t>NORDKYN KRAFTLAG SA</t>
  </si>
  <si>
    <t>ODDA ENERGI NETT AS</t>
  </si>
  <si>
    <t>OPPDAL EVERK AS</t>
  </si>
  <si>
    <t>ORKDAL ENERGINETT AS</t>
  </si>
  <si>
    <t>RAKKESTAD ENERGI AS</t>
  </si>
  <si>
    <t>RAULAND KRAFTFORSYNINGSLAG SA</t>
  </si>
  <si>
    <t>RAUMA ENERGI AS</t>
  </si>
  <si>
    <t>REPVÅG KRAFTLAG SA</t>
  </si>
  <si>
    <t>HYDRO ENERGI AS</t>
  </si>
  <si>
    <t>ROLLAG ELEKTRISITETSVERK SA</t>
  </si>
  <si>
    <t>RØROS E-VERK NETT AS</t>
  </si>
  <si>
    <t>SANDØY ENERGI AS</t>
  </si>
  <si>
    <t>HJARTDAL ELVERK AS</t>
  </si>
  <si>
    <t>SIRA KVINA KRAFTSELSKAP</t>
  </si>
  <si>
    <t>SKJÅK ENERGI KF</t>
  </si>
  <si>
    <t>SOGNEKRAFT AS</t>
  </si>
  <si>
    <t>STRANDA ENERGI AS</t>
  </si>
  <si>
    <t>STRYN ENERGI AS</t>
  </si>
  <si>
    <t>SULDAL ELVERK KF</t>
  </si>
  <si>
    <t>SYKKYLVEN ENERGI AS</t>
  </si>
  <si>
    <t>SØR AURDAL ENERGI AS</t>
  </si>
  <si>
    <t>TRØNDERENERGI NETT AS</t>
  </si>
  <si>
    <t>TINFOS AS</t>
  </si>
  <si>
    <t>TINN ENERGI AS</t>
  </si>
  <si>
    <t>TROMS KRAFT NETT AS</t>
  </si>
  <si>
    <t>TRØGSTAD ELVERK AS</t>
  </si>
  <si>
    <t>HARDANGER ENERGI NETT AS</t>
  </si>
  <si>
    <t>UVDAL KRAFTFORSYNING SA</t>
  </si>
  <si>
    <t>VANG ENERGIVERK KF</t>
  </si>
  <si>
    <t>VARANGER KRAFTNETT AS</t>
  </si>
  <si>
    <t>VEST-TELEMARK KRAFTLAG AS</t>
  </si>
  <si>
    <t>DALANE NETT AS</t>
  </si>
  <si>
    <t>ØVRE EIKER NETT AS</t>
  </si>
  <si>
    <t>ÅRDAL ENERGI KF</t>
  </si>
  <si>
    <t>SFE NETT AS</t>
  </si>
  <si>
    <t>SVORKA ENERGI AS</t>
  </si>
  <si>
    <t>HALLINGDAL KRAFTNETT AS</t>
  </si>
  <si>
    <t>HYDRO ALUMINIUM AS</t>
  </si>
  <si>
    <t>GUDBRANDSDAL ENERGI NETT AS</t>
  </si>
  <si>
    <t>VALDRES ENERGIVERK AS</t>
  </si>
  <si>
    <t>NEAS AS</t>
  </si>
  <si>
    <t>HEMSEDAL ENERGI KF</t>
  </si>
  <si>
    <t>NOTODDEN ENERGI NETT AS</t>
  </si>
  <si>
    <t>LOFOTKRAFT AS</t>
  </si>
  <si>
    <t>NORE ENERGI AS</t>
  </si>
  <si>
    <t>AURLAND ENERGIVERK AS</t>
  </si>
  <si>
    <t>HÅLOGALAND KRAFT NETT AS</t>
  </si>
  <si>
    <t>MØRENETT AS</t>
  </si>
  <si>
    <t>VESTERÅLSKRAFT NETT AS</t>
  </si>
  <si>
    <t>HAUGALAND KRAFT NETT AS</t>
  </si>
  <si>
    <t>LYSE ELNETT AS</t>
  </si>
  <si>
    <t>LYSE PRODUKSJON AS</t>
  </si>
  <si>
    <t>VOKKS NETT AS</t>
  </si>
  <si>
    <t>BKK NETT AS</t>
  </si>
  <si>
    <t>EIDSIVA NETT AS</t>
  </si>
  <si>
    <t>FLESBERG ELEKTRISITETSVERK AS</t>
  </si>
  <si>
    <t>MIDTKRAFT NETT AS</t>
  </si>
  <si>
    <t>NESSET KRAFT AS</t>
  </si>
  <si>
    <t>SUNNDAL ENERGI KF</t>
  </si>
  <si>
    <t>SKAGERAK NETT AS</t>
  </si>
  <si>
    <t>NORDVEST NETT AS</t>
  </si>
  <si>
    <t>GLITRE ENERGI NETT AS</t>
  </si>
  <si>
    <t>AGDER ENERGI NETT AS</t>
  </si>
  <si>
    <t>VOSS ENERGI NETT AS</t>
  </si>
  <si>
    <t>NORDKRAFT NETT AS</t>
  </si>
  <si>
    <t>SVORKA PRODUKSJON AS</t>
  </si>
  <si>
    <t>MIDT-TELEMARK ENERGI AS</t>
  </si>
  <si>
    <t>STANGE ENERGI NETT AS</t>
  </si>
  <si>
    <t>HAFSLUND NETT AS</t>
  </si>
  <si>
    <t>YARA NORGE AS</t>
  </si>
  <si>
    <t>RINGERIKSKRAFT NETT AS</t>
  </si>
  <si>
    <t>NTE NETT AS</t>
  </si>
  <si>
    <t>NORDLANDSNETT AS</t>
  </si>
  <si>
    <t>MO INDUSTRIPARK AS</t>
  </si>
  <si>
    <t>HERØYA NETT AS</t>
  </si>
  <si>
    <t>SØR-NORGE ALUMINIUM AS</t>
  </si>
  <si>
    <t>NORSKE SKOG SKOGN AS</t>
  </si>
  <si>
    <t>D&amp;V eks. lønn</t>
  </si>
  <si>
    <t>Lønns-kostnad</t>
  </si>
  <si>
    <t>Lønns-kostnad, aktiverte</t>
  </si>
  <si>
    <t>Pensjons-kostnad, periodisert</t>
  </si>
  <si>
    <t>Pensjons-kostnad, egenkapital</t>
  </si>
  <si>
    <t>Implementerings-kostnad</t>
  </si>
  <si>
    <t>Andre drifts-inntekter</t>
  </si>
  <si>
    <t>D&amp;V med snitt pensjons-kostnad</t>
  </si>
  <si>
    <t>Inflasjonsjusterte kostnader med 5-årig snitt for pensjoner</t>
  </si>
  <si>
    <t>Avkastnings-grunnlag, bidrags-finansiert</t>
  </si>
  <si>
    <t>Avskrivning, bidrags-finansiert</t>
  </si>
  <si>
    <t>Avkastnings-grunnlag, egen-finansiert</t>
  </si>
  <si>
    <t>Avskrivning, egen-finansiert</t>
  </si>
  <si>
    <t>KILE (inflasjons-justert)</t>
  </si>
  <si>
    <t>Nettaps-kostnad</t>
  </si>
  <si>
    <t>Norm-kostnad for anlegg i grensesnitt</t>
  </si>
  <si>
    <t>Totalkostnad til DEA</t>
  </si>
  <si>
    <t>Abonnenter</t>
  </si>
  <si>
    <t>Høyspent nett</t>
  </si>
  <si>
    <t>Nett-stasjoner</t>
  </si>
  <si>
    <t>Kostnader og oppgaver til DEA</t>
  </si>
  <si>
    <t>Orgnr</t>
  </si>
  <si>
    <t>År</t>
  </si>
  <si>
    <t>Selskap</t>
  </si>
  <si>
    <t>Kostnads-grunnlag</t>
  </si>
  <si>
    <t>Effektivitet trinn 1</t>
  </si>
  <si>
    <t>Korrigering for andel høyspent jordkabel</t>
  </si>
  <si>
    <t>Korrigering for barskog</t>
  </si>
  <si>
    <t>Korrigering for Fjellbekk, Geo 1</t>
  </si>
  <si>
    <t>Korrigering for ØyVind, Geo 2</t>
  </si>
  <si>
    <t>Korrigering for Frost, Geo 3</t>
  </si>
  <si>
    <t>Effektivitet trinn 2</t>
  </si>
  <si>
    <t>Rammevilkårskorrigering</t>
  </si>
  <si>
    <t>Andel høyspent jordkabel</t>
  </si>
  <si>
    <t>Barskog</t>
  </si>
  <si>
    <t>Fjellbekk, Geo 1</t>
  </si>
  <si>
    <t>ØyVind, Geo 2</t>
  </si>
  <si>
    <t>Frost, Geo 3</t>
  </si>
  <si>
    <t>Differanse til mønster-selskap, andel høyspent jordkabel</t>
  </si>
  <si>
    <t>Differanse til mønster-selskap, barskog</t>
  </si>
  <si>
    <t>Differanse til mønster-selskap, Geo 1</t>
  </si>
  <si>
    <t>Differanse til mønster-selskap, Geo 2</t>
  </si>
  <si>
    <t>Differanse til mønster-selskap, Geo 3</t>
  </si>
  <si>
    <t>Referenter</t>
  </si>
  <si>
    <t>Differanse til mønsterselskap</t>
  </si>
  <si>
    <t>Skaleringsvariabel (kostnadsnorm)</t>
  </si>
  <si>
    <t>Verdi på rammevilkår</t>
  </si>
  <si>
    <t>Sum korreksjon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</si>
</sst>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\ %"/>
  </numFmts>
  <fonts count="4" x14ac:knownFonts="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0"/>
      <color theme="1"/>
      <name val="Gill Sans MT"/>
      <family val="2"/>
      <scheme val="minor"/>
    </font>
    <font>
      <sz val="10"/>
      <name val="Gill Sans MT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3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164" fontId="2" fillId="0" borderId="0" xfId="1" applyNumberFormat="1" applyFont="1"/>
    <xf numFmtId="0" fontId="2" fillId="0" borderId="0" xfId="0" applyFont="1" applyBorder="1"/>
    <xf numFmtId="0" fontId="2" fillId="5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wrapText="1"/>
    </xf>
    <xf numFmtId="0" fontId="2" fillId="4" borderId="0" xfId="0" applyFont="1" applyFill="1" applyBorder="1" applyAlignment="1">
      <alignment wrapText="1"/>
    </xf>
    <xf numFmtId="0" fontId="2" fillId="5" borderId="0" xfId="0" applyFont="1" applyFill="1" applyBorder="1" applyAlignment="1">
      <alignment wrapText="1"/>
    </xf>
    <xf numFmtId="164" fontId="2" fillId="0" borderId="0" xfId="1" applyNumberFormat="1" applyFont="1" applyBorder="1"/>
    <xf numFmtId="165" fontId="2" fillId="0" borderId="0" xfId="2" applyNumberFormat="1" applyFont="1" applyBorder="1"/>
    <xf numFmtId="9" fontId="2" fillId="0" borderId="0" xfId="2" applyFont="1" applyBorder="1"/>
    <xf numFmtId="165" fontId="2" fillId="0" borderId="0" xfId="0" applyNumberFormat="1" applyFont="1" applyBorder="1"/>
    <xf numFmtId="2" fontId="2" fillId="0" borderId="0" xfId="0" applyNumberFormat="1" applyFont="1" applyBorder="1"/>
    <xf numFmtId="43" fontId="2" fillId="0" borderId="0" xfId="1" applyFont="1" applyBorder="1"/>
    <xf numFmtId="0" fontId="2" fillId="2" borderId="0" xfId="0" applyFont="1" applyFill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 wrapText="1"/>
    </xf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Badge">
  <a:themeElements>
    <a:clrScheme name="Oransje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Badge">
      <a:majorFont>
        <a:latin typeface="Impact" panose="020B080603090205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メイリオ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Toppskygge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satMod val="300000"/>
              </a:schemeClr>
            </a:gs>
            <a:gs pos="34000">
              <a:schemeClr val="phClr">
                <a:tint val="13500"/>
                <a:satMod val="250000"/>
              </a:schemeClr>
            </a:gs>
            <a:gs pos="100000">
              <a:schemeClr val="phClr">
                <a:tint val="60000"/>
                <a:satMod val="200000"/>
              </a:schemeClr>
            </a:gs>
          </a:gsLst>
          <a:path path="circle">
            <a:fillToRect l="50000" t="155000" r="50000" b="-55000"/>
          </a:path>
        </a:gradFill>
        <a:gradFill rotWithShape="1">
          <a:gsLst>
            <a:gs pos="0">
              <a:schemeClr val="phClr">
                <a:tint val="60000"/>
                <a:satMod val="160000"/>
              </a:schemeClr>
            </a:gs>
            <a:gs pos="46000">
              <a:schemeClr val="phClr">
                <a:tint val="86000"/>
                <a:satMod val="160000"/>
              </a:schemeClr>
            </a:gs>
            <a:gs pos="100000">
              <a:schemeClr val="phClr">
                <a:shade val="40000"/>
                <a:satMod val="160000"/>
              </a:schemeClr>
            </a:gs>
          </a:gsLst>
          <a:path path="circle">
            <a:fillToRect l="50000" t="155000" r="50000" b="-55000"/>
          </a:path>
        </a:gradFill>
      </a:fillStyleLst>
      <a:lnStyleLst>
        <a:ln w="9525" cap="flat" cmpd="sng" algn="ctr">
          <a:solidFill>
            <a:schemeClr val="phClr">
              <a:satMod val="120000"/>
            </a:schemeClr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147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53975" dist="41275" dir="14700000" algn="t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contrasting" dir="t">
              <a:rot lat="0" lon="0" rev="3600000"/>
            </a:lightRig>
          </a:scene3d>
          <a:sp3d prstMaterial="plastic">
            <a:bevelT w="127000" h="38200" prst="relaxedInse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dge" id="{71A07785-5930-41D4-9A83-E23602B48E98}" vid="{771EA782-DFA6-45B1-AEA3-661F1715B310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64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/>
    </sheetView>
  </sheetViews>
  <sheetFormatPr baseColWidth="10" defaultColWidth="11.5" defaultRowHeight="15" x14ac:dyDescent="0.3"/>
  <cols>
    <col min="1" max="1" width="9.875" style="1" bestFit="1" customWidth="1"/>
    <col min="2" max="3" width="0" style="1" hidden="1" customWidth="1"/>
    <col min="4" max="4" width="4.875" style="1" bestFit="1" customWidth="1"/>
    <col min="5" max="5" width="42.625" style="1" bestFit="1" customWidth="1"/>
    <col min="6" max="6" width="12.75" style="5" customWidth="1"/>
    <col min="7" max="12" width="11.5" style="5" customWidth="1"/>
    <col min="13" max="14" width="12.75" style="5" customWidth="1"/>
    <col min="15" max="15" width="11.5" style="5" customWidth="1"/>
    <col min="16" max="16" width="12.75" style="5" customWidth="1"/>
    <col min="17" max="20" width="11.5" style="5" customWidth="1"/>
    <col min="21" max="21" width="12.75" style="5" customWidth="1"/>
    <col min="22" max="24" width="11.5" style="5" customWidth="1"/>
    <col min="25" max="16384" width="11.5" style="1"/>
  </cols>
  <sheetData>
    <row r="1" spans="1:24" x14ac:dyDescent="0.3">
      <c r="F1" s="17" t="s">
        <v>122</v>
      </c>
      <c r="G1" s="17"/>
      <c r="H1" s="17"/>
      <c r="I1" s="17"/>
      <c r="J1" s="17"/>
      <c r="K1" s="17"/>
      <c r="L1" s="17"/>
      <c r="M1" s="17"/>
      <c r="N1" s="2"/>
      <c r="O1" s="2"/>
      <c r="P1" s="2"/>
      <c r="Q1" s="2"/>
      <c r="R1" s="2"/>
      <c r="S1" s="2"/>
      <c r="T1" s="2"/>
      <c r="U1" s="17" t="s">
        <v>134</v>
      </c>
      <c r="V1" s="17"/>
      <c r="W1" s="17"/>
      <c r="X1" s="17"/>
    </row>
    <row r="2" spans="1:24" ht="45" x14ac:dyDescent="0.3">
      <c r="A2" s="1" t="s">
        <v>135</v>
      </c>
      <c r="D2" s="1" t="s">
        <v>136</v>
      </c>
      <c r="E2" s="1" t="s">
        <v>137</v>
      </c>
      <c r="F2" s="3" t="s">
        <v>114</v>
      </c>
      <c r="G2" s="3" t="s">
        <v>115</v>
      </c>
      <c r="H2" s="3" t="s">
        <v>116</v>
      </c>
      <c r="I2" s="3" t="s">
        <v>117</v>
      </c>
      <c r="J2" s="3" t="s">
        <v>118</v>
      </c>
      <c r="K2" s="3" t="s">
        <v>119</v>
      </c>
      <c r="L2" s="3" t="s">
        <v>120</v>
      </c>
      <c r="M2" s="3" t="s">
        <v>121</v>
      </c>
      <c r="N2" s="2" t="s">
        <v>123</v>
      </c>
      <c r="O2" s="2" t="s">
        <v>124</v>
      </c>
      <c r="P2" s="2" t="s">
        <v>125</v>
      </c>
      <c r="Q2" s="2" t="s">
        <v>126</v>
      </c>
      <c r="R2" s="2" t="s">
        <v>127</v>
      </c>
      <c r="S2" s="2" t="s">
        <v>128</v>
      </c>
      <c r="T2" s="2" t="s">
        <v>129</v>
      </c>
      <c r="U2" s="3" t="s">
        <v>130</v>
      </c>
      <c r="V2" s="3" t="s">
        <v>131</v>
      </c>
      <c r="W2" s="4" t="s">
        <v>132</v>
      </c>
      <c r="X2" s="4" t="s">
        <v>133</v>
      </c>
    </row>
    <row r="3" spans="1:24" x14ac:dyDescent="0.3">
      <c r="A3" s="1">
        <v>982974011</v>
      </c>
      <c r="B3" s="1">
        <v>6242014</v>
      </c>
      <c r="C3" s="1">
        <v>624</v>
      </c>
      <c r="D3" s="1">
        <v>2014</v>
      </c>
      <c r="E3" s="1" t="s">
        <v>99</v>
      </c>
      <c r="F3" s="5">
        <v>316576.62615859899</v>
      </c>
      <c r="G3" s="5">
        <v>111193.375901133</v>
      </c>
      <c r="H3" s="5">
        <v>43875.196704428403</v>
      </c>
      <c r="I3" s="5">
        <v>10165.418587629199</v>
      </c>
      <c r="J3" s="5">
        <v>-10490.2033288608</v>
      </c>
      <c r="K3" s="5">
        <v>0</v>
      </c>
      <c r="L3" s="5">
        <v>8413.7919670442807</v>
      </c>
      <c r="M3" s="5">
        <v>375156.22864702798</v>
      </c>
      <c r="N3" s="5">
        <v>519196.56</v>
      </c>
      <c r="O3" s="5">
        <v>19933</v>
      </c>
      <c r="P3" s="5">
        <v>2519389.4500000002</v>
      </c>
      <c r="Q3" s="5">
        <v>147268</v>
      </c>
      <c r="R3" s="5">
        <v>50703.297242083798</v>
      </c>
      <c r="S3" s="5">
        <v>77753.82703</v>
      </c>
      <c r="T3" s="5">
        <v>1971.2</v>
      </c>
      <c r="U3" s="5">
        <v>854196.89952911204</v>
      </c>
      <c r="V3" s="5">
        <v>190548</v>
      </c>
      <c r="W3" s="5">
        <v>5719</v>
      </c>
      <c r="X3" s="5">
        <v>7899</v>
      </c>
    </row>
    <row r="4" spans="1:24" x14ac:dyDescent="0.3">
      <c r="A4" s="1">
        <v>982974011</v>
      </c>
      <c r="B4" s="1">
        <v>6242015</v>
      </c>
      <c r="C4" s="1">
        <v>624</v>
      </c>
      <c r="D4" s="1">
        <v>2015</v>
      </c>
      <c r="E4" s="1" t="s">
        <v>99</v>
      </c>
      <c r="F4" s="5">
        <v>291564.41600000003</v>
      </c>
      <c r="G4" s="5">
        <v>105123.648</v>
      </c>
      <c r="H4" s="5">
        <v>48797.887999999999</v>
      </c>
      <c r="I4" s="5">
        <v>10165.418587629199</v>
      </c>
      <c r="J4" s="5">
        <v>-10490.2033288608</v>
      </c>
      <c r="K4" s="5">
        <v>0</v>
      </c>
      <c r="L4" s="5">
        <v>5518.3360000000002</v>
      </c>
      <c r="M4" s="5">
        <v>342047.05525876803</v>
      </c>
      <c r="N4" s="5">
        <v>602033.73</v>
      </c>
      <c r="O4" s="5">
        <v>19384</v>
      </c>
      <c r="P4" s="5">
        <v>2648315.9500000002</v>
      </c>
      <c r="Q4" s="5">
        <v>136263</v>
      </c>
      <c r="R4" s="5">
        <v>60656.303999999996</v>
      </c>
      <c r="S4" s="5">
        <v>87384.235509999999</v>
      </c>
      <c r="T4" s="5">
        <v>537.52</v>
      </c>
      <c r="U4" s="5">
        <v>843468.40524876805</v>
      </c>
      <c r="V4" s="5">
        <v>192148</v>
      </c>
      <c r="W4" s="5">
        <v>5764</v>
      </c>
      <c r="X4" s="5">
        <v>7987</v>
      </c>
    </row>
    <row r="5" spans="1:24" x14ac:dyDescent="0.3">
      <c r="A5" s="1">
        <v>982974011</v>
      </c>
      <c r="B5" s="1">
        <v>6242016</v>
      </c>
      <c r="C5" s="1">
        <v>624</v>
      </c>
      <c r="D5" s="1">
        <v>2016</v>
      </c>
      <c r="E5" s="1" t="s">
        <v>99</v>
      </c>
      <c r="F5" s="5">
        <v>267042.61478599202</v>
      </c>
      <c r="G5" s="5">
        <v>114871.844357977</v>
      </c>
      <c r="H5" s="5">
        <v>45275.828793774301</v>
      </c>
      <c r="I5" s="5">
        <v>10165.418587629199</v>
      </c>
      <c r="J5" s="5">
        <v>-10490.2033288608</v>
      </c>
      <c r="K5" s="5">
        <v>0</v>
      </c>
      <c r="L5" s="5">
        <v>7177.8365758754899</v>
      </c>
      <c r="M5" s="5">
        <v>329136.009033087</v>
      </c>
      <c r="N5" s="5">
        <v>700914.75</v>
      </c>
      <c r="O5" s="5">
        <v>23728</v>
      </c>
      <c r="P5" s="5">
        <v>2920390.76</v>
      </c>
      <c r="Q5" s="5">
        <v>155265</v>
      </c>
      <c r="R5" s="5">
        <v>56201.633204633203</v>
      </c>
      <c r="S5" s="5">
        <v>104875.71303</v>
      </c>
      <c r="T5" s="5">
        <v>0</v>
      </c>
      <c r="U5" s="5">
        <v>890105.99137772096</v>
      </c>
      <c r="V5" s="5">
        <v>194426</v>
      </c>
      <c r="W5" s="5">
        <v>5824</v>
      </c>
      <c r="X5" s="5">
        <v>8068</v>
      </c>
    </row>
    <row r="6" spans="1:24" x14ac:dyDescent="0.3">
      <c r="A6" s="1">
        <v>982974011</v>
      </c>
      <c r="B6" s="1">
        <v>6242017</v>
      </c>
      <c r="C6" s="1">
        <v>624</v>
      </c>
      <c r="D6" s="1">
        <v>2017</v>
      </c>
      <c r="E6" s="1" t="s">
        <v>99</v>
      </c>
      <c r="F6" s="5">
        <v>249002.88846880899</v>
      </c>
      <c r="G6" s="5">
        <v>115058.570888469</v>
      </c>
      <c r="H6" s="5">
        <v>40789.716446124803</v>
      </c>
      <c r="I6" s="5">
        <v>10165.418587629199</v>
      </c>
      <c r="J6" s="5">
        <v>-10490.2033288608</v>
      </c>
      <c r="K6" s="5">
        <v>0</v>
      </c>
      <c r="L6" s="5">
        <v>4650.2230623818496</v>
      </c>
      <c r="M6" s="5">
        <v>318296.73510753998</v>
      </c>
      <c r="N6" s="5">
        <v>787271.77</v>
      </c>
      <c r="O6" s="5">
        <v>27578</v>
      </c>
      <c r="P6" s="5">
        <v>3259591.18</v>
      </c>
      <c r="Q6" s="5">
        <v>190978</v>
      </c>
      <c r="R6" s="5">
        <v>63957.027488151703</v>
      </c>
      <c r="S6" s="5">
        <v>70139.165030000004</v>
      </c>
      <c r="T6" s="5">
        <v>921.31</v>
      </c>
      <c r="U6" s="5">
        <v>916886.25757569098</v>
      </c>
      <c r="V6" s="5">
        <v>198720</v>
      </c>
      <c r="W6" s="5">
        <v>5988</v>
      </c>
      <c r="X6" s="5">
        <v>8186</v>
      </c>
    </row>
    <row r="7" spans="1:24" x14ac:dyDescent="0.3">
      <c r="A7" s="1">
        <v>980335216</v>
      </c>
      <c r="B7" s="1">
        <v>5122018</v>
      </c>
      <c r="C7" s="1">
        <v>512</v>
      </c>
      <c r="D7" s="1">
        <v>2018</v>
      </c>
      <c r="E7" s="1" t="s">
        <v>88</v>
      </c>
      <c r="F7" s="5">
        <v>472</v>
      </c>
      <c r="G7" s="5">
        <v>122</v>
      </c>
      <c r="H7" s="5">
        <v>0</v>
      </c>
      <c r="I7" s="5">
        <v>7.9304347826086996</v>
      </c>
      <c r="J7" s="5">
        <v>0</v>
      </c>
      <c r="K7" s="5">
        <v>0</v>
      </c>
      <c r="L7" s="5">
        <v>0</v>
      </c>
      <c r="M7" s="5">
        <v>601.93043478260904</v>
      </c>
      <c r="N7" s="5">
        <v>0</v>
      </c>
      <c r="O7" s="5">
        <v>0</v>
      </c>
      <c r="P7" s="5">
        <v>7330.58</v>
      </c>
      <c r="Q7" s="5">
        <v>556</v>
      </c>
      <c r="R7" s="5">
        <v>0</v>
      </c>
      <c r="S7" s="5">
        <v>0</v>
      </c>
      <c r="T7" s="5">
        <v>0</v>
      </c>
      <c r="U7" s="5">
        <v>1605.09581478261</v>
      </c>
      <c r="V7" s="5">
        <v>0</v>
      </c>
      <c r="W7" s="5">
        <v>83</v>
      </c>
      <c r="X7" s="5">
        <v>31</v>
      </c>
    </row>
    <row r="8" spans="1:24" x14ac:dyDescent="0.3">
      <c r="A8" s="1">
        <v>971029390</v>
      </c>
      <c r="B8" s="1">
        <v>72014</v>
      </c>
      <c r="C8" s="1">
        <v>7</v>
      </c>
      <c r="D8" s="1">
        <v>2014</v>
      </c>
      <c r="E8" s="1" t="s">
        <v>0</v>
      </c>
      <c r="F8" s="5">
        <v>26768.609680741502</v>
      </c>
      <c r="G8" s="5">
        <v>26863.851699279101</v>
      </c>
      <c r="H8" s="5">
        <v>8826.1338825952607</v>
      </c>
      <c r="I8" s="5">
        <v>3745.0112992883701</v>
      </c>
      <c r="J8" s="5">
        <v>0</v>
      </c>
      <c r="K8" s="5">
        <v>0</v>
      </c>
      <c r="L8" s="5">
        <v>200.56848609680699</v>
      </c>
      <c r="M8" s="5">
        <v>48350.770310616899</v>
      </c>
      <c r="N8" s="5">
        <v>16490.27</v>
      </c>
      <c r="O8" s="5">
        <v>848</v>
      </c>
      <c r="P8" s="5">
        <v>202546.41</v>
      </c>
      <c r="Q8" s="5">
        <v>13429</v>
      </c>
      <c r="R8" s="5">
        <v>1426.14096016343</v>
      </c>
      <c r="S8" s="5">
        <v>9050.3252400000001</v>
      </c>
      <c r="T8" s="5">
        <v>0</v>
      </c>
      <c r="U8" s="5">
        <v>86465.473990780301</v>
      </c>
      <c r="V8" s="5">
        <v>12077</v>
      </c>
      <c r="W8" s="5">
        <v>789</v>
      </c>
      <c r="X8" s="5">
        <v>869</v>
      </c>
    </row>
    <row r="9" spans="1:24" x14ac:dyDescent="0.3">
      <c r="A9" s="1">
        <v>971029390</v>
      </c>
      <c r="B9" s="1">
        <v>72015</v>
      </c>
      <c r="C9" s="1">
        <v>7</v>
      </c>
      <c r="D9" s="1">
        <v>2015</v>
      </c>
      <c r="E9" s="1" t="s">
        <v>0</v>
      </c>
      <c r="F9" s="5">
        <v>24594.240000000002</v>
      </c>
      <c r="G9" s="5">
        <v>30272.511999999999</v>
      </c>
      <c r="H9" s="5">
        <v>13359.552</v>
      </c>
      <c r="I9" s="5">
        <v>3745.0112992883701</v>
      </c>
      <c r="J9" s="5">
        <v>0</v>
      </c>
      <c r="K9" s="5">
        <v>0</v>
      </c>
      <c r="L9" s="5">
        <v>2257.6</v>
      </c>
      <c r="M9" s="5">
        <v>42994.611299288401</v>
      </c>
      <c r="N9" s="5">
        <v>22331.1</v>
      </c>
      <c r="O9" s="5">
        <v>1058</v>
      </c>
      <c r="P9" s="5">
        <v>209896.18</v>
      </c>
      <c r="Q9" s="5">
        <v>13620</v>
      </c>
      <c r="R9" s="5">
        <v>1902.42</v>
      </c>
      <c r="S9" s="5">
        <v>8156.6719300000004</v>
      </c>
      <c r="T9" s="5">
        <v>0</v>
      </c>
      <c r="U9" s="5">
        <v>81897.567309288395</v>
      </c>
      <c r="V9" s="5">
        <v>12293</v>
      </c>
      <c r="W9" s="5">
        <v>802</v>
      </c>
      <c r="X9" s="5">
        <v>883</v>
      </c>
    </row>
    <row r="10" spans="1:24" x14ac:dyDescent="0.3">
      <c r="A10" s="1">
        <v>971029390</v>
      </c>
      <c r="B10" s="1">
        <v>72016</v>
      </c>
      <c r="C10" s="1">
        <v>7</v>
      </c>
      <c r="D10" s="1">
        <v>2016</v>
      </c>
      <c r="E10" s="1" t="s">
        <v>0</v>
      </c>
      <c r="F10" s="5">
        <v>21885.945525291801</v>
      </c>
      <c r="G10" s="5">
        <v>35028.731517509703</v>
      </c>
      <c r="H10" s="5">
        <v>15640.5291828794</v>
      </c>
      <c r="I10" s="5">
        <v>3745.0112992883701</v>
      </c>
      <c r="J10" s="5">
        <v>0</v>
      </c>
      <c r="K10" s="5">
        <v>0</v>
      </c>
      <c r="L10" s="5">
        <v>86.785992217898794</v>
      </c>
      <c r="M10" s="5">
        <v>44932.3731669927</v>
      </c>
      <c r="N10" s="5">
        <v>27738.639999999999</v>
      </c>
      <c r="O10" s="5">
        <v>1245</v>
      </c>
      <c r="P10" s="5">
        <v>234777.53</v>
      </c>
      <c r="Q10" s="5">
        <v>16134</v>
      </c>
      <c r="R10" s="5">
        <v>4566.1930501930501</v>
      </c>
      <c r="S10" s="5">
        <v>10666.943649999999</v>
      </c>
      <c r="T10" s="5">
        <v>0</v>
      </c>
      <c r="U10" s="5">
        <v>93557.996237185696</v>
      </c>
      <c r="V10" s="5">
        <v>12564</v>
      </c>
      <c r="W10" s="5">
        <v>817</v>
      </c>
      <c r="X10" s="5">
        <v>906</v>
      </c>
    </row>
    <row r="11" spans="1:24" x14ac:dyDescent="0.3">
      <c r="A11" s="1">
        <v>971029390</v>
      </c>
      <c r="B11" s="1">
        <v>72017</v>
      </c>
      <c r="C11" s="1">
        <v>7</v>
      </c>
      <c r="D11" s="1">
        <v>2017</v>
      </c>
      <c r="E11" s="1" t="s">
        <v>0</v>
      </c>
      <c r="F11" s="5">
        <v>17975.652173913</v>
      </c>
      <c r="G11" s="5">
        <v>38640.453686200402</v>
      </c>
      <c r="H11" s="5">
        <v>19089.361058601098</v>
      </c>
      <c r="I11" s="5">
        <v>3745.0112992883701</v>
      </c>
      <c r="J11" s="5">
        <v>0</v>
      </c>
      <c r="K11" s="5">
        <v>0</v>
      </c>
      <c r="L11" s="5">
        <v>328.045368620038</v>
      </c>
      <c r="M11" s="5">
        <v>40943.710732180603</v>
      </c>
      <c r="N11" s="5">
        <v>31978.62</v>
      </c>
      <c r="O11" s="5">
        <v>1404</v>
      </c>
      <c r="P11" s="5">
        <v>268153.99</v>
      </c>
      <c r="Q11" s="5">
        <v>17327</v>
      </c>
      <c r="R11" s="5">
        <v>2406.3772511848301</v>
      </c>
      <c r="S11" s="5">
        <v>8495.9094000000005</v>
      </c>
      <c r="T11" s="5">
        <v>0</v>
      </c>
      <c r="U11" s="5">
        <v>88885.0865933655</v>
      </c>
      <c r="V11" s="5">
        <v>12728</v>
      </c>
      <c r="W11" s="5">
        <v>825</v>
      </c>
      <c r="X11" s="5">
        <v>947</v>
      </c>
    </row>
    <row r="12" spans="1:24" x14ac:dyDescent="0.3">
      <c r="A12" s="1">
        <v>984015666</v>
      </c>
      <c r="B12" s="1">
        <v>6862018</v>
      </c>
      <c r="C12" s="1">
        <v>686</v>
      </c>
      <c r="D12" s="1">
        <v>2018</v>
      </c>
      <c r="E12" s="1" t="s">
        <v>106</v>
      </c>
      <c r="F12" s="5">
        <v>6173</v>
      </c>
      <c r="G12" s="5">
        <v>3316</v>
      </c>
      <c r="H12" s="5">
        <v>0</v>
      </c>
      <c r="I12" s="5">
        <v>247.25015033295199</v>
      </c>
      <c r="J12" s="5">
        <v>-17.374006244221899</v>
      </c>
      <c r="K12" s="5">
        <v>0</v>
      </c>
      <c r="L12" s="5">
        <v>0</v>
      </c>
      <c r="M12" s="5">
        <v>9718.8761440887301</v>
      </c>
      <c r="N12" s="5">
        <v>0</v>
      </c>
      <c r="O12" s="5">
        <v>0</v>
      </c>
      <c r="P12" s="5">
        <v>33253.24</v>
      </c>
      <c r="Q12" s="5">
        <v>1553</v>
      </c>
      <c r="R12" s="5">
        <v>0</v>
      </c>
      <c r="S12" s="5">
        <v>894.50888999999995</v>
      </c>
      <c r="T12" s="5">
        <v>0</v>
      </c>
      <c r="U12" s="5">
        <v>14194.832674088701</v>
      </c>
      <c r="V12" s="5">
        <v>15</v>
      </c>
      <c r="W12" s="5">
        <v>47</v>
      </c>
      <c r="X12" s="5">
        <v>46</v>
      </c>
    </row>
    <row r="13" spans="1:24" x14ac:dyDescent="0.3">
      <c r="A13" s="1">
        <v>971048611</v>
      </c>
      <c r="B13" s="1">
        <v>92014</v>
      </c>
      <c r="C13" s="1">
        <v>9</v>
      </c>
      <c r="D13" s="1">
        <v>2014</v>
      </c>
      <c r="E13" s="1" t="s">
        <v>1</v>
      </c>
      <c r="F13" s="5">
        <v>12617.886714727099</v>
      </c>
      <c r="G13" s="5">
        <v>1183.24201853759</v>
      </c>
      <c r="H13" s="5">
        <v>1313.2193614830101</v>
      </c>
      <c r="I13" s="5">
        <v>488.29350746737998</v>
      </c>
      <c r="J13" s="5">
        <v>0</v>
      </c>
      <c r="K13" s="5">
        <v>0</v>
      </c>
      <c r="L13" s="5">
        <v>0</v>
      </c>
      <c r="M13" s="5">
        <v>12976.2028792491</v>
      </c>
      <c r="N13" s="5">
        <v>2598.73</v>
      </c>
      <c r="O13" s="5">
        <v>210</v>
      </c>
      <c r="P13" s="5">
        <v>61317.1</v>
      </c>
      <c r="Q13" s="5">
        <v>4425</v>
      </c>
      <c r="R13" s="5">
        <v>797.22165474974497</v>
      </c>
      <c r="S13" s="5">
        <v>1941.3110200000001</v>
      </c>
      <c r="T13" s="5">
        <v>0</v>
      </c>
      <c r="U13" s="5">
        <v>24248.601183998799</v>
      </c>
      <c r="V13" s="5">
        <v>3567</v>
      </c>
      <c r="W13" s="5">
        <v>282</v>
      </c>
      <c r="X13" s="5">
        <v>220</v>
      </c>
    </row>
    <row r="14" spans="1:24" x14ac:dyDescent="0.3">
      <c r="A14" s="1">
        <v>971048611</v>
      </c>
      <c r="B14" s="1">
        <v>92015</v>
      </c>
      <c r="C14" s="1">
        <v>9</v>
      </c>
      <c r="D14" s="1">
        <v>2015</v>
      </c>
      <c r="E14" s="1" t="s">
        <v>1</v>
      </c>
      <c r="F14" s="5">
        <v>9484.0959999999995</v>
      </c>
      <c r="G14" s="5">
        <v>7021.9520000000002</v>
      </c>
      <c r="H14" s="5">
        <v>1801.7280000000001</v>
      </c>
      <c r="I14" s="5">
        <v>488.29350746737998</v>
      </c>
      <c r="J14" s="5">
        <v>0</v>
      </c>
      <c r="K14" s="5">
        <v>0</v>
      </c>
      <c r="L14" s="5">
        <v>0</v>
      </c>
      <c r="M14" s="5">
        <v>15192.6135074674</v>
      </c>
      <c r="N14" s="5">
        <v>2386.63</v>
      </c>
      <c r="O14" s="5">
        <v>210</v>
      </c>
      <c r="P14" s="5">
        <v>59047.63</v>
      </c>
      <c r="Q14" s="5">
        <v>5743</v>
      </c>
      <c r="R14" s="5">
        <v>2251.4679999999998</v>
      </c>
      <c r="S14" s="5">
        <v>1818.1075000000001</v>
      </c>
      <c r="T14" s="5">
        <v>0</v>
      </c>
      <c r="U14" s="5">
        <v>28962.678867467399</v>
      </c>
      <c r="V14" s="5">
        <v>3628</v>
      </c>
      <c r="W14" s="5">
        <v>282</v>
      </c>
      <c r="X14" s="5">
        <v>220</v>
      </c>
    </row>
    <row r="15" spans="1:24" x14ac:dyDescent="0.3">
      <c r="A15" s="1">
        <v>971048611</v>
      </c>
      <c r="B15" s="1">
        <v>92016</v>
      </c>
      <c r="C15" s="1">
        <v>9</v>
      </c>
      <c r="D15" s="1">
        <v>2016</v>
      </c>
      <c r="E15" s="1" t="s">
        <v>1</v>
      </c>
      <c r="F15" s="5">
        <v>6416.8715953307401</v>
      </c>
      <c r="G15" s="5">
        <v>11601.805447470801</v>
      </c>
      <c r="H15" s="5">
        <v>1924.10894941634</v>
      </c>
      <c r="I15" s="5">
        <v>488.29350746737998</v>
      </c>
      <c r="J15" s="5">
        <v>0</v>
      </c>
      <c r="K15" s="5">
        <v>0</v>
      </c>
      <c r="L15" s="5">
        <v>0</v>
      </c>
      <c r="M15" s="5">
        <v>16582.861600852601</v>
      </c>
      <c r="N15" s="5">
        <v>3845.07</v>
      </c>
      <c r="O15" s="5">
        <v>210</v>
      </c>
      <c r="P15" s="5">
        <v>65302.559999999998</v>
      </c>
      <c r="Q15" s="5">
        <v>5502</v>
      </c>
      <c r="R15" s="5">
        <v>369.35521235521202</v>
      </c>
      <c r="S15" s="5">
        <v>1845.9138499999999</v>
      </c>
      <c r="T15" s="5">
        <v>0</v>
      </c>
      <c r="U15" s="5">
        <v>28728.136093207799</v>
      </c>
      <c r="V15" s="5">
        <v>3649</v>
      </c>
      <c r="W15" s="5">
        <v>290</v>
      </c>
      <c r="X15" s="5">
        <v>222</v>
      </c>
    </row>
    <row r="16" spans="1:24" x14ac:dyDescent="0.3">
      <c r="A16" s="1">
        <v>971048611</v>
      </c>
      <c r="B16" s="1">
        <v>92017</v>
      </c>
      <c r="C16" s="1">
        <v>9</v>
      </c>
      <c r="D16" s="1">
        <v>2017</v>
      </c>
      <c r="E16" s="1" t="s">
        <v>1</v>
      </c>
      <c r="F16" s="5">
        <v>7044.23440453686</v>
      </c>
      <c r="G16" s="5">
        <v>13145.466918714599</v>
      </c>
      <c r="H16" s="5">
        <v>3599.2438563327</v>
      </c>
      <c r="I16" s="5">
        <v>488.29350746737998</v>
      </c>
      <c r="J16" s="5">
        <v>0</v>
      </c>
      <c r="K16" s="5">
        <v>0</v>
      </c>
      <c r="L16" s="5">
        <v>20.567107750472601</v>
      </c>
      <c r="M16" s="5">
        <v>17058.183866635602</v>
      </c>
      <c r="N16" s="5">
        <v>4348.05</v>
      </c>
      <c r="O16" s="5">
        <v>323</v>
      </c>
      <c r="P16" s="5">
        <v>84337.02</v>
      </c>
      <c r="Q16" s="5">
        <v>5289</v>
      </c>
      <c r="R16" s="5">
        <v>844.59526066350702</v>
      </c>
      <c r="S16" s="5">
        <v>1768.48386</v>
      </c>
      <c r="T16" s="5">
        <v>0</v>
      </c>
      <c r="U16" s="5">
        <v>30693.052257299099</v>
      </c>
      <c r="V16" s="5">
        <v>3687</v>
      </c>
      <c r="W16" s="5">
        <v>293</v>
      </c>
      <c r="X16" s="5">
        <v>222</v>
      </c>
    </row>
    <row r="17" spans="1:24" x14ac:dyDescent="0.3">
      <c r="A17" s="1">
        <v>998509289</v>
      </c>
      <c r="B17" s="1">
        <v>8522018</v>
      </c>
      <c r="C17" s="1">
        <v>852</v>
      </c>
      <c r="D17" s="1">
        <v>2018</v>
      </c>
      <c r="E17" s="1" t="s">
        <v>111</v>
      </c>
      <c r="F17" s="5">
        <v>11567</v>
      </c>
      <c r="G17" s="5">
        <v>13578</v>
      </c>
      <c r="H17" s="5">
        <v>0</v>
      </c>
      <c r="I17" s="5">
        <v>1103.1709394464899</v>
      </c>
      <c r="J17" s="5">
        <v>423.05744268991401</v>
      </c>
      <c r="K17" s="5">
        <v>-251.74139886578399</v>
      </c>
      <c r="L17" s="5">
        <v>0</v>
      </c>
      <c r="M17" s="5">
        <v>26419.486983270599</v>
      </c>
      <c r="N17" s="5">
        <v>94275.42</v>
      </c>
      <c r="O17" s="5">
        <v>6355</v>
      </c>
      <c r="P17" s="5">
        <v>11944.26</v>
      </c>
      <c r="Q17" s="5">
        <v>1713</v>
      </c>
      <c r="R17" s="5">
        <v>0</v>
      </c>
      <c r="S17" s="5">
        <v>3539.96225</v>
      </c>
      <c r="T17" s="5">
        <v>0</v>
      </c>
      <c r="U17" s="5">
        <v>44506.849713270603</v>
      </c>
      <c r="V17" s="5">
        <v>30</v>
      </c>
      <c r="W17" s="5">
        <v>117</v>
      </c>
      <c r="X17" s="5">
        <v>75</v>
      </c>
    </row>
    <row r="18" spans="1:24" x14ac:dyDescent="0.3">
      <c r="A18" s="1">
        <v>911305631</v>
      </c>
      <c r="B18" s="1">
        <v>372014</v>
      </c>
      <c r="C18" s="1">
        <v>37</v>
      </c>
      <c r="D18" s="1">
        <v>2014</v>
      </c>
      <c r="E18" s="1" t="s">
        <v>6</v>
      </c>
      <c r="F18" s="5">
        <v>12719.851699279099</v>
      </c>
      <c r="G18" s="5">
        <v>36321.944387229698</v>
      </c>
      <c r="H18" s="5">
        <v>12279.497425334701</v>
      </c>
      <c r="I18" s="5">
        <v>4769.4107822510896</v>
      </c>
      <c r="J18" s="5">
        <v>-1275.57075180227</v>
      </c>
      <c r="K18" s="5">
        <v>0</v>
      </c>
      <c r="L18" s="5">
        <v>0</v>
      </c>
      <c r="M18" s="5">
        <v>40256.138691622902</v>
      </c>
      <c r="N18" s="5">
        <v>70435.38</v>
      </c>
      <c r="O18" s="5">
        <v>2157</v>
      </c>
      <c r="P18" s="5">
        <v>175848.07</v>
      </c>
      <c r="Q18" s="5">
        <v>14354</v>
      </c>
      <c r="R18" s="5">
        <v>3395.9427987742602</v>
      </c>
      <c r="S18" s="5">
        <v>7251.4682899999998</v>
      </c>
      <c r="T18" s="5">
        <v>0</v>
      </c>
      <c r="U18" s="5">
        <v>82437.840230397094</v>
      </c>
      <c r="V18" s="5">
        <v>13997</v>
      </c>
      <c r="W18" s="5">
        <v>1018</v>
      </c>
      <c r="X18" s="5">
        <v>1060</v>
      </c>
    </row>
    <row r="19" spans="1:24" x14ac:dyDescent="0.3">
      <c r="A19" s="1">
        <v>911305631</v>
      </c>
      <c r="B19" s="1">
        <v>372015</v>
      </c>
      <c r="C19" s="1">
        <v>37</v>
      </c>
      <c r="D19" s="1">
        <v>2015</v>
      </c>
      <c r="E19" s="1" t="s">
        <v>6</v>
      </c>
      <c r="F19" s="5">
        <v>10214.144</v>
      </c>
      <c r="G19" s="5">
        <v>28687.295999999998</v>
      </c>
      <c r="H19" s="5">
        <v>12812.288</v>
      </c>
      <c r="I19" s="5">
        <v>4769.4107822510896</v>
      </c>
      <c r="J19" s="5">
        <v>-1275.57075180227</v>
      </c>
      <c r="K19" s="5">
        <v>0</v>
      </c>
      <c r="L19" s="5">
        <v>0</v>
      </c>
      <c r="M19" s="5">
        <v>29582.992030448801</v>
      </c>
      <c r="N19" s="5">
        <v>76852.92</v>
      </c>
      <c r="O19" s="5">
        <v>1882</v>
      </c>
      <c r="P19" s="5">
        <v>192279.76</v>
      </c>
      <c r="Q19" s="5">
        <v>13515</v>
      </c>
      <c r="R19" s="5">
        <v>1410.2840000000001</v>
      </c>
      <c r="S19" s="5">
        <v>8198.1675599999999</v>
      </c>
      <c r="T19" s="5">
        <v>0</v>
      </c>
      <c r="U19" s="5">
        <v>71005.537070448801</v>
      </c>
      <c r="V19" s="5">
        <v>14079</v>
      </c>
      <c r="W19" s="5">
        <v>1011</v>
      </c>
      <c r="X19" s="5">
        <v>1060</v>
      </c>
    </row>
    <row r="20" spans="1:24" x14ac:dyDescent="0.3">
      <c r="A20" s="1">
        <v>911305631</v>
      </c>
      <c r="B20" s="1">
        <v>372016</v>
      </c>
      <c r="C20" s="1">
        <v>37</v>
      </c>
      <c r="D20" s="1">
        <v>2016</v>
      </c>
      <c r="E20" s="1" t="s">
        <v>6</v>
      </c>
      <c r="F20" s="5">
        <v>12327.844357976701</v>
      </c>
      <c r="G20" s="5">
        <v>37102.070038910497</v>
      </c>
      <c r="H20" s="5">
        <v>15637.3540856031</v>
      </c>
      <c r="I20" s="5">
        <v>4769.4107822510896</v>
      </c>
      <c r="J20" s="5">
        <v>-1275.57075180227</v>
      </c>
      <c r="K20" s="5">
        <v>0</v>
      </c>
      <c r="L20" s="5">
        <v>0</v>
      </c>
      <c r="M20" s="5">
        <v>37286.4003417329</v>
      </c>
      <c r="N20" s="5">
        <v>87864.95</v>
      </c>
      <c r="O20" s="5">
        <v>3176</v>
      </c>
      <c r="P20" s="5">
        <v>206911.63</v>
      </c>
      <c r="Q20" s="5">
        <v>11776</v>
      </c>
      <c r="R20" s="5">
        <v>1939.8996138996099</v>
      </c>
      <c r="S20" s="5">
        <v>8641.7857899999999</v>
      </c>
      <c r="T20" s="5">
        <v>0</v>
      </c>
      <c r="U20" s="5">
        <v>80801.4571256325</v>
      </c>
      <c r="V20" s="5">
        <v>14105</v>
      </c>
      <c r="W20" s="5">
        <v>1014</v>
      </c>
      <c r="X20" s="5">
        <v>1062</v>
      </c>
    </row>
    <row r="21" spans="1:24" x14ac:dyDescent="0.3">
      <c r="A21" s="1">
        <v>911305631</v>
      </c>
      <c r="B21" s="1">
        <v>372017</v>
      </c>
      <c r="C21" s="1">
        <v>37</v>
      </c>
      <c r="D21" s="1">
        <v>2017</v>
      </c>
      <c r="E21" s="1" t="s">
        <v>6</v>
      </c>
      <c r="F21" s="5">
        <v>12301.1871455577</v>
      </c>
      <c r="G21" s="5">
        <v>40244.688090737203</v>
      </c>
      <c r="H21" s="5">
        <v>19060.567107750499</v>
      </c>
      <c r="I21" s="5">
        <v>4769.4107822510896</v>
      </c>
      <c r="J21" s="5">
        <v>-1275.57075180227</v>
      </c>
      <c r="K21" s="5">
        <v>0</v>
      </c>
      <c r="L21" s="5">
        <v>0</v>
      </c>
      <c r="M21" s="5">
        <v>36979.148158993201</v>
      </c>
      <c r="N21" s="5">
        <v>90378.84</v>
      </c>
      <c r="O21" s="5">
        <v>3275</v>
      </c>
      <c r="P21" s="5">
        <v>217031.83</v>
      </c>
      <c r="Q21" s="5">
        <v>12526</v>
      </c>
      <c r="R21" s="5">
        <v>2586.18767772512</v>
      </c>
      <c r="S21" s="5">
        <v>6768.0655900000002</v>
      </c>
      <c r="T21" s="5">
        <v>0</v>
      </c>
      <c r="U21" s="5">
        <v>80886.452296718402</v>
      </c>
      <c r="V21" s="5">
        <v>14295</v>
      </c>
      <c r="W21" s="5">
        <v>1019</v>
      </c>
      <c r="X21" s="5">
        <v>1053</v>
      </c>
    </row>
    <row r="22" spans="1:24" x14ac:dyDescent="0.3">
      <c r="A22" s="1">
        <v>914780152</v>
      </c>
      <c r="B22" s="1">
        <v>7432018</v>
      </c>
      <c r="C22" s="1">
        <v>743</v>
      </c>
      <c r="D22" s="1">
        <v>2018</v>
      </c>
      <c r="E22" s="1" t="s">
        <v>110</v>
      </c>
      <c r="F22" s="5">
        <v>6705</v>
      </c>
      <c r="G22" s="5">
        <v>7234</v>
      </c>
      <c r="H22" s="5">
        <v>1084</v>
      </c>
      <c r="I22" s="5">
        <v>599.23474342180896</v>
      </c>
      <c r="J22" s="5">
        <v>0</v>
      </c>
      <c r="K22" s="5">
        <v>0</v>
      </c>
      <c r="L22" s="5">
        <v>0</v>
      </c>
      <c r="M22" s="5">
        <v>13454.234743421801</v>
      </c>
      <c r="N22" s="5">
        <v>0</v>
      </c>
      <c r="O22" s="5">
        <v>0</v>
      </c>
      <c r="P22" s="5">
        <v>44608.67</v>
      </c>
      <c r="Q22" s="5">
        <v>3935</v>
      </c>
      <c r="R22" s="5">
        <v>0</v>
      </c>
      <c r="S22" s="5">
        <v>386.29437000000001</v>
      </c>
      <c r="T22" s="5">
        <v>0</v>
      </c>
      <c r="U22" s="5">
        <v>20496.657983421799</v>
      </c>
      <c r="V22" s="5">
        <v>257</v>
      </c>
      <c r="W22" s="5">
        <v>41</v>
      </c>
      <c r="X22" s="5">
        <v>69</v>
      </c>
    </row>
    <row r="23" spans="1:24" x14ac:dyDescent="0.3">
      <c r="A23" s="1">
        <v>975332438</v>
      </c>
      <c r="B23" s="1">
        <v>4182014</v>
      </c>
      <c r="C23" s="1">
        <v>418</v>
      </c>
      <c r="D23" s="1">
        <v>2014</v>
      </c>
      <c r="E23" s="1" t="s">
        <v>82</v>
      </c>
      <c r="F23" s="5">
        <v>7454.6488156539699</v>
      </c>
      <c r="G23" s="5">
        <v>5580.0617919670403</v>
      </c>
      <c r="H23" s="5">
        <v>1300.8939237899101</v>
      </c>
      <c r="I23" s="5">
        <v>679.18874276736597</v>
      </c>
      <c r="J23" s="5">
        <v>0</v>
      </c>
      <c r="K23" s="5">
        <v>0</v>
      </c>
      <c r="L23" s="5">
        <v>0</v>
      </c>
      <c r="M23" s="5">
        <v>12413.0054265985</v>
      </c>
      <c r="N23" s="5">
        <v>4154.13</v>
      </c>
      <c r="O23" s="5">
        <v>354</v>
      </c>
      <c r="P23" s="5">
        <v>41578.67</v>
      </c>
      <c r="Q23" s="5">
        <v>3474</v>
      </c>
      <c r="R23" s="5">
        <v>1732.8498467824299</v>
      </c>
      <c r="S23" s="5">
        <v>1000.60081</v>
      </c>
      <c r="T23" s="5">
        <v>164.52</v>
      </c>
      <c r="U23" s="5">
        <v>21599.636883380899</v>
      </c>
      <c r="V23" s="5">
        <v>1345</v>
      </c>
      <c r="W23" s="5">
        <v>157</v>
      </c>
      <c r="X23" s="5">
        <v>143</v>
      </c>
    </row>
    <row r="24" spans="1:24" x14ac:dyDescent="0.3">
      <c r="A24" s="1">
        <v>975332438</v>
      </c>
      <c r="B24" s="1">
        <v>4182015</v>
      </c>
      <c r="C24" s="1">
        <v>418</v>
      </c>
      <c r="D24" s="1">
        <v>2015</v>
      </c>
      <c r="E24" s="1" t="s">
        <v>82</v>
      </c>
      <c r="F24" s="5">
        <v>6794.56</v>
      </c>
      <c r="G24" s="5">
        <v>6281.0240000000003</v>
      </c>
      <c r="H24" s="5">
        <v>1382.848</v>
      </c>
      <c r="I24" s="5">
        <v>679.18874276736597</v>
      </c>
      <c r="J24" s="5">
        <v>0</v>
      </c>
      <c r="K24" s="5">
        <v>0</v>
      </c>
      <c r="L24" s="5">
        <v>0</v>
      </c>
      <c r="M24" s="5">
        <v>12371.9247427674</v>
      </c>
      <c r="N24" s="5">
        <v>4565.2</v>
      </c>
      <c r="O24" s="5">
        <v>317</v>
      </c>
      <c r="P24" s="5">
        <v>43606.75</v>
      </c>
      <c r="Q24" s="5">
        <v>3396</v>
      </c>
      <c r="R24" s="5">
        <v>782.64800000000002</v>
      </c>
      <c r="S24" s="5">
        <v>994.18395999999996</v>
      </c>
      <c r="T24" s="5">
        <v>164.52</v>
      </c>
      <c r="U24" s="5">
        <v>20635.7256527674</v>
      </c>
      <c r="V24" s="5">
        <v>1356</v>
      </c>
      <c r="W24" s="5">
        <v>157</v>
      </c>
      <c r="X24" s="5">
        <v>146</v>
      </c>
    </row>
    <row r="25" spans="1:24" x14ac:dyDescent="0.3">
      <c r="A25" s="1">
        <v>975332438</v>
      </c>
      <c r="B25" s="1">
        <v>4182016</v>
      </c>
      <c r="C25" s="1">
        <v>418</v>
      </c>
      <c r="D25" s="1">
        <v>2016</v>
      </c>
      <c r="E25" s="1" t="s">
        <v>82</v>
      </c>
      <c r="F25" s="5">
        <v>5738.4591439688702</v>
      </c>
      <c r="G25" s="5">
        <v>7518.6303501945504</v>
      </c>
      <c r="H25" s="5">
        <v>2363.3307392996098</v>
      </c>
      <c r="I25" s="5">
        <v>679.18874276736597</v>
      </c>
      <c r="J25" s="5">
        <v>0</v>
      </c>
      <c r="K25" s="5">
        <v>0</v>
      </c>
      <c r="L25" s="5">
        <v>285.75875486381301</v>
      </c>
      <c r="M25" s="5">
        <v>11287.188742767399</v>
      </c>
      <c r="N25" s="5">
        <v>7637.62</v>
      </c>
      <c r="O25" s="5">
        <v>485</v>
      </c>
      <c r="P25" s="5">
        <v>44396.57</v>
      </c>
      <c r="Q25" s="5">
        <v>3453</v>
      </c>
      <c r="R25" s="5">
        <v>1042.1467181467201</v>
      </c>
      <c r="S25" s="5">
        <v>1452.77484</v>
      </c>
      <c r="T25" s="5">
        <v>164.52</v>
      </c>
      <c r="U25" s="5">
        <v>20729.675890914099</v>
      </c>
      <c r="V25" s="5">
        <v>1378</v>
      </c>
      <c r="W25" s="5">
        <v>147</v>
      </c>
      <c r="X25" s="5">
        <v>148</v>
      </c>
    </row>
    <row r="26" spans="1:24" x14ac:dyDescent="0.3">
      <c r="A26" s="1">
        <v>975332438</v>
      </c>
      <c r="B26" s="1">
        <v>4182017</v>
      </c>
      <c r="C26" s="1">
        <v>418</v>
      </c>
      <c r="D26" s="1">
        <v>2017</v>
      </c>
      <c r="E26" s="1" t="s">
        <v>82</v>
      </c>
      <c r="F26" s="5">
        <v>5422.5179584120997</v>
      </c>
      <c r="G26" s="5">
        <v>7324.9754253308101</v>
      </c>
      <c r="H26" s="5">
        <v>2111.21361058601</v>
      </c>
      <c r="I26" s="5">
        <v>679.18874276736597</v>
      </c>
      <c r="J26" s="5">
        <v>0</v>
      </c>
      <c r="K26" s="5">
        <v>0</v>
      </c>
      <c r="L26" s="5">
        <v>237.550094517958</v>
      </c>
      <c r="M26" s="5">
        <v>11077.918421406301</v>
      </c>
      <c r="N26" s="5">
        <v>8562.7800000000007</v>
      </c>
      <c r="O26" s="5">
        <v>537</v>
      </c>
      <c r="P26" s="5">
        <v>47374.05</v>
      </c>
      <c r="Q26" s="5">
        <v>3627</v>
      </c>
      <c r="R26" s="5">
        <v>314.41137440758303</v>
      </c>
      <c r="S26" s="5">
        <v>1189.2562</v>
      </c>
      <c r="T26" s="5">
        <v>164.52</v>
      </c>
      <c r="U26" s="5">
        <v>19993.2126258139</v>
      </c>
      <c r="V26" s="5">
        <v>1418</v>
      </c>
      <c r="W26" s="5">
        <v>149</v>
      </c>
      <c r="X26" s="5">
        <v>149</v>
      </c>
    </row>
    <row r="27" spans="1:24" x14ac:dyDescent="0.3">
      <c r="A27" s="1">
        <v>975332438</v>
      </c>
      <c r="B27" s="1">
        <v>4182018</v>
      </c>
      <c r="C27" s="1">
        <v>418</v>
      </c>
      <c r="D27" s="1">
        <v>2018</v>
      </c>
      <c r="E27" s="1" t="s">
        <v>82</v>
      </c>
      <c r="F27" s="5">
        <v>5240</v>
      </c>
      <c r="G27" s="5">
        <v>7063</v>
      </c>
      <c r="H27" s="5">
        <v>2461</v>
      </c>
      <c r="I27" s="5">
        <v>679.18874276736597</v>
      </c>
      <c r="J27" s="5">
        <v>0</v>
      </c>
      <c r="K27" s="5">
        <v>0</v>
      </c>
      <c r="L27" s="5">
        <v>73</v>
      </c>
      <c r="M27" s="5">
        <v>10448.188742767399</v>
      </c>
      <c r="N27" s="5">
        <v>10876.69</v>
      </c>
      <c r="O27" s="5">
        <v>457</v>
      </c>
      <c r="P27" s="5">
        <v>50602.01</v>
      </c>
      <c r="Q27" s="5">
        <v>2605</v>
      </c>
      <c r="R27" s="5">
        <v>2712</v>
      </c>
      <c r="S27" s="5">
        <v>1667.5254199999999</v>
      </c>
      <c r="T27" s="5">
        <v>164.52</v>
      </c>
      <c r="U27" s="5">
        <v>21475.3948627674</v>
      </c>
      <c r="V27" s="5">
        <v>1446</v>
      </c>
      <c r="W27" s="5">
        <v>145</v>
      </c>
      <c r="X27" s="5">
        <v>150</v>
      </c>
    </row>
    <row r="28" spans="1:24" x14ac:dyDescent="0.3">
      <c r="A28" s="1">
        <v>959254893</v>
      </c>
      <c r="B28" s="1">
        <v>162014</v>
      </c>
      <c r="C28" s="1">
        <v>16</v>
      </c>
      <c r="D28" s="1">
        <v>2014</v>
      </c>
      <c r="E28" s="1" t="s">
        <v>2</v>
      </c>
      <c r="F28" s="5">
        <v>11810.0102986612</v>
      </c>
      <c r="G28" s="5">
        <v>10103.497425334701</v>
      </c>
      <c r="H28" s="5">
        <v>3006.2863027806402</v>
      </c>
      <c r="I28" s="5">
        <v>1885.2801380293899</v>
      </c>
      <c r="J28" s="5">
        <v>0</v>
      </c>
      <c r="K28" s="5">
        <v>0</v>
      </c>
      <c r="L28" s="5">
        <v>459.40267765190498</v>
      </c>
      <c r="M28" s="5">
        <v>20333.098881592701</v>
      </c>
      <c r="N28" s="5">
        <v>19538.45</v>
      </c>
      <c r="O28" s="5">
        <v>1319</v>
      </c>
      <c r="P28" s="5">
        <v>57466.98</v>
      </c>
      <c r="Q28" s="5">
        <v>4229</v>
      </c>
      <c r="R28" s="5">
        <v>1120.5393258427</v>
      </c>
      <c r="S28" s="5">
        <v>3044.15364</v>
      </c>
      <c r="T28" s="5">
        <v>0</v>
      </c>
      <c r="U28" s="5">
        <v>34743.123077435397</v>
      </c>
      <c r="V28" s="5">
        <v>4030</v>
      </c>
      <c r="W28" s="5">
        <v>139</v>
      </c>
      <c r="X28" s="5">
        <v>174</v>
      </c>
    </row>
    <row r="29" spans="1:24" x14ac:dyDescent="0.3">
      <c r="A29" s="1">
        <v>959254893</v>
      </c>
      <c r="B29" s="1">
        <v>162015</v>
      </c>
      <c r="C29" s="1">
        <v>16</v>
      </c>
      <c r="D29" s="1">
        <v>2015</v>
      </c>
      <c r="E29" s="1" t="s">
        <v>2</v>
      </c>
      <c r="F29" s="5">
        <v>12574.016</v>
      </c>
      <c r="G29" s="5">
        <v>10811.456</v>
      </c>
      <c r="H29" s="5">
        <v>3938.56</v>
      </c>
      <c r="I29" s="5">
        <v>1885.2801380293899</v>
      </c>
      <c r="J29" s="5">
        <v>0</v>
      </c>
      <c r="K29" s="5">
        <v>0</v>
      </c>
      <c r="L29" s="5">
        <v>883.45600000000002</v>
      </c>
      <c r="M29" s="5">
        <v>20448.736138029399</v>
      </c>
      <c r="N29" s="5">
        <v>24404.63</v>
      </c>
      <c r="O29" s="5">
        <v>1405</v>
      </c>
      <c r="P29" s="5">
        <v>58500.21</v>
      </c>
      <c r="Q29" s="5">
        <v>4126</v>
      </c>
      <c r="R29" s="5">
        <v>519.23599999999999</v>
      </c>
      <c r="S29" s="5">
        <v>4023.7927399999999</v>
      </c>
      <c r="T29" s="5">
        <v>0</v>
      </c>
      <c r="U29" s="5">
        <v>35579.960118029398</v>
      </c>
      <c r="V29" s="5">
        <v>4133</v>
      </c>
      <c r="W29" s="5">
        <v>143</v>
      </c>
      <c r="X29" s="5">
        <v>170</v>
      </c>
    </row>
    <row r="30" spans="1:24" x14ac:dyDescent="0.3">
      <c r="A30" s="1">
        <v>959254893</v>
      </c>
      <c r="B30" s="1">
        <v>162016</v>
      </c>
      <c r="C30" s="1">
        <v>16</v>
      </c>
      <c r="D30" s="1">
        <v>2016</v>
      </c>
      <c r="E30" s="1" t="s">
        <v>2</v>
      </c>
      <c r="F30" s="5">
        <v>6464.4980544747104</v>
      </c>
      <c r="G30" s="5">
        <v>14391.6575875486</v>
      </c>
      <c r="H30" s="5">
        <v>3664.0622568093399</v>
      </c>
      <c r="I30" s="5">
        <v>1885.2801380293899</v>
      </c>
      <c r="J30" s="5">
        <v>0</v>
      </c>
      <c r="K30" s="5">
        <v>0</v>
      </c>
      <c r="L30" s="5">
        <v>125.945525291829</v>
      </c>
      <c r="M30" s="5">
        <v>18951.4279979516</v>
      </c>
      <c r="N30" s="5">
        <v>25387.360000000001</v>
      </c>
      <c r="O30" s="5">
        <v>1578</v>
      </c>
      <c r="P30" s="5">
        <v>61616.06</v>
      </c>
      <c r="Q30" s="5">
        <v>4336</v>
      </c>
      <c r="R30" s="5">
        <v>137.069498069498</v>
      </c>
      <c r="S30" s="5">
        <v>4114.0564299999996</v>
      </c>
      <c r="T30" s="5">
        <v>0</v>
      </c>
      <c r="U30" s="5">
        <v>34423.762546021098</v>
      </c>
      <c r="V30" s="5">
        <v>4232</v>
      </c>
      <c r="W30" s="5">
        <v>143</v>
      </c>
      <c r="X30" s="5">
        <v>170</v>
      </c>
    </row>
    <row r="31" spans="1:24" x14ac:dyDescent="0.3">
      <c r="A31" s="1">
        <v>959254893</v>
      </c>
      <c r="B31" s="1">
        <v>162017</v>
      </c>
      <c r="C31" s="1">
        <v>16</v>
      </c>
      <c r="D31" s="1">
        <v>2017</v>
      </c>
      <c r="E31" s="1" t="s">
        <v>2</v>
      </c>
      <c r="F31" s="5">
        <v>9350.8355387523607</v>
      </c>
      <c r="G31" s="5">
        <v>13467.342155009501</v>
      </c>
      <c r="H31" s="5">
        <v>2757.02079395085</v>
      </c>
      <c r="I31" s="5">
        <v>1885.2801380293899</v>
      </c>
      <c r="J31" s="5">
        <v>0</v>
      </c>
      <c r="K31" s="5">
        <v>0</v>
      </c>
      <c r="L31" s="5">
        <v>359.92438563326999</v>
      </c>
      <c r="M31" s="5">
        <v>21586.5126522071</v>
      </c>
      <c r="N31" s="5">
        <v>25550.98</v>
      </c>
      <c r="O31" s="5">
        <v>1663</v>
      </c>
      <c r="P31" s="5">
        <v>63204.79</v>
      </c>
      <c r="Q31" s="5">
        <v>4410</v>
      </c>
      <c r="R31" s="5">
        <v>948.37156398104298</v>
      </c>
      <c r="S31" s="5">
        <v>3900.5892199999998</v>
      </c>
      <c r="T31" s="5">
        <v>0</v>
      </c>
      <c r="U31" s="5">
        <v>37922.575406188102</v>
      </c>
      <c r="V31" s="5">
        <v>4315</v>
      </c>
      <c r="W31" s="5">
        <v>145</v>
      </c>
      <c r="X31" s="5">
        <v>170</v>
      </c>
    </row>
    <row r="32" spans="1:24" x14ac:dyDescent="0.3">
      <c r="A32" s="1">
        <v>916763476</v>
      </c>
      <c r="B32" s="1">
        <v>2222018</v>
      </c>
      <c r="C32" s="1">
        <v>222</v>
      </c>
      <c r="D32" s="1">
        <v>2018</v>
      </c>
      <c r="E32" s="1" t="s">
        <v>59</v>
      </c>
      <c r="F32" s="5">
        <v>172</v>
      </c>
      <c r="G32" s="5">
        <v>290</v>
      </c>
      <c r="H32" s="5">
        <v>0</v>
      </c>
      <c r="I32" s="5">
        <v>32.031825704471402</v>
      </c>
      <c r="J32" s="5">
        <v>0</v>
      </c>
      <c r="K32" s="5">
        <v>0</v>
      </c>
      <c r="L32" s="5">
        <v>0</v>
      </c>
      <c r="M32" s="5">
        <v>494.03182570447098</v>
      </c>
      <c r="N32" s="5">
        <v>0</v>
      </c>
      <c r="O32" s="5">
        <v>0</v>
      </c>
      <c r="P32" s="5">
        <v>4771.24</v>
      </c>
      <c r="Q32" s="5">
        <v>304</v>
      </c>
      <c r="R32" s="5">
        <v>0</v>
      </c>
      <c r="S32" s="5">
        <v>104.80855</v>
      </c>
      <c r="T32" s="5">
        <v>0</v>
      </c>
      <c r="U32" s="5">
        <v>1193.8860157044701</v>
      </c>
      <c r="V32" s="5">
        <v>69</v>
      </c>
      <c r="W32" s="5">
        <v>9</v>
      </c>
      <c r="X32" s="5">
        <v>7</v>
      </c>
    </row>
    <row r="33" spans="1:24" x14ac:dyDescent="0.3">
      <c r="A33" s="1">
        <v>953181606</v>
      </c>
      <c r="B33" s="1">
        <v>222014</v>
      </c>
      <c r="C33" s="1">
        <v>22</v>
      </c>
      <c r="D33" s="1">
        <v>2014</v>
      </c>
      <c r="E33" s="1" t="s">
        <v>3</v>
      </c>
      <c r="F33" s="5">
        <v>5061.2729145211097</v>
      </c>
      <c r="G33" s="5">
        <v>3246.0720906282199</v>
      </c>
      <c r="H33" s="5">
        <v>1333.3882595262601</v>
      </c>
      <c r="I33" s="5">
        <v>458.73956882414802</v>
      </c>
      <c r="J33" s="5">
        <v>0</v>
      </c>
      <c r="K33" s="5">
        <v>0</v>
      </c>
      <c r="L33" s="5">
        <v>0</v>
      </c>
      <c r="M33" s="5">
        <v>7432.6963144472202</v>
      </c>
      <c r="N33" s="5">
        <v>2849.21</v>
      </c>
      <c r="O33" s="5">
        <v>173</v>
      </c>
      <c r="P33" s="5">
        <v>27672.99</v>
      </c>
      <c r="Q33" s="5">
        <v>1404</v>
      </c>
      <c r="R33" s="5">
        <v>395.28907048008199</v>
      </c>
      <c r="S33" s="5">
        <v>616.87318000000005</v>
      </c>
      <c r="T33" s="5">
        <v>0</v>
      </c>
      <c r="U33" s="5">
        <v>11883.712764927301</v>
      </c>
      <c r="V33" s="5">
        <v>1191</v>
      </c>
      <c r="W33" s="5">
        <v>141</v>
      </c>
      <c r="X33" s="5">
        <v>109</v>
      </c>
    </row>
    <row r="34" spans="1:24" x14ac:dyDescent="0.3">
      <c r="A34" s="1">
        <v>953181606</v>
      </c>
      <c r="B34" s="1">
        <v>222015</v>
      </c>
      <c r="C34" s="1">
        <v>22</v>
      </c>
      <c r="D34" s="1">
        <v>2015</v>
      </c>
      <c r="E34" s="1" t="s">
        <v>3</v>
      </c>
      <c r="F34" s="5">
        <v>2673.2159999999999</v>
      </c>
      <c r="G34" s="5">
        <v>4258.4319999999998</v>
      </c>
      <c r="H34" s="5">
        <v>1212.0319999999999</v>
      </c>
      <c r="I34" s="5">
        <v>458.73956882414802</v>
      </c>
      <c r="J34" s="5">
        <v>0</v>
      </c>
      <c r="K34" s="5">
        <v>0</v>
      </c>
      <c r="L34" s="5">
        <v>0</v>
      </c>
      <c r="M34" s="5">
        <v>6178.3555688241504</v>
      </c>
      <c r="N34" s="5">
        <v>2676.5</v>
      </c>
      <c r="O34" s="5">
        <v>171</v>
      </c>
      <c r="P34" s="5">
        <v>28717.33</v>
      </c>
      <c r="Q34" s="5">
        <v>1456</v>
      </c>
      <c r="R34" s="5">
        <v>379.4</v>
      </c>
      <c r="S34" s="5">
        <v>811.08983999999998</v>
      </c>
      <c r="T34" s="5">
        <v>0</v>
      </c>
      <c r="U34" s="5">
        <v>10910.869038824099</v>
      </c>
      <c r="V34" s="5">
        <v>1197</v>
      </c>
      <c r="W34" s="5">
        <v>142</v>
      </c>
      <c r="X34" s="5">
        <v>109</v>
      </c>
    </row>
    <row r="35" spans="1:24" x14ac:dyDescent="0.3">
      <c r="A35" s="1">
        <v>953181606</v>
      </c>
      <c r="B35" s="1">
        <v>222016</v>
      </c>
      <c r="C35" s="1">
        <v>22</v>
      </c>
      <c r="D35" s="1">
        <v>2016</v>
      </c>
      <c r="E35" s="1" t="s">
        <v>3</v>
      </c>
      <c r="F35" s="5">
        <v>2940.14007782101</v>
      </c>
      <c r="G35" s="5">
        <v>3968.8715953307401</v>
      </c>
      <c r="H35" s="5">
        <v>1680.68482490272</v>
      </c>
      <c r="I35" s="5">
        <v>458.73956882414802</v>
      </c>
      <c r="J35" s="5">
        <v>0</v>
      </c>
      <c r="K35" s="5">
        <v>0</v>
      </c>
      <c r="L35" s="5">
        <v>0</v>
      </c>
      <c r="M35" s="5">
        <v>5687.0664170731698</v>
      </c>
      <c r="N35" s="5">
        <v>3656.2</v>
      </c>
      <c r="O35" s="5">
        <v>201</v>
      </c>
      <c r="P35" s="5">
        <v>33416.86</v>
      </c>
      <c r="Q35" s="5">
        <v>1596</v>
      </c>
      <c r="R35" s="5">
        <v>127.65250965251001</v>
      </c>
      <c r="S35" s="5">
        <v>684.46400000000006</v>
      </c>
      <c r="T35" s="5">
        <v>0</v>
      </c>
      <c r="U35" s="5">
        <v>10557.6395867257</v>
      </c>
      <c r="V35" s="5">
        <v>1198</v>
      </c>
      <c r="W35" s="5">
        <v>142</v>
      </c>
      <c r="X35" s="5">
        <v>110</v>
      </c>
    </row>
    <row r="36" spans="1:24" x14ac:dyDescent="0.3">
      <c r="A36" s="1">
        <v>953181606</v>
      </c>
      <c r="B36" s="1">
        <v>222017</v>
      </c>
      <c r="C36" s="1">
        <v>22</v>
      </c>
      <c r="D36" s="1">
        <v>2017</v>
      </c>
      <c r="E36" s="1" t="s">
        <v>3</v>
      </c>
      <c r="F36" s="5">
        <v>2340.5368620037798</v>
      </c>
      <c r="G36" s="5">
        <v>4200.8317580340299</v>
      </c>
      <c r="H36" s="5">
        <v>1020.12854442344</v>
      </c>
      <c r="I36" s="5">
        <v>458.73956882414802</v>
      </c>
      <c r="J36" s="5">
        <v>0</v>
      </c>
      <c r="K36" s="5">
        <v>0</v>
      </c>
      <c r="L36" s="5">
        <v>0</v>
      </c>
      <c r="M36" s="5">
        <v>5979.9796444385101</v>
      </c>
      <c r="N36" s="5">
        <v>3643.07</v>
      </c>
      <c r="O36" s="5">
        <v>205</v>
      </c>
      <c r="P36" s="5">
        <v>35005.589999999997</v>
      </c>
      <c r="Q36" s="5">
        <v>1908</v>
      </c>
      <c r="R36" s="5">
        <v>727.46161137440799</v>
      </c>
      <c r="S36" s="5">
        <v>614.30643999999995</v>
      </c>
      <c r="T36" s="5">
        <v>0</v>
      </c>
      <c r="U36" s="5">
        <v>11792.315955812899</v>
      </c>
      <c r="V36" s="5">
        <v>1194</v>
      </c>
      <c r="W36" s="5">
        <v>142</v>
      </c>
      <c r="X36" s="5">
        <v>111</v>
      </c>
    </row>
    <row r="37" spans="1:24" x14ac:dyDescent="0.3">
      <c r="A37" s="1">
        <v>997712099</v>
      </c>
      <c r="B37" s="1">
        <v>2142018</v>
      </c>
      <c r="C37" s="1">
        <v>214</v>
      </c>
      <c r="D37" s="1">
        <v>2018</v>
      </c>
      <c r="E37" s="1" t="s">
        <v>57</v>
      </c>
      <c r="F37" s="5">
        <v>5090</v>
      </c>
      <c r="G37" s="5">
        <v>12708</v>
      </c>
      <c r="H37" s="5">
        <v>3607</v>
      </c>
      <c r="I37" s="5">
        <v>0</v>
      </c>
      <c r="J37" s="5">
        <v>0</v>
      </c>
      <c r="K37" s="5">
        <v>0</v>
      </c>
      <c r="L37" s="5">
        <v>0</v>
      </c>
      <c r="M37" s="5">
        <v>14191</v>
      </c>
      <c r="N37" s="5">
        <v>42232.14</v>
      </c>
      <c r="O37" s="5">
        <v>1656</v>
      </c>
      <c r="P37" s="5">
        <v>125278.38</v>
      </c>
      <c r="Q37" s="5">
        <v>6026</v>
      </c>
      <c r="R37" s="5">
        <v>886</v>
      </c>
      <c r="S37" s="5">
        <v>1386.46739</v>
      </c>
      <c r="T37" s="5">
        <v>98.71</v>
      </c>
      <c r="U37" s="5">
        <v>34264.899109999998</v>
      </c>
      <c r="V37" s="5">
        <v>3012</v>
      </c>
      <c r="W37" s="5">
        <v>257</v>
      </c>
      <c r="X37" s="5">
        <v>298</v>
      </c>
    </row>
    <row r="38" spans="1:24" x14ac:dyDescent="0.3">
      <c r="A38" s="1">
        <v>976944801</v>
      </c>
      <c r="B38" s="1">
        <v>5662014</v>
      </c>
      <c r="C38" s="1">
        <v>566</v>
      </c>
      <c r="D38" s="1">
        <v>2014</v>
      </c>
      <c r="E38" s="1" t="s">
        <v>90</v>
      </c>
      <c r="F38" s="5">
        <v>294994.78475798102</v>
      </c>
      <c r="G38" s="5">
        <v>312639.20906282199</v>
      </c>
      <c r="H38" s="5">
        <v>148343.36560247201</v>
      </c>
      <c r="I38" s="5">
        <v>22595.887780100798</v>
      </c>
      <c r="J38" s="5">
        <v>16927.2161988138</v>
      </c>
      <c r="K38" s="5">
        <v>0</v>
      </c>
      <c r="L38" s="5">
        <v>23519.176107106101</v>
      </c>
      <c r="M38" s="5">
        <v>475294.55609014002</v>
      </c>
      <c r="N38" s="5">
        <v>261182.97</v>
      </c>
      <c r="O38" s="5">
        <v>13907</v>
      </c>
      <c r="P38" s="5">
        <v>2688489.71</v>
      </c>
      <c r="Q38" s="5">
        <v>188777</v>
      </c>
      <c r="R38" s="5">
        <v>41051.378958120498</v>
      </c>
      <c r="S38" s="5">
        <v>85587.945300000007</v>
      </c>
      <c r="T38" s="5">
        <v>28495.01</v>
      </c>
      <c r="U38" s="5">
        <v>956052.90382826095</v>
      </c>
      <c r="V38" s="5">
        <v>194795</v>
      </c>
      <c r="W38" s="5">
        <v>5144</v>
      </c>
      <c r="X38" s="5">
        <v>5690</v>
      </c>
    </row>
    <row r="39" spans="1:24" x14ac:dyDescent="0.3">
      <c r="A39" s="1">
        <v>976944801</v>
      </c>
      <c r="B39" s="1">
        <v>5662015</v>
      </c>
      <c r="C39" s="1">
        <v>566</v>
      </c>
      <c r="D39" s="1">
        <v>2015</v>
      </c>
      <c r="E39" s="1" t="s">
        <v>90</v>
      </c>
      <c r="F39" s="5">
        <v>334926.65600000002</v>
      </c>
      <c r="G39" s="5">
        <v>305352.64</v>
      </c>
      <c r="H39" s="5">
        <v>151457.21599999999</v>
      </c>
      <c r="I39" s="5">
        <v>22595.887780100798</v>
      </c>
      <c r="J39" s="5">
        <v>16927.2161988138</v>
      </c>
      <c r="K39" s="5">
        <v>0</v>
      </c>
      <c r="L39" s="5">
        <v>53273.919999999998</v>
      </c>
      <c r="M39" s="5">
        <v>475071.263978915</v>
      </c>
      <c r="N39" s="5">
        <v>292080.89</v>
      </c>
      <c r="O39" s="5">
        <v>15294</v>
      </c>
      <c r="P39" s="5">
        <v>2765003.27</v>
      </c>
      <c r="Q39" s="5">
        <v>194732</v>
      </c>
      <c r="R39" s="5">
        <v>79174.275999999998</v>
      </c>
      <c r="S39" s="5">
        <v>103293.74561</v>
      </c>
      <c r="T39" s="5">
        <v>28955.67</v>
      </c>
      <c r="U39" s="5">
        <v>1025091.7493489099</v>
      </c>
      <c r="V39" s="5">
        <v>197753</v>
      </c>
      <c r="W39" s="5">
        <v>5200</v>
      </c>
      <c r="X39" s="5">
        <v>5775</v>
      </c>
    </row>
    <row r="40" spans="1:24" x14ac:dyDescent="0.3">
      <c r="A40" s="1">
        <v>976944801</v>
      </c>
      <c r="B40" s="1">
        <v>5662016</v>
      </c>
      <c r="C40" s="1">
        <v>566</v>
      </c>
      <c r="D40" s="1">
        <v>2016</v>
      </c>
      <c r="E40" s="1" t="s">
        <v>90</v>
      </c>
      <c r="F40" s="5">
        <v>277714.11673151702</v>
      </c>
      <c r="G40" s="5">
        <v>318133.10505836603</v>
      </c>
      <c r="H40" s="5">
        <v>140062.00778210099</v>
      </c>
      <c r="I40" s="5">
        <v>22595.887780100798</v>
      </c>
      <c r="J40" s="5">
        <v>16927.2161988138</v>
      </c>
      <c r="K40" s="5">
        <v>0</v>
      </c>
      <c r="L40" s="5">
        <v>29594.0233463035</v>
      </c>
      <c r="M40" s="5">
        <v>465714.294640393</v>
      </c>
      <c r="N40" s="5">
        <v>340136.69</v>
      </c>
      <c r="O40" s="5">
        <v>17079</v>
      </c>
      <c r="P40" s="5">
        <v>2909464.58</v>
      </c>
      <c r="Q40" s="5">
        <v>194140</v>
      </c>
      <c r="R40" s="5">
        <v>53420.482625482597</v>
      </c>
      <c r="S40" s="5">
        <v>108977.36354999999</v>
      </c>
      <c r="T40" s="5">
        <v>29153.09</v>
      </c>
      <c r="U40" s="5">
        <v>1008403.7282858799</v>
      </c>
      <c r="V40" s="5">
        <v>200764</v>
      </c>
      <c r="W40" s="5">
        <v>5187</v>
      </c>
      <c r="X40" s="5">
        <v>5823</v>
      </c>
    </row>
    <row r="41" spans="1:24" x14ac:dyDescent="0.3">
      <c r="A41" s="1">
        <v>976944801</v>
      </c>
      <c r="B41" s="1">
        <v>5662017</v>
      </c>
      <c r="C41" s="1">
        <v>566</v>
      </c>
      <c r="D41" s="1">
        <v>2017</v>
      </c>
      <c r="E41" s="1" t="s">
        <v>90</v>
      </c>
      <c r="F41" s="5">
        <v>265835.00945179601</v>
      </c>
      <c r="G41" s="5">
        <v>277641.55765595502</v>
      </c>
      <c r="H41" s="5">
        <v>132784.33270321399</v>
      </c>
      <c r="I41" s="5">
        <v>22595.887780100798</v>
      </c>
      <c r="J41" s="5">
        <v>16927.2161988138</v>
      </c>
      <c r="K41" s="5">
        <v>0</v>
      </c>
      <c r="L41" s="5">
        <v>26275.508506616301</v>
      </c>
      <c r="M41" s="5">
        <v>423939.82987683499</v>
      </c>
      <c r="N41" s="5">
        <v>383907.06</v>
      </c>
      <c r="O41" s="5">
        <v>19360</v>
      </c>
      <c r="P41" s="5">
        <v>3104543.05</v>
      </c>
      <c r="Q41" s="5">
        <v>225467</v>
      </c>
      <c r="R41" s="5">
        <v>26362.263507109001</v>
      </c>
      <c r="S41" s="5">
        <v>103680.46777</v>
      </c>
      <c r="T41" s="5">
        <v>30140.22</v>
      </c>
      <c r="U41" s="5">
        <v>981464.79786394397</v>
      </c>
      <c r="V41" s="5">
        <v>213690</v>
      </c>
      <c r="W41" s="5">
        <v>5206</v>
      </c>
      <c r="X41" s="5">
        <v>5858</v>
      </c>
    </row>
    <row r="42" spans="1:24" x14ac:dyDescent="0.3">
      <c r="A42" s="1">
        <v>991077537</v>
      </c>
      <c r="B42" s="1">
        <v>1942018</v>
      </c>
      <c r="C42" s="1">
        <v>194</v>
      </c>
      <c r="D42" s="1">
        <v>2018</v>
      </c>
      <c r="E42" s="1" t="s">
        <v>51</v>
      </c>
      <c r="F42" s="5">
        <v>4515</v>
      </c>
      <c r="G42" s="5">
        <v>7685</v>
      </c>
      <c r="H42" s="5">
        <v>2074</v>
      </c>
      <c r="I42" s="5">
        <v>777.00072424369898</v>
      </c>
      <c r="J42" s="5">
        <v>0</v>
      </c>
      <c r="K42" s="5">
        <v>0</v>
      </c>
      <c r="L42" s="5">
        <v>0</v>
      </c>
      <c r="M42" s="5">
        <v>10903.0007242437</v>
      </c>
      <c r="N42" s="5">
        <v>13297.66</v>
      </c>
      <c r="O42" s="5">
        <v>469</v>
      </c>
      <c r="P42" s="5">
        <v>28362.82</v>
      </c>
      <c r="Q42" s="5">
        <v>2853</v>
      </c>
      <c r="R42" s="5">
        <v>921</v>
      </c>
      <c r="S42" s="5">
        <v>1030.9739</v>
      </c>
      <c r="T42" s="5">
        <v>98.71</v>
      </c>
      <c r="U42" s="5">
        <v>18619.553904243701</v>
      </c>
      <c r="V42" s="5">
        <v>2105</v>
      </c>
      <c r="W42" s="5">
        <v>182</v>
      </c>
      <c r="X42" s="5">
        <v>206</v>
      </c>
    </row>
    <row r="43" spans="1:24" x14ac:dyDescent="0.3">
      <c r="A43" s="1">
        <v>918312730</v>
      </c>
      <c r="B43" s="1">
        <v>2572014</v>
      </c>
      <c r="C43" s="1">
        <v>257</v>
      </c>
      <c r="D43" s="1">
        <v>2014</v>
      </c>
      <c r="E43" s="1" t="s">
        <v>68</v>
      </c>
      <c r="F43" s="5">
        <v>24827.913491246101</v>
      </c>
      <c r="G43" s="5">
        <v>31891.509783728099</v>
      </c>
      <c r="H43" s="5">
        <v>11909.7342945417</v>
      </c>
      <c r="I43" s="5">
        <v>4075.5996885566901</v>
      </c>
      <c r="J43" s="5">
        <v>0</v>
      </c>
      <c r="K43" s="5">
        <v>-1438.9388259526299</v>
      </c>
      <c r="L43" s="5">
        <v>1939.57569515963</v>
      </c>
      <c r="M43" s="5">
        <v>45506.774147876997</v>
      </c>
      <c r="N43" s="5">
        <v>57259.93</v>
      </c>
      <c r="O43" s="5">
        <v>2919</v>
      </c>
      <c r="P43" s="5">
        <v>275944.12</v>
      </c>
      <c r="Q43" s="5">
        <v>16879</v>
      </c>
      <c r="R43" s="5">
        <v>4350.3942798774297</v>
      </c>
      <c r="S43" s="5">
        <v>6492.9966199999999</v>
      </c>
      <c r="T43" s="5">
        <v>1645.2</v>
      </c>
      <c r="U43" s="5">
        <v>94828.412097754393</v>
      </c>
      <c r="V43" s="5">
        <v>14055</v>
      </c>
      <c r="W43" s="5">
        <v>723</v>
      </c>
      <c r="X43" s="5">
        <v>799</v>
      </c>
    </row>
    <row r="44" spans="1:24" x14ac:dyDescent="0.3">
      <c r="A44" s="1">
        <v>918312730</v>
      </c>
      <c r="B44" s="1">
        <v>2572015</v>
      </c>
      <c r="C44" s="1">
        <v>257</v>
      </c>
      <c r="D44" s="1">
        <v>2015</v>
      </c>
      <c r="E44" s="1" t="s">
        <v>68</v>
      </c>
      <c r="F44" s="5">
        <v>26069.567999999999</v>
      </c>
      <c r="G44" s="5">
        <v>28798.272000000001</v>
      </c>
      <c r="H44" s="5">
        <v>7823.808</v>
      </c>
      <c r="I44" s="5">
        <v>4075.5996885566901</v>
      </c>
      <c r="J44" s="5">
        <v>0</v>
      </c>
      <c r="K44" s="5">
        <v>-1438.9388259526299</v>
      </c>
      <c r="L44" s="5">
        <v>377.536</v>
      </c>
      <c r="M44" s="5">
        <v>49303.156862604097</v>
      </c>
      <c r="N44" s="5">
        <v>61553.440000000002</v>
      </c>
      <c r="O44" s="5">
        <v>3162</v>
      </c>
      <c r="P44" s="5">
        <v>305632.06</v>
      </c>
      <c r="Q44" s="5">
        <v>19361</v>
      </c>
      <c r="R44" s="5">
        <v>3284.52</v>
      </c>
      <c r="S44" s="5">
        <v>8496.3371900000002</v>
      </c>
      <c r="T44" s="5">
        <v>1645.2</v>
      </c>
      <c r="U44" s="5">
        <v>104360.129552604</v>
      </c>
      <c r="V44" s="5">
        <v>14253</v>
      </c>
      <c r="W44" s="5">
        <v>713</v>
      </c>
      <c r="X44" s="5">
        <v>775</v>
      </c>
    </row>
    <row r="45" spans="1:24" x14ac:dyDescent="0.3">
      <c r="A45" s="1">
        <v>918312730</v>
      </c>
      <c r="B45" s="1">
        <v>2572016</v>
      </c>
      <c r="C45" s="1">
        <v>257</v>
      </c>
      <c r="D45" s="1">
        <v>2016</v>
      </c>
      <c r="E45" s="1" t="s">
        <v>68</v>
      </c>
      <c r="F45" s="5">
        <v>25093.852140077801</v>
      </c>
      <c r="G45" s="5">
        <v>33680.373540856002</v>
      </c>
      <c r="H45" s="5">
        <v>7636.1089494163398</v>
      </c>
      <c r="I45" s="5">
        <v>4075.5996885566901</v>
      </c>
      <c r="J45" s="5">
        <v>0</v>
      </c>
      <c r="K45" s="5">
        <v>-1438.9388259526299</v>
      </c>
      <c r="L45" s="5">
        <v>11.6420233463035</v>
      </c>
      <c r="M45" s="5">
        <v>53763.135570775303</v>
      </c>
      <c r="N45" s="5">
        <v>60184.89</v>
      </c>
      <c r="O45" s="5">
        <v>3216</v>
      </c>
      <c r="P45" s="5">
        <v>329629.65999999997</v>
      </c>
      <c r="Q45" s="5">
        <v>21119</v>
      </c>
      <c r="R45" s="5">
        <v>3350.3552123552099</v>
      </c>
      <c r="S45" s="5">
        <v>8186.6172299999998</v>
      </c>
      <c r="T45" s="5">
        <v>0</v>
      </c>
      <c r="U45" s="5">
        <v>113413.79556313</v>
      </c>
      <c r="V45" s="5">
        <v>14705</v>
      </c>
      <c r="W45" s="5">
        <v>725</v>
      </c>
      <c r="X45" s="5">
        <v>775</v>
      </c>
    </row>
    <row r="46" spans="1:24" x14ac:dyDescent="0.3">
      <c r="A46" s="1">
        <v>918312730</v>
      </c>
      <c r="B46" s="1">
        <v>2572017</v>
      </c>
      <c r="C46" s="1">
        <v>257</v>
      </c>
      <c r="D46" s="1">
        <v>2017</v>
      </c>
      <c r="E46" s="1" t="s">
        <v>68</v>
      </c>
      <c r="F46" s="5">
        <v>24990.064272211701</v>
      </c>
      <c r="G46" s="5">
        <v>28493.671077504699</v>
      </c>
      <c r="H46" s="5">
        <v>7531.6748582230603</v>
      </c>
      <c r="I46" s="5">
        <v>4075.5996885566901</v>
      </c>
      <c r="J46" s="5">
        <v>0</v>
      </c>
      <c r="K46" s="5">
        <v>-1438.9388259526299</v>
      </c>
      <c r="L46" s="5">
        <v>0</v>
      </c>
      <c r="M46" s="5">
        <v>48588.721354097397</v>
      </c>
      <c r="N46" s="5">
        <v>64005.72</v>
      </c>
      <c r="O46" s="5">
        <v>3393</v>
      </c>
      <c r="P46" s="5">
        <v>303730.23</v>
      </c>
      <c r="Q46" s="5">
        <v>21477</v>
      </c>
      <c r="R46" s="5">
        <v>1803.24170616114</v>
      </c>
      <c r="S46" s="5">
        <v>7362.6936900000001</v>
      </c>
      <c r="T46" s="5">
        <v>0</v>
      </c>
      <c r="U46" s="5">
        <v>105056.549700259</v>
      </c>
      <c r="V46" s="5">
        <v>14676</v>
      </c>
      <c r="W46" s="5">
        <v>736</v>
      </c>
      <c r="X46" s="5">
        <v>786</v>
      </c>
    </row>
    <row r="47" spans="1:24" x14ac:dyDescent="0.3">
      <c r="A47" s="1">
        <v>953181606</v>
      </c>
      <c r="B47" s="1">
        <v>222018</v>
      </c>
      <c r="C47" s="1">
        <v>22</v>
      </c>
      <c r="D47" s="1">
        <v>2018</v>
      </c>
      <c r="E47" s="1" t="s">
        <v>3</v>
      </c>
      <c r="F47" s="5">
        <v>2230</v>
      </c>
      <c r="G47" s="5">
        <v>3913</v>
      </c>
      <c r="H47" s="5">
        <v>648</v>
      </c>
      <c r="I47" s="5">
        <v>458.73956882414802</v>
      </c>
      <c r="J47" s="5">
        <v>0</v>
      </c>
      <c r="K47" s="5">
        <v>0</v>
      </c>
      <c r="L47" s="5">
        <v>0</v>
      </c>
      <c r="M47" s="5">
        <v>5953.7395688241504</v>
      </c>
      <c r="N47" s="5">
        <v>3653.17</v>
      </c>
      <c r="O47" s="5">
        <v>199</v>
      </c>
      <c r="P47" s="5">
        <v>35205.57</v>
      </c>
      <c r="Q47" s="5">
        <v>2032</v>
      </c>
      <c r="R47" s="5">
        <v>248</v>
      </c>
      <c r="S47" s="5">
        <v>656.65764999999999</v>
      </c>
      <c r="T47" s="5">
        <v>0</v>
      </c>
      <c r="U47" s="5">
        <v>11459.7803588241</v>
      </c>
      <c r="V47" s="5">
        <v>1204</v>
      </c>
      <c r="W47" s="5">
        <v>142</v>
      </c>
      <c r="X47" s="5">
        <v>112</v>
      </c>
    </row>
    <row r="48" spans="1:24" x14ac:dyDescent="0.3">
      <c r="A48" s="1">
        <v>971028440</v>
      </c>
      <c r="B48" s="1">
        <v>352014</v>
      </c>
      <c r="C48" s="1">
        <v>35</v>
      </c>
      <c r="D48" s="1">
        <v>2014</v>
      </c>
      <c r="E48" s="1" t="s">
        <v>5</v>
      </c>
      <c r="F48" s="5">
        <v>5971.1143151390297</v>
      </c>
      <c r="G48" s="5">
        <v>8429.4788877445899</v>
      </c>
      <c r="H48" s="5">
        <v>1647.12667353244</v>
      </c>
      <c r="I48" s="5">
        <v>1282.3030223364599</v>
      </c>
      <c r="J48" s="5">
        <v>0</v>
      </c>
      <c r="K48" s="5">
        <v>0</v>
      </c>
      <c r="L48" s="5">
        <v>400.01647785787799</v>
      </c>
      <c r="M48" s="5">
        <v>13635.753073829799</v>
      </c>
      <c r="N48" s="5">
        <v>19926.29</v>
      </c>
      <c r="O48" s="5">
        <v>859</v>
      </c>
      <c r="P48" s="5">
        <v>59736.45</v>
      </c>
      <c r="Q48" s="5">
        <v>3616</v>
      </c>
      <c r="R48" s="5">
        <v>245.81001021450501</v>
      </c>
      <c r="S48" s="5">
        <v>2231.3526400000001</v>
      </c>
      <c r="T48" s="5">
        <v>493.56</v>
      </c>
      <c r="U48" s="5">
        <v>24953.7828640443</v>
      </c>
      <c r="V48" s="5">
        <v>3533</v>
      </c>
      <c r="W48" s="5">
        <v>267</v>
      </c>
      <c r="X48" s="5">
        <v>277</v>
      </c>
    </row>
    <row r="49" spans="1:24" x14ac:dyDescent="0.3">
      <c r="A49" s="1">
        <v>971028440</v>
      </c>
      <c r="B49" s="1">
        <v>352015</v>
      </c>
      <c r="C49" s="1">
        <v>35</v>
      </c>
      <c r="D49" s="1">
        <v>2015</v>
      </c>
      <c r="E49" s="1" t="s">
        <v>5</v>
      </c>
      <c r="F49" s="5">
        <v>5500.9279999999999</v>
      </c>
      <c r="G49" s="5">
        <v>8380.8639999999996</v>
      </c>
      <c r="H49" s="5">
        <v>1671.1679999999999</v>
      </c>
      <c r="I49" s="5">
        <v>1282.3030223364599</v>
      </c>
      <c r="J49" s="5">
        <v>0</v>
      </c>
      <c r="K49" s="5">
        <v>0</v>
      </c>
      <c r="L49" s="5">
        <v>13.055999999999999</v>
      </c>
      <c r="M49" s="5">
        <v>13479.8710223365</v>
      </c>
      <c r="N49" s="5">
        <v>20564.61</v>
      </c>
      <c r="O49" s="5">
        <v>882</v>
      </c>
      <c r="P49" s="5">
        <v>65504.56</v>
      </c>
      <c r="Q49" s="5">
        <v>4079</v>
      </c>
      <c r="R49" s="5">
        <v>879.12400000000002</v>
      </c>
      <c r="S49" s="5">
        <v>2257.0200399999999</v>
      </c>
      <c r="T49" s="5">
        <v>493.56</v>
      </c>
      <c r="U49" s="5">
        <v>26333.674432336498</v>
      </c>
      <c r="V49" s="5">
        <v>3558</v>
      </c>
      <c r="W49" s="5">
        <v>268</v>
      </c>
      <c r="X49" s="5">
        <v>278</v>
      </c>
    </row>
    <row r="50" spans="1:24" x14ac:dyDescent="0.3">
      <c r="A50" s="1">
        <v>971028440</v>
      </c>
      <c r="B50" s="1">
        <v>352016</v>
      </c>
      <c r="C50" s="1">
        <v>35</v>
      </c>
      <c r="D50" s="1">
        <v>2016</v>
      </c>
      <c r="E50" s="1" t="s">
        <v>5</v>
      </c>
      <c r="F50" s="5">
        <v>4997.6031128404702</v>
      </c>
      <c r="G50" s="5">
        <v>9264.9338521400805</v>
      </c>
      <c r="H50" s="5">
        <v>1250.9883268482499</v>
      </c>
      <c r="I50" s="5">
        <v>1282.3030223364599</v>
      </c>
      <c r="J50" s="5">
        <v>0</v>
      </c>
      <c r="K50" s="5">
        <v>0</v>
      </c>
      <c r="L50" s="5">
        <v>0</v>
      </c>
      <c r="M50" s="5">
        <v>14293.851660468799</v>
      </c>
      <c r="N50" s="5">
        <v>20936.29</v>
      </c>
      <c r="O50" s="5">
        <v>932</v>
      </c>
      <c r="P50" s="5">
        <v>64928.86</v>
      </c>
      <c r="Q50" s="5">
        <v>4289</v>
      </c>
      <c r="R50" s="5">
        <v>657.09652509652506</v>
      </c>
      <c r="S50" s="5">
        <v>2374.6622900000002</v>
      </c>
      <c r="T50" s="5">
        <v>493.56</v>
      </c>
      <c r="U50" s="5">
        <v>27290.824625565299</v>
      </c>
      <c r="V50" s="5">
        <v>3592</v>
      </c>
      <c r="W50" s="5">
        <v>269</v>
      </c>
      <c r="X50" s="5">
        <v>280</v>
      </c>
    </row>
    <row r="51" spans="1:24" x14ac:dyDescent="0.3">
      <c r="A51" s="1">
        <v>971028440</v>
      </c>
      <c r="B51" s="1">
        <v>352017</v>
      </c>
      <c r="C51" s="1">
        <v>35</v>
      </c>
      <c r="D51" s="1">
        <v>2017</v>
      </c>
      <c r="E51" s="1" t="s">
        <v>5</v>
      </c>
      <c r="F51" s="5">
        <v>4718.0945179584096</v>
      </c>
      <c r="G51" s="5">
        <v>9402.2533081285492</v>
      </c>
      <c r="H51" s="5">
        <v>2152.3478260869601</v>
      </c>
      <c r="I51" s="5">
        <v>1282.3030223364599</v>
      </c>
      <c r="J51" s="5">
        <v>0</v>
      </c>
      <c r="K51" s="5">
        <v>0</v>
      </c>
      <c r="L51" s="5">
        <v>336.27221172022701</v>
      </c>
      <c r="M51" s="5">
        <v>12914.030810616199</v>
      </c>
      <c r="N51" s="5">
        <v>21897.81</v>
      </c>
      <c r="O51" s="5">
        <v>976</v>
      </c>
      <c r="P51" s="5">
        <v>71539.31</v>
      </c>
      <c r="Q51" s="5">
        <v>4538</v>
      </c>
      <c r="R51" s="5">
        <v>673.004739336493</v>
      </c>
      <c r="S51" s="5">
        <v>1958.85041</v>
      </c>
      <c r="T51" s="5">
        <v>493.56</v>
      </c>
      <c r="U51" s="5">
        <v>26265.990279952701</v>
      </c>
      <c r="V51" s="5">
        <v>3652</v>
      </c>
      <c r="W51" s="5">
        <v>271</v>
      </c>
      <c r="X51" s="5">
        <v>282</v>
      </c>
    </row>
    <row r="52" spans="1:24" x14ac:dyDescent="0.3">
      <c r="A52" s="1">
        <v>871028362</v>
      </c>
      <c r="B52" s="1">
        <v>2482018</v>
      </c>
      <c r="C52" s="1">
        <v>248</v>
      </c>
      <c r="D52" s="1">
        <v>2018</v>
      </c>
      <c r="E52" s="1" t="s">
        <v>65</v>
      </c>
      <c r="F52" s="5">
        <v>4317</v>
      </c>
      <c r="G52" s="5">
        <v>6850</v>
      </c>
      <c r="H52" s="5">
        <v>861</v>
      </c>
      <c r="I52" s="5">
        <v>1003.88261308028</v>
      </c>
      <c r="J52" s="5">
        <v>0</v>
      </c>
      <c r="K52" s="5">
        <v>0</v>
      </c>
      <c r="L52" s="5">
        <v>623</v>
      </c>
      <c r="M52" s="5">
        <v>10686.882613080301</v>
      </c>
      <c r="N52" s="5">
        <v>33374.44</v>
      </c>
      <c r="O52" s="5">
        <v>884</v>
      </c>
      <c r="P52" s="5">
        <v>46301.43</v>
      </c>
      <c r="Q52" s="5">
        <v>2435</v>
      </c>
      <c r="R52" s="5">
        <v>1304</v>
      </c>
      <c r="S52" s="5">
        <v>1232.46299</v>
      </c>
      <c r="T52" s="5">
        <v>0</v>
      </c>
      <c r="U52" s="5">
        <v>21402.5736730803</v>
      </c>
      <c r="V52" s="5">
        <v>2401</v>
      </c>
      <c r="W52" s="5">
        <v>185</v>
      </c>
      <c r="X52" s="5">
        <v>223</v>
      </c>
    </row>
    <row r="53" spans="1:24" x14ac:dyDescent="0.3">
      <c r="A53" s="1">
        <v>981963849</v>
      </c>
      <c r="B53" s="1">
        <v>5742014</v>
      </c>
      <c r="C53" s="1">
        <v>574</v>
      </c>
      <c r="D53" s="1">
        <v>2014</v>
      </c>
      <c r="E53" s="1" t="s">
        <v>91</v>
      </c>
      <c r="F53" s="5">
        <v>357619.21318228601</v>
      </c>
      <c r="G53" s="5">
        <v>72367.126673532402</v>
      </c>
      <c r="H53" s="5">
        <v>17071.851699279101</v>
      </c>
      <c r="I53" s="5">
        <v>17562.539464498201</v>
      </c>
      <c r="J53" s="5">
        <v>-9276.6855637936696</v>
      </c>
      <c r="K53" s="5">
        <v>0</v>
      </c>
      <c r="L53" s="5">
        <v>17266.817713697201</v>
      </c>
      <c r="M53" s="5">
        <v>403933.524343547</v>
      </c>
      <c r="N53" s="5">
        <v>508562.27</v>
      </c>
      <c r="O53" s="5">
        <v>23970</v>
      </c>
      <c r="P53" s="5">
        <v>2780855.22</v>
      </c>
      <c r="Q53" s="5">
        <v>164924</v>
      </c>
      <c r="R53" s="5">
        <v>54813.417773237998</v>
      </c>
      <c r="S53" s="5">
        <v>65427.485970000002</v>
      </c>
      <c r="T53" s="5">
        <v>0</v>
      </c>
      <c r="U53" s="5">
        <v>913722.89497678506</v>
      </c>
      <c r="V53" s="5">
        <v>156997</v>
      </c>
      <c r="W53" s="5">
        <v>7055</v>
      </c>
      <c r="X53" s="5">
        <v>10374</v>
      </c>
    </row>
    <row r="54" spans="1:24" x14ac:dyDescent="0.3">
      <c r="A54" s="1">
        <v>981963849</v>
      </c>
      <c r="B54" s="1">
        <v>5742015</v>
      </c>
      <c r="C54" s="1">
        <v>574</v>
      </c>
      <c r="D54" s="1">
        <v>2015</v>
      </c>
      <c r="E54" s="1" t="s">
        <v>91</v>
      </c>
      <c r="F54" s="5">
        <v>327812.22399999999</v>
      </c>
      <c r="G54" s="5">
        <v>62103.040000000001</v>
      </c>
      <c r="H54" s="5">
        <v>11546.944</v>
      </c>
      <c r="I54" s="5">
        <v>17562.539464498201</v>
      </c>
      <c r="J54" s="5">
        <v>-9276.6855637936696</v>
      </c>
      <c r="K54" s="5">
        <v>0</v>
      </c>
      <c r="L54" s="5">
        <v>14382.272000000001</v>
      </c>
      <c r="M54" s="5">
        <v>372271.90190070402</v>
      </c>
      <c r="N54" s="5">
        <v>536476.65</v>
      </c>
      <c r="O54" s="5">
        <v>23181</v>
      </c>
      <c r="P54" s="5">
        <v>2955059.01</v>
      </c>
      <c r="Q54" s="5">
        <v>153909</v>
      </c>
      <c r="R54" s="5">
        <v>38768.175999999999</v>
      </c>
      <c r="S54" s="5">
        <v>65713.249689999997</v>
      </c>
      <c r="T54" s="5">
        <v>0</v>
      </c>
      <c r="U54" s="5">
        <v>866827.00285070401</v>
      </c>
      <c r="V54" s="5">
        <v>158051</v>
      </c>
      <c r="W54" s="5">
        <v>7086</v>
      </c>
      <c r="X54" s="5">
        <v>10496</v>
      </c>
    </row>
    <row r="55" spans="1:24" x14ac:dyDescent="0.3">
      <c r="A55" s="1">
        <v>981963849</v>
      </c>
      <c r="B55" s="1">
        <v>5742016</v>
      </c>
      <c r="C55" s="1">
        <v>574</v>
      </c>
      <c r="D55" s="1">
        <v>2016</v>
      </c>
      <c r="E55" s="1" t="s">
        <v>91</v>
      </c>
      <c r="F55" s="5">
        <v>255103.19066147899</v>
      </c>
      <c r="G55" s="5">
        <v>253441.55642023301</v>
      </c>
      <c r="H55" s="5">
        <v>207158.163424125</v>
      </c>
      <c r="I55" s="5">
        <v>17562.539464498201</v>
      </c>
      <c r="J55" s="5">
        <v>-9276.6855637936696</v>
      </c>
      <c r="K55" s="5">
        <v>0</v>
      </c>
      <c r="L55" s="5">
        <v>3080.9027237354098</v>
      </c>
      <c r="M55" s="5">
        <v>306591.53483455698</v>
      </c>
      <c r="N55" s="5">
        <v>589400.65</v>
      </c>
      <c r="O55" s="5">
        <v>16597</v>
      </c>
      <c r="P55" s="5">
        <v>3318441.86</v>
      </c>
      <c r="Q55" s="5">
        <v>146784</v>
      </c>
      <c r="R55" s="5">
        <v>39464.505791505799</v>
      </c>
      <c r="S55" s="5">
        <v>77371.382769999997</v>
      </c>
      <c r="T55" s="5">
        <v>0</v>
      </c>
      <c r="U55" s="5">
        <v>825186.81650606298</v>
      </c>
      <c r="V55" s="5">
        <v>159670</v>
      </c>
      <c r="W55" s="5">
        <v>7104</v>
      </c>
      <c r="X55" s="5">
        <v>10575</v>
      </c>
    </row>
    <row r="56" spans="1:24" x14ac:dyDescent="0.3">
      <c r="A56" s="1">
        <v>981963849</v>
      </c>
      <c r="B56" s="1">
        <v>5742017</v>
      </c>
      <c r="C56" s="1">
        <v>574</v>
      </c>
      <c r="D56" s="1">
        <v>2017</v>
      </c>
      <c r="E56" s="1" t="s">
        <v>91</v>
      </c>
      <c r="F56" s="5">
        <v>241920.604914934</v>
      </c>
      <c r="G56" s="5">
        <v>245496.196597353</v>
      </c>
      <c r="H56" s="5">
        <v>185665.45179584101</v>
      </c>
      <c r="I56" s="5">
        <v>17562.539464498201</v>
      </c>
      <c r="J56" s="5">
        <v>-9276.6855637936696</v>
      </c>
      <c r="K56" s="5">
        <v>0</v>
      </c>
      <c r="L56" s="5">
        <v>9036.1587901701296</v>
      </c>
      <c r="M56" s="5">
        <v>301001.04482697998</v>
      </c>
      <c r="N56" s="5">
        <v>627332.21</v>
      </c>
      <c r="O56" s="5">
        <v>18768</v>
      </c>
      <c r="P56" s="5">
        <v>3743605.4</v>
      </c>
      <c r="Q56" s="5">
        <v>153318</v>
      </c>
      <c r="R56" s="5">
        <v>46809.277725118503</v>
      </c>
      <c r="S56" s="5">
        <v>84996.311730000001</v>
      </c>
      <c r="T56" s="5">
        <v>0</v>
      </c>
      <c r="U56" s="5">
        <v>871519.82849209895</v>
      </c>
      <c r="V56" s="5">
        <v>162311</v>
      </c>
      <c r="W56" s="5">
        <v>7138</v>
      </c>
      <c r="X56" s="5">
        <v>10626</v>
      </c>
    </row>
    <row r="57" spans="1:24" x14ac:dyDescent="0.3">
      <c r="A57" s="1">
        <v>978645178</v>
      </c>
      <c r="B57" s="1">
        <v>2312018</v>
      </c>
      <c r="C57" s="1">
        <v>231</v>
      </c>
      <c r="D57" s="1">
        <v>2018</v>
      </c>
      <c r="E57" s="1" t="s">
        <v>62</v>
      </c>
      <c r="F57" s="5">
        <v>5128</v>
      </c>
      <c r="G57" s="5">
        <v>4931</v>
      </c>
      <c r="H57" s="5">
        <v>381</v>
      </c>
      <c r="I57" s="5">
        <v>792.61034715603398</v>
      </c>
      <c r="J57" s="5">
        <v>0</v>
      </c>
      <c r="K57" s="5">
        <v>0</v>
      </c>
      <c r="L57" s="5">
        <v>0</v>
      </c>
      <c r="M57" s="5">
        <v>10470.610347156</v>
      </c>
      <c r="N57" s="5">
        <v>13290.59</v>
      </c>
      <c r="O57" s="5">
        <v>602</v>
      </c>
      <c r="P57" s="5">
        <v>44165.279999999999</v>
      </c>
      <c r="Q57" s="5">
        <v>3360</v>
      </c>
      <c r="R57" s="5">
        <v>714</v>
      </c>
      <c r="S57" s="5">
        <v>2523.5332100000001</v>
      </c>
      <c r="T57" s="5">
        <v>263.23</v>
      </c>
      <c r="U57" s="5">
        <v>20911.721627155999</v>
      </c>
      <c r="V57" s="5">
        <v>3340</v>
      </c>
      <c r="W57" s="5">
        <v>195</v>
      </c>
      <c r="X57" s="5">
        <v>308</v>
      </c>
    </row>
    <row r="58" spans="1:24" x14ac:dyDescent="0.3">
      <c r="A58" s="1">
        <v>944664440</v>
      </c>
      <c r="B58" s="1">
        <v>432014</v>
      </c>
      <c r="C58" s="1">
        <v>43</v>
      </c>
      <c r="D58" s="1">
        <v>2014</v>
      </c>
      <c r="E58" s="1" t="s">
        <v>8</v>
      </c>
      <c r="F58" s="5">
        <v>12131.5921730175</v>
      </c>
      <c r="G58" s="5">
        <v>14764.7538619979</v>
      </c>
      <c r="H58" s="5">
        <v>4804.6797116374901</v>
      </c>
      <c r="I58" s="5">
        <v>1945.2367528662701</v>
      </c>
      <c r="J58" s="5">
        <v>0</v>
      </c>
      <c r="K58" s="5">
        <v>0</v>
      </c>
      <c r="L58" s="5">
        <v>0</v>
      </c>
      <c r="M58" s="5">
        <v>24036.903076244202</v>
      </c>
      <c r="N58" s="5">
        <v>7784.07</v>
      </c>
      <c r="O58" s="5">
        <v>434</v>
      </c>
      <c r="P58" s="5">
        <v>174189.65</v>
      </c>
      <c r="Q58" s="5">
        <v>9391</v>
      </c>
      <c r="R58" s="5">
        <v>1902.25944841675</v>
      </c>
      <c r="S58" s="5">
        <v>3435.1536999999998</v>
      </c>
      <c r="T58" s="5">
        <v>263.23</v>
      </c>
      <c r="U58" s="5">
        <v>50036.483144660997</v>
      </c>
      <c r="V58" s="5">
        <v>7794</v>
      </c>
      <c r="W58" s="5">
        <v>243</v>
      </c>
      <c r="X58" s="5">
        <v>305</v>
      </c>
    </row>
    <row r="59" spans="1:24" x14ac:dyDescent="0.3">
      <c r="A59" s="1">
        <v>944664440</v>
      </c>
      <c r="B59" s="1">
        <v>432015</v>
      </c>
      <c r="C59" s="1">
        <v>43</v>
      </c>
      <c r="D59" s="1">
        <v>2015</v>
      </c>
      <c r="E59" s="1" t="s">
        <v>8</v>
      </c>
      <c r="F59" s="5">
        <v>12943.936</v>
      </c>
      <c r="G59" s="5">
        <v>15895.68</v>
      </c>
      <c r="H59" s="5">
        <v>5145.152</v>
      </c>
      <c r="I59" s="5">
        <v>1945.2367528662701</v>
      </c>
      <c r="J59" s="5">
        <v>0</v>
      </c>
      <c r="K59" s="5">
        <v>0</v>
      </c>
      <c r="L59" s="5">
        <v>15.231999999999999</v>
      </c>
      <c r="M59" s="5">
        <v>25624.468752866302</v>
      </c>
      <c r="N59" s="5">
        <v>9906.08</v>
      </c>
      <c r="O59" s="5">
        <v>523</v>
      </c>
      <c r="P59" s="5">
        <v>177452.96</v>
      </c>
      <c r="Q59" s="5">
        <v>10216</v>
      </c>
      <c r="R59" s="5">
        <v>879.12400000000002</v>
      </c>
      <c r="S59" s="5">
        <v>4111.0618999999997</v>
      </c>
      <c r="T59" s="5">
        <v>263.23</v>
      </c>
      <c r="U59" s="5">
        <v>52519.3260928663</v>
      </c>
      <c r="V59" s="5">
        <v>7982</v>
      </c>
      <c r="W59" s="5">
        <v>246</v>
      </c>
      <c r="X59" s="5">
        <v>306</v>
      </c>
    </row>
    <row r="60" spans="1:24" x14ac:dyDescent="0.3">
      <c r="A60" s="1">
        <v>944664440</v>
      </c>
      <c r="B60" s="1">
        <v>432016</v>
      </c>
      <c r="C60" s="1">
        <v>43</v>
      </c>
      <c r="D60" s="1">
        <v>2016</v>
      </c>
      <c r="E60" s="1" t="s">
        <v>8</v>
      </c>
      <c r="F60" s="5">
        <v>11937.307392996099</v>
      </c>
      <c r="G60" s="5">
        <v>16463.937743190701</v>
      </c>
      <c r="H60" s="5">
        <v>3972.0466926069998</v>
      </c>
      <c r="I60" s="5">
        <v>1945.2367528662701</v>
      </c>
      <c r="J60" s="5">
        <v>0</v>
      </c>
      <c r="K60" s="5">
        <v>0</v>
      </c>
      <c r="L60" s="5">
        <v>88.9027237354086</v>
      </c>
      <c r="M60" s="5">
        <v>26285.532472710602</v>
      </c>
      <c r="N60" s="5">
        <v>9628.33</v>
      </c>
      <c r="O60" s="5">
        <v>531</v>
      </c>
      <c r="P60" s="5">
        <v>178750.81</v>
      </c>
      <c r="Q60" s="5">
        <v>10625</v>
      </c>
      <c r="R60" s="5">
        <v>1452.3088803088799</v>
      </c>
      <c r="S60" s="5">
        <v>4170.09692</v>
      </c>
      <c r="T60" s="5">
        <v>263.23</v>
      </c>
      <c r="U60" s="5">
        <v>54291.835813019497</v>
      </c>
      <c r="V60" s="5">
        <v>8133</v>
      </c>
      <c r="W60" s="5">
        <v>251</v>
      </c>
      <c r="X60" s="5">
        <v>308</v>
      </c>
    </row>
    <row r="61" spans="1:24" x14ac:dyDescent="0.3">
      <c r="A61" s="1">
        <v>944664440</v>
      </c>
      <c r="B61" s="1">
        <v>432017</v>
      </c>
      <c r="C61" s="1">
        <v>43</v>
      </c>
      <c r="D61" s="1">
        <v>2017</v>
      </c>
      <c r="E61" s="1" t="s">
        <v>8</v>
      </c>
      <c r="F61" s="5">
        <v>10258.873345935701</v>
      </c>
      <c r="G61" s="5">
        <v>17178.676748582198</v>
      </c>
      <c r="H61" s="5">
        <v>5994.2835538752397</v>
      </c>
      <c r="I61" s="5">
        <v>1945.2367528662701</v>
      </c>
      <c r="J61" s="5">
        <v>0</v>
      </c>
      <c r="K61" s="5">
        <v>0</v>
      </c>
      <c r="L61" s="5">
        <v>34.964083175803403</v>
      </c>
      <c r="M61" s="5">
        <v>23353.539210333201</v>
      </c>
      <c r="N61" s="5">
        <v>16305.44</v>
      </c>
      <c r="O61" s="5">
        <v>495</v>
      </c>
      <c r="P61" s="5">
        <v>208606.41</v>
      </c>
      <c r="Q61" s="5">
        <v>7188</v>
      </c>
      <c r="R61" s="5">
        <v>927.82180094786702</v>
      </c>
      <c r="S61" s="5">
        <v>3766.26316</v>
      </c>
      <c r="T61" s="5">
        <v>263.23</v>
      </c>
      <c r="U61" s="5">
        <v>49187.017021280997</v>
      </c>
      <c r="V61" s="5">
        <v>8285</v>
      </c>
      <c r="W61" s="5">
        <v>261</v>
      </c>
      <c r="X61" s="5">
        <v>318</v>
      </c>
    </row>
    <row r="62" spans="1:24" x14ac:dyDescent="0.3">
      <c r="A62" s="1">
        <v>938260494</v>
      </c>
      <c r="B62" s="1">
        <v>1032018</v>
      </c>
      <c r="C62" s="1">
        <v>103</v>
      </c>
      <c r="D62" s="1">
        <v>2018</v>
      </c>
      <c r="E62" s="1" t="s">
        <v>28</v>
      </c>
      <c r="F62" s="5">
        <v>11978</v>
      </c>
      <c r="G62" s="5">
        <v>16607</v>
      </c>
      <c r="H62" s="5">
        <v>6890</v>
      </c>
      <c r="I62" s="5">
        <v>3040.4616257576699</v>
      </c>
      <c r="J62" s="5">
        <v>0</v>
      </c>
      <c r="K62" s="5">
        <v>0</v>
      </c>
      <c r="L62" s="5">
        <v>0</v>
      </c>
      <c r="M62" s="5">
        <v>24735.4616257577</v>
      </c>
      <c r="N62" s="5">
        <v>7245.74</v>
      </c>
      <c r="O62" s="5">
        <v>340</v>
      </c>
      <c r="P62" s="5">
        <v>101393.9</v>
      </c>
      <c r="Q62" s="5">
        <v>6137</v>
      </c>
      <c r="R62" s="5">
        <v>3785</v>
      </c>
      <c r="S62" s="5">
        <v>2826.4085300000002</v>
      </c>
      <c r="T62" s="5">
        <v>0</v>
      </c>
      <c r="U62" s="5">
        <v>44450.888195757703</v>
      </c>
      <c r="V62" s="5">
        <v>3947</v>
      </c>
      <c r="W62" s="5">
        <v>509</v>
      </c>
      <c r="X62" s="5">
        <v>357</v>
      </c>
    </row>
    <row r="63" spans="1:24" x14ac:dyDescent="0.3">
      <c r="A63" s="1">
        <v>971028548</v>
      </c>
      <c r="B63" s="1">
        <v>452014</v>
      </c>
      <c r="C63" s="1">
        <v>45</v>
      </c>
      <c r="D63" s="1">
        <v>2014</v>
      </c>
      <c r="E63" s="1" t="s">
        <v>9</v>
      </c>
      <c r="F63" s="5">
        <v>10882.2409886715</v>
      </c>
      <c r="G63" s="5">
        <v>7395.2626158599396</v>
      </c>
      <c r="H63" s="5">
        <v>901.99794026776499</v>
      </c>
      <c r="I63" s="5">
        <v>1318.3491195254601</v>
      </c>
      <c r="J63" s="5">
        <v>0</v>
      </c>
      <c r="K63" s="5">
        <v>0</v>
      </c>
      <c r="L63" s="5">
        <v>104.205973223481</v>
      </c>
      <c r="M63" s="5">
        <v>18589.648810565599</v>
      </c>
      <c r="N63" s="5">
        <v>10312.1</v>
      </c>
      <c r="O63" s="5">
        <v>395</v>
      </c>
      <c r="P63" s="5">
        <v>41396.870000000003</v>
      </c>
      <c r="Q63" s="5">
        <v>2782</v>
      </c>
      <c r="R63" s="5">
        <v>1442.74974463739</v>
      </c>
      <c r="S63" s="5">
        <v>1496.40942</v>
      </c>
      <c r="T63" s="5">
        <v>394.85</v>
      </c>
      <c r="U63" s="5">
        <v>27465.205145202999</v>
      </c>
      <c r="V63" s="5">
        <v>2340</v>
      </c>
      <c r="W63" s="5">
        <v>140</v>
      </c>
      <c r="X63" s="5">
        <v>146</v>
      </c>
    </row>
    <row r="64" spans="1:24" x14ac:dyDescent="0.3">
      <c r="A64" s="1">
        <v>971028548</v>
      </c>
      <c r="B64" s="1">
        <v>452015</v>
      </c>
      <c r="C64" s="1">
        <v>45</v>
      </c>
      <c r="D64" s="1">
        <v>2015</v>
      </c>
      <c r="E64" s="1" t="s">
        <v>9</v>
      </c>
      <c r="F64" s="5">
        <v>8983.616</v>
      </c>
      <c r="G64" s="5">
        <v>8459.2000000000007</v>
      </c>
      <c r="H64" s="5">
        <v>2234.752</v>
      </c>
      <c r="I64" s="5">
        <v>1318.3491195254601</v>
      </c>
      <c r="J64" s="5">
        <v>0</v>
      </c>
      <c r="K64" s="5">
        <v>0</v>
      </c>
      <c r="L64" s="5">
        <v>76.16</v>
      </c>
      <c r="M64" s="5">
        <v>16450.2531195255</v>
      </c>
      <c r="N64" s="5">
        <v>10261.6</v>
      </c>
      <c r="O64" s="5">
        <v>384</v>
      </c>
      <c r="P64" s="5">
        <v>47793.2</v>
      </c>
      <c r="Q64" s="5">
        <v>3005</v>
      </c>
      <c r="R64" s="5">
        <v>857.44399999999996</v>
      </c>
      <c r="S64" s="5">
        <v>2253.5977200000002</v>
      </c>
      <c r="T64" s="5">
        <v>197.42</v>
      </c>
      <c r="U64" s="5">
        <v>26294.217639525501</v>
      </c>
      <c r="V64" s="5">
        <v>2402</v>
      </c>
      <c r="W64" s="5">
        <v>131</v>
      </c>
      <c r="X64" s="5">
        <v>147</v>
      </c>
    </row>
    <row r="65" spans="1:24" x14ac:dyDescent="0.3">
      <c r="A65" s="1">
        <v>971028548</v>
      </c>
      <c r="B65" s="1">
        <v>452016</v>
      </c>
      <c r="C65" s="1">
        <v>45</v>
      </c>
      <c r="D65" s="1">
        <v>2016</v>
      </c>
      <c r="E65" s="1" t="s">
        <v>9</v>
      </c>
      <c r="F65" s="5">
        <v>7696.43579766537</v>
      </c>
      <c r="G65" s="5">
        <v>10012.140077821001</v>
      </c>
      <c r="H65" s="5">
        <v>1708.2023346303499</v>
      </c>
      <c r="I65" s="5">
        <v>1318.3491195254601</v>
      </c>
      <c r="J65" s="5">
        <v>0</v>
      </c>
      <c r="K65" s="5">
        <v>0</v>
      </c>
      <c r="L65" s="5">
        <v>50.801556420233503</v>
      </c>
      <c r="M65" s="5">
        <v>17267.9211039613</v>
      </c>
      <c r="N65" s="5">
        <v>10310.08</v>
      </c>
      <c r="O65" s="5">
        <v>416</v>
      </c>
      <c r="P65" s="5">
        <v>49704.12</v>
      </c>
      <c r="Q65" s="5">
        <v>2882</v>
      </c>
      <c r="R65" s="5">
        <v>185.20077220077201</v>
      </c>
      <c r="S65" s="5">
        <v>1989.65129</v>
      </c>
      <c r="T65" s="5">
        <v>197.42</v>
      </c>
      <c r="U65" s="5">
        <v>26204.219366162</v>
      </c>
      <c r="V65" s="5">
        <v>2453</v>
      </c>
      <c r="W65" s="5">
        <v>132</v>
      </c>
      <c r="X65" s="5">
        <v>148</v>
      </c>
    </row>
    <row r="66" spans="1:24" x14ac:dyDescent="0.3">
      <c r="A66" s="1">
        <v>971028548</v>
      </c>
      <c r="B66" s="1">
        <v>452017</v>
      </c>
      <c r="C66" s="1">
        <v>45</v>
      </c>
      <c r="D66" s="1">
        <v>2017</v>
      </c>
      <c r="E66" s="1" t="s">
        <v>9</v>
      </c>
      <c r="F66" s="5">
        <v>7575.89413988658</v>
      </c>
      <c r="G66" s="5">
        <v>10595.145557656</v>
      </c>
      <c r="H66" s="5">
        <v>1936.39319470699</v>
      </c>
      <c r="I66" s="5">
        <v>1318.3491195254601</v>
      </c>
      <c r="J66" s="5">
        <v>0</v>
      </c>
      <c r="K66" s="5">
        <v>0</v>
      </c>
      <c r="L66" s="5">
        <v>7.1984877126654103</v>
      </c>
      <c r="M66" s="5">
        <v>17545.797134648299</v>
      </c>
      <c r="N66" s="5">
        <v>10400.98</v>
      </c>
      <c r="O66" s="5">
        <v>437</v>
      </c>
      <c r="P66" s="5">
        <v>54739.98</v>
      </c>
      <c r="Q66" s="5">
        <v>2995</v>
      </c>
      <c r="R66" s="5">
        <v>361.67582938388603</v>
      </c>
      <c r="S66" s="5">
        <v>1871.58125</v>
      </c>
      <c r="T66" s="5">
        <v>197.42</v>
      </c>
      <c r="U66" s="5">
        <v>26987.2327740322</v>
      </c>
      <c r="V66" s="5">
        <v>2502</v>
      </c>
      <c r="W66" s="5">
        <v>131</v>
      </c>
      <c r="X66" s="5">
        <v>148</v>
      </c>
    </row>
    <row r="67" spans="1:24" x14ac:dyDescent="0.3">
      <c r="A67" s="1">
        <v>984653360</v>
      </c>
      <c r="B67" s="1">
        <v>3732018</v>
      </c>
      <c r="C67" s="1">
        <v>373</v>
      </c>
      <c r="D67" s="1">
        <v>2018</v>
      </c>
      <c r="E67" s="1" t="s">
        <v>81</v>
      </c>
      <c r="F67" s="5">
        <v>3040</v>
      </c>
      <c r="G67" s="5">
        <v>8247</v>
      </c>
      <c r="H67" s="5">
        <v>1889</v>
      </c>
      <c r="I67" s="5">
        <v>993.30294549051996</v>
      </c>
      <c r="J67" s="5">
        <v>0</v>
      </c>
      <c r="K67" s="5">
        <v>0</v>
      </c>
      <c r="L67" s="5">
        <v>0</v>
      </c>
      <c r="M67" s="5">
        <v>10391.302945490501</v>
      </c>
      <c r="N67" s="5">
        <v>37772.99</v>
      </c>
      <c r="O67" s="5">
        <v>1772</v>
      </c>
      <c r="P67" s="5">
        <v>45373.24</v>
      </c>
      <c r="Q67" s="5">
        <v>2904</v>
      </c>
      <c r="R67" s="5">
        <v>177</v>
      </c>
      <c r="S67" s="5">
        <v>1083.5920699999999</v>
      </c>
      <c r="T67" s="5">
        <v>0</v>
      </c>
      <c r="U67" s="5">
        <v>21399.815045490501</v>
      </c>
      <c r="V67" s="5">
        <v>2141</v>
      </c>
      <c r="W67" s="5">
        <v>182</v>
      </c>
      <c r="X67" s="5">
        <v>192</v>
      </c>
    </row>
    <row r="68" spans="1:24" x14ac:dyDescent="0.3">
      <c r="A68" s="1">
        <v>911665670</v>
      </c>
      <c r="B68" s="1">
        <v>462014</v>
      </c>
      <c r="C68" s="1">
        <v>46</v>
      </c>
      <c r="D68" s="1">
        <v>2014</v>
      </c>
      <c r="E68" s="1" t="s">
        <v>10</v>
      </c>
      <c r="F68" s="5">
        <v>7489.3841400617903</v>
      </c>
      <c r="G68" s="5">
        <v>3865.7054582904202</v>
      </c>
      <c r="H68" s="5">
        <v>336.14830072090598</v>
      </c>
      <c r="I68" s="5">
        <v>686.92905591825399</v>
      </c>
      <c r="J68" s="5">
        <v>0</v>
      </c>
      <c r="K68" s="5">
        <v>0</v>
      </c>
      <c r="L68" s="5">
        <v>0</v>
      </c>
      <c r="M68" s="5">
        <v>11705.870353549601</v>
      </c>
      <c r="N68" s="5">
        <v>4979.3</v>
      </c>
      <c r="O68" s="5">
        <v>553</v>
      </c>
      <c r="P68" s="5">
        <v>28610.27</v>
      </c>
      <c r="Q68" s="5">
        <v>1940</v>
      </c>
      <c r="R68" s="5">
        <v>886.90909090909099</v>
      </c>
      <c r="S68" s="5">
        <v>956.96623</v>
      </c>
      <c r="T68" s="5">
        <v>0</v>
      </c>
      <c r="U68" s="5">
        <v>18091.709444458698</v>
      </c>
      <c r="V68" s="5">
        <v>1986</v>
      </c>
      <c r="W68" s="5">
        <v>76</v>
      </c>
      <c r="X68" s="5">
        <v>103</v>
      </c>
    </row>
    <row r="69" spans="1:24" x14ac:dyDescent="0.3">
      <c r="A69" s="1">
        <v>911665670</v>
      </c>
      <c r="B69" s="1">
        <v>462015</v>
      </c>
      <c r="C69" s="1">
        <v>46</v>
      </c>
      <c r="D69" s="1">
        <v>2015</v>
      </c>
      <c r="E69" s="1" t="s">
        <v>10</v>
      </c>
      <c r="F69" s="5">
        <v>5640.192</v>
      </c>
      <c r="G69" s="5">
        <v>4789.3760000000002</v>
      </c>
      <c r="H69" s="5">
        <v>1225.088</v>
      </c>
      <c r="I69" s="5">
        <v>686.92905591825399</v>
      </c>
      <c r="J69" s="5">
        <v>0</v>
      </c>
      <c r="K69" s="5">
        <v>0</v>
      </c>
      <c r="L69" s="5">
        <v>0</v>
      </c>
      <c r="M69" s="5">
        <v>9891.4090559182496</v>
      </c>
      <c r="N69" s="5">
        <v>4570.25</v>
      </c>
      <c r="O69" s="5">
        <v>558</v>
      </c>
      <c r="P69" s="5">
        <v>30165.67</v>
      </c>
      <c r="Q69" s="5">
        <v>2035</v>
      </c>
      <c r="R69" s="5">
        <v>498.64</v>
      </c>
      <c r="S69" s="5">
        <v>1038.6741199999999</v>
      </c>
      <c r="T69" s="5">
        <v>0</v>
      </c>
      <c r="U69" s="5">
        <v>16140.6142959183</v>
      </c>
      <c r="V69" s="5">
        <v>2004</v>
      </c>
      <c r="W69" s="5">
        <v>76</v>
      </c>
      <c r="X69" s="5">
        <v>103</v>
      </c>
    </row>
    <row r="70" spans="1:24" x14ac:dyDescent="0.3">
      <c r="A70" s="1">
        <v>911665670</v>
      </c>
      <c r="B70" s="1">
        <v>462016</v>
      </c>
      <c r="C70" s="1">
        <v>46</v>
      </c>
      <c r="D70" s="1">
        <v>2016</v>
      </c>
      <c r="E70" s="1" t="s">
        <v>10</v>
      </c>
      <c r="F70" s="5">
        <v>6169.2140077821005</v>
      </c>
      <c r="G70" s="5">
        <v>4683.2684824902699</v>
      </c>
      <c r="H70" s="5">
        <v>1043.5486381323001</v>
      </c>
      <c r="I70" s="5">
        <v>686.92905591825399</v>
      </c>
      <c r="J70" s="5">
        <v>0</v>
      </c>
      <c r="K70" s="5">
        <v>0</v>
      </c>
      <c r="L70" s="5">
        <v>0</v>
      </c>
      <c r="M70" s="5">
        <v>10495.8629080583</v>
      </c>
      <c r="N70" s="5">
        <v>4268.26</v>
      </c>
      <c r="O70" s="5">
        <v>564</v>
      </c>
      <c r="P70" s="5">
        <v>32045.279999999999</v>
      </c>
      <c r="Q70" s="5">
        <v>2271</v>
      </c>
      <c r="R70" s="5">
        <v>335.87258687258702</v>
      </c>
      <c r="S70" s="5">
        <v>926.16534999999999</v>
      </c>
      <c r="T70" s="5">
        <v>0</v>
      </c>
      <c r="U70" s="5">
        <v>16808.026784930898</v>
      </c>
      <c r="V70" s="5">
        <v>2027</v>
      </c>
      <c r="W70" s="5">
        <v>73</v>
      </c>
      <c r="X70" s="5">
        <v>103</v>
      </c>
    </row>
    <row r="71" spans="1:24" x14ac:dyDescent="0.3">
      <c r="A71" s="1">
        <v>911665670</v>
      </c>
      <c r="B71" s="1">
        <v>462017</v>
      </c>
      <c r="C71" s="1">
        <v>46</v>
      </c>
      <c r="D71" s="1">
        <v>2017</v>
      </c>
      <c r="E71" s="1" t="s">
        <v>10</v>
      </c>
      <c r="F71" s="5">
        <v>5969.6030245746697</v>
      </c>
      <c r="G71" s="5">
        <v>5312.4839319470702</v>
      </c>
      <c r="H71" s="5">
        <v>2492.73345935728</v>
      </c>
      <c r="I71" s="5">
        <v>686.92905591825399</v>
      </c>
      <c r="J71" s="5">
        <v>0</v>
      </c>
      <c r="K71" s="5">
        <v>0</v>
      </c>
      <c r="L71" s="5">
        <v>0</v>
      </c>
      <c r="M71" s="5">
        <v>9476.2825530827195</v>
      </c>
      <c r="N71" s="5">
        <v>4063.23</v>
      </c>
      <c r="O71" s="5">
        <v>573</v>
      </c>
      <c r="P71" s="5">
        <v>41274.660000000003</v>
      </c>
      <c r="Q71" s="5">
        <v>2361</v>
      </c>
      <c r="R71" s="5">
        <v>363.730805687204</v>
      </c>
      <c r="S71" s="5">
        <v>944.13252999999997</v>
      </c>
      <c r="T71" s="5">
        <v>0</v>
      </c>
      <c r="U71" s="5">
        <v>16483.757178769902</v>
      </c>
      <c r="V71" s="5">
        <v>2036</v>
      </c>
      <c r="W71" s="5">
        <v>68</v>
      </c>
      <c r="X71" s="5">
        <v>103</v>
      </c>
    </row>
    <row r="72" spans="1:24" x14ac:dyDescent="0.3">
      <c r="A72" s="1">
        <v>948526786</v>
      </c>
      <c r="B72" s="1">
        <v>1352018</v>
      </c>
      <c r="C72" s="1">
        <v>135</v>
      </c>
      <c r="D72" s="1">
        <v>2018</v>
      </c>
      <c r="E72" s="1" t="s">
        <v>36</v>
      </c>
      <c r="F72" s="5">
        <v>15154</v>
      </c>
      <c r="G72" s="5">
        <v>26136</v>
      </c>
      <c r="H72" s="5">
        <v>4042</v>
      </c>
      <c r="I72" s="5">
        <v>2919.0823125331999</v>
      </c>
      <c r="J72" s="5">
        <v>0</v>
      </c>
      <c r="K72" s="5">
        <v>0</v>
      </c>
      <c r="L72" s="5">
        <v>583</v>
      </c>
      <c r="M72" s="5">
        <v>39584.082312533203</v>
      </c>
      <c r="N72" s="5">
        <v>48612.31</v>
      </c>
      <c r="O72" s="5">
        <v>1662</v>
      </c>
      <c r="P72" s="5">
        <v>185365.3</v>
      </c>
      <c r="Q72" s="5">
        <v>14999</v>
      </c>
      <c r="R72" s="5">
        <v>6486</v>
      </c>
      <c r="S72" s="5">
        <v>6523.3697099999999</v>
      </c>
      <c r="T72" s="5">
        <v>65.8</v>
      </c>
      <c r="U72" s="5">
        <v>83461.286232533195</v>
      </c>
      <c r="V72" s="5">
        <v>11085</v>
      </c>
      <c r="W72" s="5">
        <v>1011</v>
      </c>
      <c r="X72" s="5">
        <v>972</v>
      </c>
    </row>
    <row r="73" spans="1:24" x14ac:dyDescent="0.3">
      <c r="A73" s="1">
        <v>982677386</v>
      </c>
      <c r="B73" s="1">
        <v>5782014</v>
      </c>
      <c r="C73" s="1">
        <v>578</v>
      </c>
      <c r="D73" s="1">
        <v>2014</v>
      </c>
      <c r="E73" s="1" t="s">
        <v>92</v>
      </c>
      <c r="F73" s="5">
        <v>5901.6436663233799</v>
      </c>
      <c r="G73" s="5">
        <v>11386.463439752801</v>
      </c>
      <c r="H73" s="5">
        <v>4657.8949536560203</v>
      </c>
      <c r="I73" s="5">
        <v>1304.91089957231</v>
      </c>
      <c r="J73" s="5">
        <v>0</v>
      </c>
      <c r="K73" s="5">
        <v>0</v>
      </c>
      <c r="L73" s="5">
        <v>0</v>
      </c>
      <c r="M73" s="5">
        <v>13935.123051992499</v>
      </c>
      <c r="N73" s="5">
        <v>29301.11</v>
      </c>
      <c r="O73" s="5">
        <v>1221</v>
      </c>
      <c r="P73" s="5">
        <v>72602.84</v>
      </c>
      <c r="Q73" s="5">
        <v>4217</v>
      </c>
      <c r="R73" s="5">
        <v>651.06435137895801</v>
      </c>
      <c r="S73" s="5">
        <v>1422.40175</v>
      </c>
      <c r="T73" s="5">
        <v>32.9</v>
      </c>
      <c r="U73" s="5">
        <v>27629.8301033715</v>
      </c>
      <c r="V73" s="5">
        <v>3832</v>
      </c>
      <c r="W73" s="5">
        <v>215</v>
      </c>
      <c r="X73" s="5">
        <v>201</v>
      </c>
    </row>
    <row r="74" spans="1:24" x14ac:dyDescent="0.3">
      <c r="A74" s="1">
        <v>982677386</v>
      </c>
      <c r="B74" s="1">
        <v>5782015</v>
      </c>
      <c r="C74" s="1">
        <v>578</v>
      </c>
      <c r="D74" s="1">
        <v>2015</v>
      </c>
      <c r="E74" s="1" t="s">
        <v>92</v>
      </c>
      <c r="F74" s="5">
        <v>4041.92</v>
      </c>
      <c r="G74" s="5">
        <v>10477.44</v>
      </c>
      <c r="H74" s="5">
        <v>3525.12</v>
      </c>
      <c r="I74" s="5">
        <v>1304.91089957231</v>
      </c>
      <c r="J74" s="5">
        <v>0</v>
      </c>
      <c r="K74" s="5">
        <v>0</v>
      </c>
      <c r="L74" s="5">
        <v>0</v>
      </c>
      <c r="M74" s="5">
        <v>12299.1508995723</v>
      </c>
      <c r="N74" s="5">
        <v>31244.35</v>
      </c>
      <c r="O74" s="5">
        <v>1310</v>
      </c>
      <c r="P74" s="5">
        <v>75127.839999999997</v>
      </c>
      <c r="Q74" s="5">
        <v>4600</v>
      </c>
      <c r="R74" s="5">
        <v>313.27600000000001</v>
      </c>
      <c r="S74" s="5">
        <v>1906.23224</v>
      </c>
      <c r="T74" s="5">
        <v>32.9</v>
      </c>
      <c r="U74" s="5">
        <v>26884.4627295723</v>
      </c>
      <c r="V74" s="5">
        <v>3903</v>
      </c>
      <c r="W74" s="5">
        <v>220</v>
      </c>
      <c r="X74" s="5">
        <v>201</v>
      </c>
    </row>
    <row r="75" spans="1:24" x14ac:dyDescent="0.3">
      <c r="A75" s="1">
        <v>982677386</v>
      </c>
      <c r="B75" s="1">
        <v>5782016</v>
      </c>
      <c r="C75" s="1">
        <v>578</v>
      </c>
      <c r="D75" s="1">
        <v>2016</v>
      </c>
      <c r="E75" s="1" t="s">
        <v>92</v>
      </c>
      <c r="F75" s="5">
        <v>5322.5214007782097</v>
      </c>
      <c r="G75" s="5">
        <v>12031.5019455253</v>
      </c>
      <c r="H75" s="5">
        <v>3539.1750972762602</v>
      </c>
      <c r="I75" s="5">
        <v>1304.91089957231</v>
      </c>
      <c r="J75" s="5">
        <v>0</v>
      </c>
      <c r="K75" s="5">
        <v>0</v>
      </c>
      <c r="L75" s="5">
        <v>0</v>
      </c>
      <c r="M75" s="5">
        <v>15119.7591485995</v>
      </c>
      <c r="N75" s="5">
        <v>34957.11</v>
      </c>
      <c r="O75" s="5">
        <v>1457</v>
      </c>
      <c r="P75" s="5">
        <v>75081.38</v>
      </c>
      <c r="Q75" s="5">
        <v>4746</v>
      </c>
      <c r="R75" s="5">
        <v>717.78378378378397</v>
      </c>
      <c r="S75" s="5">
        <v>1374.0614800000001</v>
      </c>
      <c r="T75" s="5">
        <v>32.9</v>
      </c>
      <c r="U75" s="5">
        <v>30094.052302383301</v>
      </c>
      <c r="V75" s="5">
        <v>3984</v>
      </c>
      <c r="W75" s="5">
        <v>222</v>
      </c>
      <c r="X75" s="5">
        <v>206</v>
      </c>
    </row>
    <row r="76" spans="1:24" x14ac:dyDescent="0.3">
      <c r="A76" s="1">
        <v>982677386</v>
      </c>
      <c r="B76" s="1">
        <v>5782017</v>
      </c>
      <c r="C76" s="1">
        <v>578</v>
      </c>
      <c r="D76" s="1">
        <v>2017</v>
      </c>
      <c r="E76" s="1" t="s">
        <v>92</v>
      </c>
      <c r="F76" s="5">
        <v>4338.6313799621903</v>
      </c>
      <c r="G76" s="5">
        <v>11316.022684310001</v>
      </c>
      <c r="H76" s="5">
        <v>3605.41398865785</v>
      </c>
      <c r="I76" s="5">
        <v>1304.91089957231</v>
      </c>
      <c r="J76" s="5">
        <v>0</v>
      </c>
      <c r="K76" s="5">
        <v>0</v>
      </c>
      <c r="L76" s="5">
        <v>0</v>
      </c>
      <c r="M76" s="5">
        <v>13354.1509751867</v>
      </c>
      <c r="N76" s="5">
        <v>36623.61</v>
      </c>
      <c r="O76" s="5">
        <v>1588</v>
      </c>
      <c r="P76" s="5">
        <v>78793.13</v>
      </c>
      <c r="Q76" s="5">
        <v>4998</v>
      </c>
      <c r="R76" s="5">
        <v>258.92701421801002</v>
      </c>
      <c r="S76" s="5">
        <v>1819.8186599999999</v>
      </c>
      <c r="T76" s="5">
        <v>32.9</v>
      </c>
      <c r="U76" s="5">
        <v>29026.417789404699</v>
      </c>
      <c r="V76" s="5">
        <v>4095</v>
      </c>
      <c r="W76" s="5">
        <v>225</v>
      </c>
      <c r="X76" s="5">
        <v>212</v>
      </c>
    </row>
    <row r="77" spans="1:24" x14ac:dyDescent="0.3">
      <c r="A77" s="1">
        <v>968398083</v>
      </c>
      <c r="B77" s="1">
        <v>1572018</v>
      </c>
      <c r="C77" s="1">
        <v>157</v>
      </c>
      <c r="D77" s="1">
        <v>2018</v>
      </c>
      <c r="E77" s="1" t="s">
        <v>41</v>
      </c>
      <c r="F77" s="5">
        <v>4884</v>
      </c>
      <c r="G77" s="5">
        <v>9528</v>
      </c>
      <c r="H77" s="5">
        <v>2173</v>
      </c>
      <c r="I77" s="5">
        <v>1305.1762318548001</v>
      </c>
      <c r="J77" s="5">
        <v>0</v>
      </c>
      <c r="K77" s="5">
        <v>-335.92420185375897</v>
      </c>
      <c r="L77" s="5">
        <v>0</v>
      </c>
      <c r="M77" s="5">
        <v>13208.252030001</v>
      </c>
      <c r="N77" s="5">
        <v>27804.29</v>
      </c>
      <c r="O77" s="5">
        <v>1370</v>
      </c>
      <c r="P77" s="5">
        <v>84570.33</v>
      </c>
      <c r="Q77" s="5">
        <v>5638</v>
      </c>
      <c r="R77" s="5">
        <v>897</v>
      </c>
      <c r="S77" s="5">
        <v>3055.2761799999998</v>
      </c>
      <c r="T77" s="5">
        <v>1118.74</v>
      </c>
      <c r="U77" s="5">
        <v>29904.640030000999</v>
      </c>
      <c r="V77" s="5">
        <v>4507</v>
      </c>
      <c r="W77" s="5">
        <v>281</v>
      </c>
      <c r="X77" s="5">
        <v>391</v>
      </c>
    </row>
    <row r="78" spans="1:24" x14ac:dyDescent="0.3">
      <c r="A78" s="1">
        <v>971031107</v>
      </c>
      <c r="B78" s="1">
        <v>522014</v>
      </c>
      <c r="C78" s="1">
        <v>52</v>
      </c>
      <c r="D78" s="1">
        <v>2014</v>
      </c>
      <c r="E78" s="1" t="s">
        <v>11</v>
      </c>
      <c r="F78" s="5">
        <v>2502.0638516992799</v>
      </c>
      <c r="G78" s="5">
        <v>6158.2368692070004</v>
      </c>
      <c r="H78" s="5">
        <v>1821.92378990731</v>
      </c>
      <c r="I78" s="5">
        <v>871.628036236664</v>
      </c>
      <c r="J78" s="5">
        <v>0</v>
      </c>
      <c r="K78" s="5">
        <v>0</v>
      </c>
      <c r="L78" s="5">
        <v>94.121524201853802</v>
      </c>
      <c r="M78" s="5">
        <v>7615.8834430337802</v>
      </c>
      <c r="N78" s="5">
        <v>4680.34</v>
      </c>
      <c r="O78" s="5">
        <v>243</v>
      </c>
      <c r="P78" s="5">
        <v>32877.519999999997</v>
      </c>
      <c r="Q78" s="5">
        <v>2043</v>
      </c>
      <c r="R78" s="5">
        <v>675.42390194075597</v>
      </c>
      <c r="S78" s="5">
        <v>561.26048000000003</v>
      </c>
      <c r="T78" s="5">
        <v>463.14</v>
      </c>
      <c r="U78" s="5">
        <v>12966.4572849745</v>
      </c>
      <c r="V78" s="5">
        <v>1135</v>
      </c>
      <c r="W78" s="5">
        <v>91</v>
      </c>
      <c r="X78" s="5">
        <v>94</v>
      </c>
    </row>
    <row r="79" spans="1:24" x14ac:dyDescent="0.3">
      <c r="A79" s="1">
        <v>971031107</v>
      </c>
      <c r="B79" s="1">
        <v>522015</v>
      </c>
      <c r="C79" s="1">
        <v>52</v>
      </c>
      <c r="D79" s="1">
        <v>2015</v>
      </c>
      <c r="E79" s="1" t="s">
        <v>11</v>
      </c>
      <c r="F79" s="5">
        <v>2061.7600000000002</v>
      </c>
      <c r="G79" s="5">
        <v>6642.24</v>
      </c>
      <c r="H79" s="5">
        <v>1819.136</v>
      </c>
      <c r="I79" s="5">
        <v>871.628036236664</v>
      </c>
      <c r="J79" s="5">
        <v>0</v>
      </c>
      <c r="K79" s="5">
        <v>0</v>
      </c>
      <c r="L79" s="5">
        <v>35.904000000000003</v>
      </c>
      <c r="M79" s="5">
        <v>7720.5880362366597</v>
      </c>
      <c r="N79" s="5">
        <v>4774.2700000000004</v>
      </c>
      <c r="O79" s="5">
        <v>231</v>
      </c>
      <c r="P79" s="5">
        <v>33415.85</v>
      </c>
      <c r="Q79" s="5">
        <v>2129</v>
      </c>
      <c r="R79" s="5">
        <v>226.55600000000001</v>
      </c>
      <c r="S79" s="5">
        <v>1210.2179100000001</v>
      </c>
      <c r="T79" s="5">
        <v>463.14</v>
      </c>
      <c r="U79" s="5">
        <v>13383.8192662367</v>
      </c>
      <c r="V79" s="5">
        <v>1150</v>
      </c>
      <c r="W79" s="5">
        <v>82</v>
      </c>
      <c r="X79" s="5">
        <v>94</v>
      </c>
    </row>
    <row r="80" spans="1:24" x14ac:dyDescent="0.3">
      <c r="A80" s="1">
        <v>971031107</v>
      </c>
      <c r="B80" s="1">
        <v>522016</v>
      </c>
      <c r="C80" s="1">
        <v>52</v>
      </c>
      <c r="D80" s="1">
        <v>2016</v>
      </c>
      <c r="E80" s="1" t="s">
        <v>11</v>
      </c>
      <c r="F80" s="5">
        <v>2234.21011673152</v>
      </c>
      <c r="G80" s="5">
        <v>6587.2684824902699</v>
      </c>
      <c r="H80" s="5">
        <v>1530.39688715953</v>
      </c>
      <c r="I80" s="5">
        <v>871.628036236664</v>
      </c>
      <c r="J80" s="5">
        <v>0</v>
      </c>
      <c r="K80" s="5">
        <v>0</v>
      </c>
      <c r="L80" s="5">
        <v>263.53307392996101</v>
      </c>
      <c r="M80" s="5">
        <v>7899.1766743689604</v>
      </c>
      <c r="N80" s="5">
        <v>5766.09</v>
      </c>
      <c r="O80" s="5">
        <v>269</v>
      </c>
      <c r="P80" s="5">
        <v>32949.230000000003</v>
      </c>
      <c r="Q80" s="5">
        <v>2139</v>
      </c>
      <c r="R80" s="5">
        <v>202.98841698841699</v>
      </c>
      <c r="S80" s="5">
        <v>842.74630000000002</v>
      </c>
      <c r="T80" s="5">
        <v>463.14</v>
      </c>
      <c r="U80" s="5">
        <v>13251.4059113574</v>
      </c>
      <c r="V80" s="5">
        <v>1160</v>
      </c>
      <c r="W80" s="5">
        <v>86</v>
      </c>
      <c r="X80" s="5">
        <v>94</v>
      </c>
    </row>
    <row r="81" spans="1:24" x14ac:dyDescent="0.3">
      <c r="A81" s="1">
        <v>971031107</v>
      </c>
      <c r="B81" s="1">
        <v>522017</v>
      </c>
      <c r="C81" s="1">
        <v>52</v>
      </c>
      <c r="D81" s="1">
        <v>2017</v>
      </c>
      <c r="E81" s="1" t="s">
        <v>11</v>
      </c>
      <c r="F81" s="5">
        <v>3513.8903591682401</v>
      </c>
      <c r="G81" s="5">
        <v>6367.5765595463099</v>
      </c>
      <c r="H81" s="5">
        <v>1564.12854442344</v>
      </c>
      <c r="I81" s="5">
        <v>871.628036236664</v>
      </c>
      <c r="J81" s="5">
        <v>0</v>
      </c>
      <c r="K81" s="5">
        <v>0</v>
      </c>
      <c r="L81" s="5">
        <v>1099.3119092627601</v>
      </c>
      <c r="M81" s="5">
        <v>8089.6545012650204</v>
      </c>
      <c r="N81" s="5">
        <v>6283.21</v>
      </c>
      <c r="O81" s="5">
        <v>321</v>
      </c>
      <c r="P81" s="5">
        <v>34478.370000000003</v>
      </c>
      <c r="Q81" s="5">
        <v>1897</v>
      </c>
      <c r="R81" s="5">
        <v>392.500473933649</v>
      </c>
      <c r="S81" s="5">
        <v>1002.31197</v>
      </c>
      <c r="T81" s="5">
        <v>463.14</v>
      </c>
      <c r="U81" s="5">
        <v>13725.783325198699</v>
      </c>
      <c r="V81" s="5">
        <v>1171</v>
      </c>
      <c r="W81" s="5">
        <v>87</v>
      </c>
      <c r="X81" s="5">
        <v>95</v>
      </c>
    </row>
    <row r="82" spans="1:24" x14ac:dyDescent="0.3">
      <c r="A82" s="1">
        <v>971034998</v>
      </c>
      <c r="B82" s="1">
        <v>2062018</v>
      </c>
      <c r="C82" s="1">
        <v>206</v>
      </c>
      <c r="D82" s="1">
        <v>2018</v>
      </c>
      <c r="E82" s="1" t="s">
        <v>55</v>
      </c>
      <c r="F82" s="5">
        <v>7066</v>
      </c>
      <c r="G82" s="5">
        <v>14548</v>
      </c>
      <c r="H82" s="5">
        <v>1972</v>
      </c>
      <c r="I82" s="5">
        <v>1563.02645989758</v>
      </c>
      <c r="J82" s="5">
        <v>0</v>
      </c>
      <c r="K82" s="5">
        <v>0</v>
      </c>
      <c r="L82" s="5">
        <v>1080</v>
      </c>
      <c r="M82" s="5">
        <v>20125.026459897599</v>
      </c>
      <c r="N82" s="5">
        <v>37124.57</v>
      </c>
      <c r="O82" s="5">
        <v>1824</v>
      </c>
      <c r="P82" s="5">
        <v>109010.31</v>
      </c>
      <c r="Q82" s="5">
        <v>6303</v>
      </c>
      <c r="R82" s="5">
        <v>1120</v>
      </c>
      <c r="S82" s="5">
        <v>2309.2104199999999</v>
      </c>
      <c r="T82" s="5">
        <v>0</v>
      </c>
      <c r="U82" s="5">
        <v>40595.464559897599</v>
      </c>
      <c r="V82" s="5">
        <v>4023</v>
      </c>
      <c r="W82" s="5">
        <v>349</v>
      </c>
      <c r="X82" s="5">
        <v>336</v>
      </c>
    </row>
    <row r="83" spans="1:24" x14ac:dyDescent="0.3">
      <c r="A83" s="1">
        <v>814943852</v>
      </c>
      <c r="B83" s="1">
        <v>532014</v>
      </c>
      <c r="C83" s="1">
        <v>53</v>
      </c>
      <c r="D83" s="1">
        <v>2014</v>
      </c>
      <c r="E83" s="1" t="s">
        <v>12</v>
      </c>
      <c r="F83" s="5">
        <v>17914.463439752799</v>
      </c>
      <c r="G83" s="5">
        <v>18188.984552008202</v>
      </c>
      <c r="H83" s="5">
        <v>7742.6158599382097</v>
      </c>
      <c r="I83" s="5">
        <v>2956.30239549097</v>
      </c>
      <c r="J83" s="5">
        <v>0</v>
      </c>
      <c r="K83" s="5">
        <v>-1404.8255999999999</v>
      </c>
      <c r="L83" s="5">
        <v>54.904222451081402</v>
      </c>
      <c r="M83" s="5">
        <v>29857.404704862802</v>
      </c>
      <c r="N83" s="5">
        <v>24061.23</v>
      </c>
      <c r="O83" s="5">
        <v>1122</v>
      </c>
      <c r="P83" s="5">
        <v>198747.8</v>
      </c>
      <c r="Q83" s="5">
        <v>13601</v>
      </c>
      <c r="R83" s="5">
        <v>1986.4106230847799</v>
      </c>
      <c r="S83" s="5">
        <v>2403.32422</v>
      </c>
      <c r="T83" s="5">
        <v>0</v>
      </c>
      <c r="U83" s="5">
        <v>62561.490377947499</v>
      </c>
      <c r="V83" s="5">
        <v>11153</v>
      </c>
      <c r="W83" s="5">
        <v>619</v>
      </c>
      <c r="X83" s="5">
        <v>763</v>
      </c>
    </row>
    <row r="84" spans="1:24" x14ac:dyDescent="0.3">
      <c r="A84" s="1">
        <v>814943852</v>
      </c>
      <c r="B84" s="1">
        <v>532015</v>
      </c>
      <c r="C84" s="1">
        <v>53</v>
      </c>
      <c r="D84" s="1">
        <v>2015</v>
      </c>
      <c r="E84" s="1" t="s">
        <v>12</v>
      </c>
      <c r="F84" s="5">
        <v>18948.608</v>
      </c>
      <c r="G84" s="5">
        <v>18390.464</v>
      </c>
      <c r="H84" s="5">
        <v>8814.9760000000006</v>
      </c>
      <c r="I84" s="5">
        <v>2956.30239549097</v>
      </c>
      <c r="J84" s="5">
        <v>0</v>
      </c>
      <c r="K84" s="5">
        <v>-1404.8255999999999</v>
      </c>
      <c r="L84" s="5">
        <v>208.89599999999999</v>
      </c>
      <c r="M84" s="5">
        <v>29866.676795490999</v>
      </c>
      <c r="N84" s="5">
        <v>26229.7</v>
      </c>
      <c r="O84" s="5">
        <v>1233</v>
      </c>
      <c r="P84" s="5">
        <v>205278.46</v>
      </c>
      <c r="Q84" s="5">
        <v>13862</v>
      </c>
      <c r="R84" s="5">
        <v>2642.7919999999999</v>
      </c>
      <c r="S84" s="5">
        <v>4961.5084200000001</v>
      </c>
      <c r="T84" s="5">
        <v>0</v>
      </c>
      <c r="U84" s="5">
        <v>66687.974975491001</v>
      </c>
      <c r="V84" s="5">
        <v>11294</v>
      </c>
      <c r="W84" s="5">
        <v>624</v>
      </c>
      <c r="X84" s="5">
        <v>774</v>
      </c>
    </row>
    <row r="85" spans="1:24" x14ac:dyDescent="0.3">
      <c r="A85" s="1">
        <v>814943852</v>
      </c>
      <c r="B85" s="1">
        <v>532016</v>
      </c>
      <c r="C85" s="1">
        <v>53</v>
      </c>
      <c r="D85" s="1">
        <v>2016</v>
      </c>
      <c r="E85" s="1" t="s">
        <v>12</v>
      </c>
      <c r="F85" s="5">
        <v>16461.821011673201</v>
      </c>
      <c r="G85" s="5">
        <v>19050.5836575875</v>
      </c>
      <c r="H85" s="5">
        <v>8694.4747081712103</v>
      </c>
      <c r="I85" s="5">
        <v>2956.30239549097</v>
      </c>
      <c r="J85" s="5">
        <v>0</v>
      </c>
      <c r="K85" s="5">
        <v>-1404.8255999999999</v>
      </c>
      <c r="L85" s="5">
        <v>464.62256809338498</v>
      </c>
      <c r="M85" s="5">
        <v>27904.784188487101</v>
      </c>
      <c r="N85" s="5">
        <v>28514.32</v>
      </c>
      <c r="O85" s="5">
        <v>1338</v>
      </c>
      <c r="P85" s="5">
        <v>211825.28</v>
      </c>
      <c r="Q85" s="5">
        <v>14544</v>
      </c>
      <c r="R85" s="5">
        <v>2084.2934362934402</v>
      </c>
      <c r="S85" s="5">
        <v>6864.7461300000004</v>
      </c>
      <c r="T85" s="5">
        <v>0</v>
      </c>
      <c r="U85" s="5">
        <v>67396.5393547805</v>
      </c>
      <c r="V85" s="5">
        <v>11500</v>
      </c>
      <c r="W85" s="5">
        <v>626</v>
      </c>
      <c r="X85" s="5">
        <v>772</v>
      </c>
    </row>
    <row r="86" spans="1:24" x14ac:dyDescent="0.3">
      <c r="A86" s="1">
        <v>814943852</v>
      </c>
      <c r="B86" s="1">
        <v>532017</v>
      </c>
      <c r="C86" s="1">
        <v>53</v>
      </c>
      <c r="D86" s="1">
        <v>2017</v>
      </c>
      <c r="E86" s="1" t="s">
        <v>12</v>
      </c>
      <c r="F86" s="5">
        <v>13139.296786389399</v>
      </c>
      <c r="G86" s="5">
        <v>20075.553875236299</v>
      </c>
      <c r="H86" s="5">
        <v>6849.8752362948999</v>
      </c>
      <c r="I86" s="5">
        <v>2956.30239549097</v>
      </c>
      <c r="J86" s="5">
        <v>0</v>
      </c>
      <c r="K86" s="5">
        <v>-1404.8255999999999</v>
      </c>
      <c r="L86" s="5">
        <v>156.31001890359201</v>
      </c>
      <c r="M86" s="5">
        <v>27760.142201918199</v>
      </c>
      <c r="N86" s="5">
        <v>27797.22</v>
      </c>
      <c r="O86" s="5">
        <v>1334</v>
      </c>
      <c r="P86" s="5">
        <v>215618.84</v>
      </c>
      <c r="Q86" s="5">
        <v>14905</v>
      </c>
      <c r="R86" s="5">
        <v>3732.8644549762998</v>
      </c>
      <c r="S86" s="5">
        <v>6635.8784800000003</v>
      </c>
      <c r="T86" s="5">
        <v>0</v>
      </c>
      <c r="U86" s="5">
        <v>69216.264796894495</v>
      </c>
      <c r="V86" s="5">
        <v>11675</v>
      </c>
      <c r="W86" s="5">
        <v>632</v>
      </c>
      <c r="X86" s="5">
        <v>781</v>
      </c>
    </row>
    <row r="87" spans="1:24" x14ac:dyDescent="0.3">
      <c r="A87" s="1">
        <v>971031107</v>
      </c>
      <c r="B87" s="1">
        <v>522018</v>
      </c>
      <c r="C87" s="1">
        <v>52</v>
      </c>
      <c r="D87" s="1">
        <v>2018</v>
      </c>
      <c r="E87" s="1" t="s">
        <v>11</v>
      </c>
      <c r="F87" s="5">
        <v>3701</v>
      </c>
      <c r="G87" s="5">
        <v>6313</v>
      </c>
      <c r="H87" s="5">
        <v>1533</v>
      </c>
      <c r="I87" s="5">
        <v>871.628036236664</v>
      </c>
      <c r="J87" s="5">
        <v>0</v>
      </c>
      <c r="K87" s="5">
        <v>0</v>
      </c>
      <c r="L87" s="5">
        <v>1355</v>
      </c>
      <c r="M87" s="5">
        <v>7997.6280362366597</v>
      </c>
      <c r="N87" s="5">
        <v>7323.51</v>
      </c>
      <c r="O87" s="5">
        <v>363</v>
      </c>
      <c r="P87" s="5">
        <v>38235.57</v>
      </c>
      <c r="Q87" s="5">
        <v>2274</v>
      </c>
      <c r="R87" s="5">
        <v>158</v>
      </c>
      <c r="S87" s="5">
        <v>335.38736</v>
      </c>
      <c r="T87" s="5">
        <v>463.14</v>
      </c>
      <c r="U87" s="5">
        <v>13443.9792762367</v>
      </c>
      <c r="V87" s="5">
        <v>1138</v>
      </c>
      <c r="W87" s="5">
        <v>91</v>
      </c>
      <c r="X87" s="5">
        <v>95</v>
      </c>
    </row>
    <row r="88" spans="1:24" x14ac:dyDescent="0.3">
      <c r="A88" s="1">
        <v>858837162</v>
      </c>
      <c r="B88" s="1">
        <v>552014</v>
      </c>
      <c r="C88" s="1">
        <v>55</v>
      </c>
      <c r="D88" s="1">
        <v>2014</v>
      </c>
      <c r="E88" s="1" t="s">
        <v>13</v>
      </c>
      <c r="F88" s="5">
        <v>8468.6961894953693</v>
      </c>
      <c r="G88" s="5">
        <v>11536.6096807415</v>
      </c>
      <c r="H88" s="5">
        <v>2525.5942327497401</v>
      </c>
      <c r="I88" s="5">
        <v>971.94596323647704</v>
      </c>
      <c r="J88" s="5">
        <v>0</v>
      </c>
      <c r="K88" s="5">
        <v>0</v>
      </c>
      <c r="L88" s="5">
        <v>0</v>
      </c>
      <c r="M88" s="5">
        <v>18451.6576007236</v>
      </c>
      <c r="N88" s="5">
        <v>10304.02</v>
      </c>
      <c r="O88" s="5">
        <v>1036</v>
      </c>
      <c r="P88" s="5">
        <v>78515.38</v>
      </c>
      <c r="Q88" s="5">
        <v>4570</v>
      </c>
      <c r="R88" s="5">
        <v>331.06843718079699</v>
      </c>
      <c r="S88" s="5">
        <v>2360.9730100000002</v>
      </c>
      <c r="T88" s="5">
        <v>361.94</v>
      </c>
      <c r="U88" s="5">
        <v>31805.742447904398</v>
      </c>
      <c r="V88" s="5">
        <v>3069</v>
      </c>
      <c r="W88" s="5">
        <v>186</v>
      </c>
      <c r="X88" s="5">
        <v>234</v>
      </c>
    </row>
    <row r="89" spans="1:24" x14ac:dyDescent="0.3">
      <c r="A89" s="1">
        <v>858837162</v>
      </c>
      <c r="B89" s="1">
        <v>552015</v>
      </c>
      <c r="C89" s="1">
        <v>55</v>
      </c>
      <c r="D89" s="1">
        <v>2015</v>
      </c>
      <c r="E89" s="1" t="s">
        <v>13</v>
      </c>
      <c r="F89" s="5">
        <v>10165.183999999999</v>
      </c>
      <c r="G89" s="5">
        <v>10416.512000000001</v>
      </c>
      <c r="H89" s="5">
        <v>2187.9679999999998</v>
      </c>
      <c r="I89" s="5">
        <v>971.94596323647704</v>
      </c>
      <c r="J89" s="5">
        <v>0</v>
      </c>
      <c r="K89" s="5">
        <v>0</v>
      </c>
      <c r="L89" s="5">
        <v>0</v>
      </c>
      <c r="M89" s="5">
        <v>19365.673963236499</v>
      </c>
      <c r="N89" s="5">
        <v>9678.83</v>
      </c>
      <c r="O89" s="5">
        <v>1014</v>
      </c>
      <c r="P89" s="5">
        <v>77207.429999999993</v>
      </c>
      <c r="Q89" s="5">
        <v>4501</v>
      </c>
      <c r="R89" s="5">
        <v>755.548</v>
      </c>
      <c r="S89" s="5">
        <v>2814.8582000000001</v>
      </c>
      <c r="T89" s="5">
        <v>361.94</v>
      </c>
      <c r="U89" s="5">
        <v>33389.202023236503</v>
      </c>
      <c r="V89" s="5">
        <v>3087</v>
      </c>
      <c r="W89" s="5">
        <v>187</v>
      </c>
      <c r="X89" s="5">
        <v>234</v>
      </c>
    </row>
    <row r="90" spans="1:24" x14ac:dyDescent="0.3">
      <c r="A90" s="1">
        <v>858837162</v>
      </c>
      <c r="B90" s="1">
        <v>552016</v>
      </c>
      <c r="C90" s="1">
        <v>55</v>
      </c>
      <c r="D90" s="1">
        <v>2016</v>
      </c>
      <c r="E90" s="1" t="s">
        <v>13</v>
      </c>
      <c r="F90" s="5">
        <v>7556.7315175097301</v>
      </c>
      <c r="G90" s="5">
        <v>13030.5992217899</v>
      </c>
      <c r="H90" s="5">
        <v>2396.14007782101</v>
      </c>
      <c r="I90" s="5">
        <v>971.94596323647704</v>
      </c>
      <c r="J90" s="5">
        <v>0</v>
      </c>
      <c r="K90" s="5">
        <v>0</v>
      </c>
      <c r="L90" s="5">
        <v>0</v>
      </c>
      <c r="M90" s="5">
        <v>19163.136624715102</v>
      </c>
      <c r="N90" s="5">
        <v>9979.81</v>
      </c>
      <c r="O90" s="5">
        <v>983</v>
      </c>
      <c r="P90" s="5">
        <v>79054.720000000001</v>
      </c>
      <c r="Q90" s="5">
        <v>4220</v>
      </c>
      <c r="R90" s="5">
        <v>640.35521235521196</v>
      </c>
      <c r="S90" s="5">
        <v>2917.5277999999998</v>
      </c>
      <c r="T90" s="5">
        <v>361.94</v>
      </c>
      <c r="U90" s="5">
        <v>32993.185967070298</v>
      </c>
      <c r="V90" s="5">
        <v>3127</v>
      </c>
      <c r="W90" s="5">
        <v>184</v>
      </c>
      <c r="X90" s="5">
        <v>233</v>
      </c>
    </row>
    <row r="91" spans="1:24" x14ac:dyDescent="0.3">
      <c r="A91" s="1">
        <v>858837162</v>
      </c>
      <c r="B91" s="1">
        <v>552017</v>
      </c>
      <c r="C91" s="1">
        <v>55</v>
      </c>
      <c r="D91" s="1">
        <v>2017</v>
      </c>
      <c r="E91" s="1" t="s">
        <v>13</v>
      </c>
      <c r="F91" s="5">
        <v>6377.8601134215496</v>
      </c>
      <c r="G91" s="5">
        <v>10739.1153119093</v>
      </c>
      <c r="H91" s="5">
        <v>1611.4328922495299</v>
      </c>
      <c r="I91" s="5">
        <v>971.94596323647704</v>
      </c>
      <c r="J91" s="5">
        <v>0</v>
      </c>
      <c r="K91" s="5">
        <v>0</v>
      </c>
      <c r="L91" s="5">
        <v>0</v>
      </c>
      <c r="M91" s="5">
        <v>16477.488496317801</v>
      </c>
      <c r="N91" s="5">
        <v>9407.14</v>
      </c>
      <c r="O91" s="5">
        <v>915</v>
      </c>
      <c r="P91" s="5">
        <v>77852.820000000007</v>
      </c>
      <c r="Q91" s="5">
        <v>4270</v>
      </c>
      <c r="R91" s="5">
        <v>296.94407582938402</v>
      </c>
      <c r="S91" s="5">
        <v>2902.9829399999999</v>
      </c>
      <c r="T91" s="5">
        <v>361.94</v>
      </c>
      <c r="U91" s="5">
        <v>29823.333072147099</v>
      </c>
      <c r="V91" s="5">
        <v>3148</v>
      </c>
      <c r="W91" s="5">
        <v>184</v>
      </c>
      <c r="X91" s="5">
        <v>233</v>
      </c>
    </row>
    <row r="92" spans="1:24" x14ac:dyDescent="0.3">
      <c r="A92" s="1">
        <v>971030569</v>
      </c>
      <c r="B92" s="1">
        <v>3432018</v>
      </c>
      <c r="C92" s="1">
        <v>343</v>
      </c>
      <c r="D92" s="1">
        <v>2018</v>
      </c>
      <c r="E92" s="1" t="s">
        <v>78</v>
      </c>
      <c r="F92" s="5">
        <v>5269</v>
      </c>
      <c r="G92" s="5">
        <v>6745</v>
      </c>
      <c r="H92" s="5">
        <v>2093</v>
      </c>
      <c r="I92" s="5">
        <v>844.61977632549304</v>
      </c>
      <c r="J92" s="5">
        <v>0</v>
      </c>
      <c r="K92" s="5">
        <v>0</v>
      </c>
      <c r="L92" s="5">
        <v>0</v>
      </c>
      <c r="M92" s="5">
        <v>10765.6197763255</v>
      </c>
      <c r="N92" s="5">
        <v>20949.419999999998</v>
      </c>
      <c r="O92" s="5">
        <v>1204</v>
      </c>
      <c r="P92" s="5">
        <v>85076.34</v>
      </c>
      <c r="Q92" s="5">
        <v>5865</v>
      </c>
      <c r="R92" s="5">
        <v>464</v>
      </c>
      <c r="S92" s="5">
        <v>1946.4445000000001</v>
      </c>
      <c r="T92" s="5">
        <v>0</v>
      </c>
      <c r="U92" s="5">
        <v>26712.6356363255</v>
      </c>
      <c r="V92" s="5">
        <v>4124</v>
      </c>
      <c r="W92" s="5">
        <v>238</v>
      </c>
      <c r="X92" s="5">
        <v>342</v>
      </c>
    </row>
    <row r="93" spans="1:24" x14ac:dyDescent="0.3">
      <c r="A93" s="1">
        <v>981915550</v>
      </c>
      <c r="B93" s="1">
        <v>6152014</v>
      </c>
      <c r="C93" s="1">
        <v>615</v>
      </c>
      <c r="D93" s="1">
        <v>2014</v>
      </c>
      <c r="E93" s="1" t="s">
        <v>98</v>
      </c>
      <c r="F93" s="5">
        <v>106590.38516992801</v>
      </c>
      <c r="G93" s="5">
        <v>54022.393408856798</v>
      </c>
      <c r="H93" s="5">
        <v>15238.7229660144</v>
      </c>
      <c r="I93" s="5">
        <v>2007.2643266075299</v>
      </c>
      <c r="J93" s="5">
        <v>-4537.7775466652502</v>
      </c>
      <c r="K93" s="5">
        <v>15885.452799999999</v>
      </c>
      <c r="L93" s="5">
        <v>3774.9454170957802</v>
      </c>
      <c r="M93" s="5">
        <v>154954.04977561699</v>
      </c>
      <c r="N93" s="5">
        <v>209538.64</v>
      </c>
      <c r="O93" s="5">
        <v>13090</v>
      </c>
      <c r="P93" s="5">
        <v>852105.69</v>
      </c>
      <c r="Q93" s="5">
        <v>64248</v>
      </c>
      <c r="R93" s="5">
        <v>12160.9519918284</v>
      </c>
      <c r="S93" s="5">
        <v>53952.019220000002</v>
      </c>
      <c r="T93" s="5">
        <v>0</v>
      </c>
      <c r="U93" s="5">
        <v>363165.32511744503</v>
      </c>
      <c r="V93" s="5">
        <v>87099</v>
      </c>
      <c r="W93" s="5">
        <v>1948</v>
      </c>
      <c r="X93" s="5">
        <v>3451</v>
      </c>
    </row>
    <row r="94" spans="1:24" x14ac:dyDescent="0.3">
      <c r="A94" s="1">
        <v>981915550</v>
      </c>
      <c r="B94" s="1">
        <v>6152015</v>
      </c>
      <c r="C94" s="1">
        <v>615</v>
      </c>
      <c r="D94" s="1">
        <v>2015</v>
      </c>
      <c r="E94" s="1" t="s">
        <v>98</v>
      </c>
      <c r="F94" s="5">
        <v>119292.67200000001</v>
      </c>
      <c r="G94" s="5">
        <v>54723.135999999999</v>
      </c>
      <c r="H94" s="5">
        <v>18925.759999999998</v>
      </c>
      <c r="I94" s="5">
        <v>2007.2643266075299</v>
      </c>
      <c r="J94" s="5">
        <v>-4537.7775466652502</v>
      </c>
      <c r="K94" s="5">
        <v>15885.452799999999</v>
      </c>
      <c r="L94" s="5">
        <v>6452.9279999999999</v>
      </c>
      <c r="M94" s="5">
        <v>161992.059579942</v>
      </c>
      <c r="N94" s="5">
        <v>223364.53</v>
      </c>
      <c r="O94" s="5">
        <v>14939</v>
      </c>
      <c r="P94" s="5">
        <v>849484.74</v>
      </c>
      <c r="Q94" s="5">
        <v>66511</v>
      </c>
      <c r="R94" s="5">
        <v>8170.1080000000002</v>
      </c>
      <c r="S94" s="5">
        <v>58995.235529999998</v>
      </c>
      <c r="T94" s="5">
        <v>0</v>
      </c>
      <c r="U94" s="5">
        <v>376051.208579942</v>
      </c>
      <c r="V94" s="5">
        <v>87947</v>
      </c>
      <c r="W94" s="5">
        <v>1944</v>
      </c>
      <c r="X94" s="5">
        <v>3467</v>
      </c>
    </row>
    <row r="95" spans="1:24" x14ac:dyDescent="0.3">
      <c r="A95" s="1">
        <v>981915550</v>
      </c>
      <c r="B95" s="1">
        <v>6152016</v>
      </c>
      <c r="C95" s="1">
        <v>615</v>
      </c>
      <c r="D95" s="1">
        <v>2016</v>
      </c>
      <c r="E95" s="1" t="s">
        <v>98</v>
      </c>
      <c r="F95" s="5">
        <v>113838.87937743199</v>
      </c>
      <c r="G95" s="5">
        <v>58113.805447470797</v>
      </c>
      <c r="H95" s="5">
        <v>21870.0700389105</v>
      </c>
      <c r="I95" s="5">
        <v>2007.2643266075299</v>
      </c>
      <c r="J95" s="5">
        <v>-4537.7775466652502</v>
      </c>
      <c r="K95" s="5">
        <v>15885.452799999999</v>
      </c>
      <c r="L95" s="5">
        <v>5000.7782101167304</v>
      </c>
      <c r="M95" s="5">
        <v>158436.77615581799</v>
      </c>
      <c r="N95" s="5">
        <v>234417.97</v>
      </c>
      <c r="O95" s="5">
        <v>10400</v>
      </c>
      <c r="P95" s="5">
        <v>896761.83</v>
      </c>
      <c r="Q95" s="5">
        <v>66233</v>
      </c>
      <c r="R95" s="5">
        <v>11377.8146718147</v>
      </c>
      <c r="S95" s="5">
        <v>62166.015010000003</v>
      </c>
      <c r="T95" s="5">
        <v>0</v>
      </c>
      <c r="U95" s="5">
        <v>377615.573637633</v>
      </c>
      <c r="V95" s="5">
        <v>88756</v>
      </c>
      <c r="W95" s="5">
        <v>1951</v>
      </c>
      <c r="X95" s="5">
        <v>3446</v>
      </c>
    </row>
    <row r="96" spans="1:24" x14ac:dyDescent="0.3">
      <c r="A96" s="1">
        <v>981915550</v>
      </c>
      <c r="B96" s="1">
        <v>6152017</v>
      </c>
      <c r="C96" s="1">
        <v>615</v>
      </c>
      <c r="D96" s="1">
        <v>2017</v>
      </c>
      <c r="E96" s="1" t="s">
        <v>98</v>
      </c>
      <c r="F96" s="5">
        <v>85822.427221171994</v>
      </c>
      <c r="G96" s="5">
        <v>56600.680529300596</v>
      </c>
      <c r="H96" s="5">
        <v>20440.620037807199</v>
      </c>
      <c r="I96" s="5">
        <v>2007.2643266075299</v>
      </c>
      <c r="J96" s="5">
        <v>-4537.7775466652502</v>
      </c>
      <c r="K96" s="5">
        <v>15885.452799999999</v>
      </c>
      <c r="L96" s="5">
        <v>3159.1077504725899</v>
      </c>
      <c r="M96" s="5">
        <v>132178.319542135</v>
      </c>
      <c r="N96" s="5">
        <v>236897.52</v>
      </c>
      <c r="O96" s="5">
        <v>8667</v>
      </c>
      <c r="P96" s="5">
        <v>1025982.24</v>
      </c>
      <c r="Q96" s="5">
        <v>69086</v>
      </c>
      <c r="R96" s="5">
        <v>9288.4928909952596</v>
      </c>
      <c r="S96" s="5">
        <v>50951.927949999998</v>
      </c>
      <c r="T96" s="5">
        <v>0</v>
      </c>
      <c r="U96" s="5">
        <v>347207.40574313002</v>
      </c>
      <c r="V96" s="5">
        <v>91080</v>
      </c>
      <c r="W96" s="5">
        <v>1958</v>
      </c>
      <c r="X96" s="5">
        <v>3453</v>
      </c>
    </row>
    <row r="97" spans="1:24" x14ac:dyDescent="0.3">
      <c r="A97" s="1">
        <v>995114666</v>
      </c>
      <c r="B97" s="1">
        <v>1322018</v>
      </c>
      <c r="C97" s="1">
        <v>132</v>
      </c>
      <c r="D97" s="1">
        <v>2018</v>
      </c>
      <c r="E97" s="1" t="s">
        <v>34</v>
      </c>
      <c r="F97" s="5">
        <v>16154</v>
      </c>
      <c r="G97" s="5">
        <v>18778</v>
      </c>
      <c r="H97" s="5">
        <v>4283</v>
      </c>
      <c r="I97" s="5">
        <v>3182.1616994518699</v>
      </c>
      <c r="J97" s="5">
        <v>0</v>
      </c>
      <c r="K97" s="5">
        <v>0</v>
      </c>
      <c r="L97" s="5">
        <v>0</v>
      </c>
      <c r="M97" s="5">
        <v>33831.161699451899</v>
      </c>
      <c r="N97" s="5">
        <v>32126.080000000002</v>
      </c>
      <c r="O97" s="5">
        <v>1449</v>
      </c>
      <c r="P97" s="5">
        <v>111070.71</v>
      </c>
      <c r="Q97" s="5">
        <v>5422</v>
      </c>
      <c r="R97" s="5">
        <v>1436</v>
      </c>
      <c r="S97" s="5">
        <v>3845.8321000000001</v>
      </c>
      <c r="T97" s="5">
        <v>0</v>
      </c>
      <c r="U97" s="5">
        <v>54718.997989451898</v>
      </c>
      <c r="V97" s="5">
        <v>6734</v>
      </c>
      <c r="W97" s="5">
        <v>828</v>
      </c>
      <c r="X97" s="5">
        <v>543</v>
      </c>
    </row>
    <row r="98" spans="1:24" x14ac:dyDescent="0.3">
      <c r="A98" s="1">
        <v>916319908</v>
      </c>
      <c r="B98" s="1">
        <v>2952014</v>
      </c>
      <c r="C98" s="1">
        <v>295</v>
      </c>
      <c r="D98" s="1">
        <v>2014</v>
      </c>
      <c r="E98" s="1" t="s">
        <v>75</v>
      </c>
      <c r="F98" s="5">
        <v>35564.490216271901</v>
      </c>
      <c r="G98" s="5">
        <v>32395.7322348095</v>
      </c>
      <c r="H98" s="5">
        <v>12459.897013388299</v>
      </c>
      <c r="I98" s="5">
        <v>4376.9774717681503</v>
      </c>
      <c r="J98" s="5">
        <v>0</v>
      </c>
      <c r="K98" s="5">
        <v>0</v>
      </c>
      <c r="L98" s="5">
        <v>8651.3367662203891</v>
      </c>
      <c r="M98" s="5">
        <v>51225.966143240898</v>
      </c>
      <c r="N98" s="5">
        <v>135172.34</v>
      </c>
      <c r="O98" s="5">
        <v>3981</v>
      </c>
      <c r="P98" s="5">
        <v>207294.42</v>
      </c>
      <c r="Q98" s="5">
        <v>10654</v>
      </c>
      <c r="R98" s="5">
        <v>4112.3350357507697</v>
      </c>
      <c r="S98" s="5">
        <v>8132.71569</v>
      </c>
      <c r="T98" s="5">
        <v>0</v>
      </c>
      <c r="U98" s="5">
        <v>98996.489228991602</v>
      </c>
      <c r="V98" s="5">
        <v>18079</v>
      </c>
      <c r="W98" s="5">
        <v>850</v>
      </c>
      <c r="X98" s="5">
        <v>1065</v>
      </c>
    </row>
    <row r="99" spans="1:24" x14ac:dyDescent="0.3">
      <c r="A99" s="1">
        <v>916319908</v>
      </c>
      <c r="B99" s="1">
        <v>2952015</v>
      </c>
      <c r="C99" s="1">
        <v>295</v>
      </c>
      <c r="D99" s="1">
        <v>2015</v>
      </c>
      <c r="E99" s="1" t="s">
        <v>75</v>
      </c>
      <c r="F99" s="5">
        <v>42761.663999999997</v>
      </c>
      <c r="G99" s="5">
        <v>33602.879999999997</v>
      </c>
      <c r="H99" s="5">
        <v>14826.175999999999</v>
      </c>
      <c r="I99" s="5">
        <v>4376.9774717681503</v>
      </c>
      <c r="J99" s="5">
        <v>0</v>
      </c>
      <c r="K99" s="5">
        <v>0</v>
      </c>
      <c r="L99" s="5">
        <v>7732.4160000000002</v>
      </c>
      <c r="M99" s="5">
        <v>58182.929471768097</v>
      </c>
      <c r="N99" s="5">
        <v>161766.65</v>
      </c>
      <c r="O99" s="5">
        <v>4768</v>
      </c>
      <c r="P99" s="5">
        <v>221277.87</v>
      </c>
      <c r="Q99" s="5">
        <v>9510</v>
      </c>
      <c r="R99" s="5">
        <v>4556.0519999999997</v>
      </c>
      <c r="S99" s="5">
        <v>9898.6328099999992</v>
      </c>
      <c r="T99" s="5">
        <v>0</v>
      </c>
      <c r="U99" s="5">
        <v>110281.330001768</v>
      </c>
      <c r="V99" s="5">
        <v>18732</v>
      </c>
      <c r="W99" s="5">
        <v>879</v>
      </c>
      <c r="X99" s="5">
        <v>1091</v>
      </c>
    </row>
    <row r="100" spans="1:24" x14ac:dyDescent="0.3">
      <c r="A100" s="1">
        <v>916319908</v>
      </c>
      <c r="B100" s="1">
        <v>2952016</v>
      </c>
      <c r="C100" s="1">
        <v>295</v>
      </c>
      <c r="D100" s="1">
        <v>2016</v>
      </c>
      <c r="E100" s="1" t="s">
        <v>75</v>
      </c>
      <c r="F100" s="5">
        <v>36381.322957198397</v>
      </c>
      <c r="G100" s="5">
        <v>32835.797665369697</v>
      </c>
      <c r="H100" s="5">
        <v>15124.046692607</v>
      </c>
      <c r="I100" s="5">
        <v>4376.9774717681503</v>
      </c>
      <c r="J100" s="5">
        <v>0</v>
      </c>
      <c r="K100" s="5">
        <v>0</v>
      </c>
      <c r="L100" s="5">
        <v>5588.1712062256802</v>
      </c>
      <c r="M100" s="5">
        <v>52881.880195503603</v>
      </c>
      <c r="N100" s="5">
        <v>162954.41</v>
      </c>
      <c r="O100" s="5">
        <v>4927</v>
      </c>
      <c r="P100" s="5">
        <v>257927.74</v>
      </c>
      <c r="Q100" s="5">
        <v>9741</v>
      </c>
      <c r="R100" s="5">
        <v>5885.6177606177598</v>
      </c>
      <c r="S100" s="5">
        <v>9037.9193300000006</v>
      </c>
      <c r="T100" s="5">
        <v>0</v>
      </c>
      <c r="U100" s="5">
        <v>108147.228436121</v>
      </c>
      <c r="V100" s="5">
        <v>19315</v>
      </c>
      <c r="W100" s="5">
        <v>910</v>
      </c>
      <c r="X100" s="5">
        <v>1114</v>
      </c>
    </row>
    <row r="101" spans="1:24" x14ac:dyDescent="0.3">
      <c r="A101" s="1">
        <v>916319908</v>
      </c>
      <c r="B101" s="1">
        <v>2952017</v>
      </c>
      <c r="C101" s="1">
        <v>295</v>
      </c>
      <c r="D101" s="1">
        <v>2017</v>
      </c>
      <c r="E101" s="1" t="s">
        <v>75</v>
      </c>
      <c r="F101" s="5">
        <v>32403.4782608696</v>
      </c>
      <c r="G101" s="5">
        <v>30945.270321361098</v>
      </c>
      <c r="H101" s="5">
        <v>17158.109640831801</v>
      </c>
      <c r="I101" s="5">
        <v>4376.9774717681503</v>
      </c>
      <c r="J101" s="5">
        <v>0</v>
      </c>
      <c r="K101" s="5">
        <v>0</v>
      </c>
      <c r="L101" s="5">
        <v>2163.65973534972</v>
      </c>
      <c r="M101" s="5">
        <v>48403.956677817303</v>
      </c>
      <c r="N101" s="5">
        <v>171821.2</v>
      </c>
      <c r="O101" s="5">
        <v>5278</v>
      </c>
      <c r="P101" s="5">
        <v>274235.2</v>
      </c>
      <c r="Q101" s="5">
        <v>12562</v>
      </c>
      <c r="R101" s="5">
        <v>4255.8559241706198</v>
      </c>
      <c r="S101" s="5">
        <v>10674.21608</v>
      </c>
      <c r="T101" s="5">
        <v>0</v>
      </c>
      <c r="U101" s="5">
        <v>108383.46908198801</v>
      </c>
      <c r="V101" s="5">
        <v>19844</v>
      </c>
      <c r="W101" s="5">
        <v>926</v>
      </c>
      <c r="X101" s="5">
        <v>1126</v>
      </c>
    </row>
    <row r="102" spans="1:24" x14ac:dyDescent="0.3">
      <c r="A102" s="1">
        <v>988807648</v>
      </c>
      <c r="B102" s="1">
        <v>6992018</v>
      </c>
      <c r="C102" s="1">
        <v>699</v>
      </c>
      <c r="D102" s="1">
        <v>2018</v>
      </c>
      <c r="E102" s="1" t="s">
        <v>108</v>
      </c>
      <c r="F102" s="5">
        <v>126395</v>
      </c>
      <c r="G102" s="5">
        <v>133667</v>
      </c>
      <c r="H102" s="5">
        <v>83154</v>
      </c>
      <c r="I102" s="5">
        <v>2452.29017919736</v>
      </c>
      <c r="J102" s="5">
        <v>14049.482699611999</v>
      </c>
      <c r="K102" s="5">
        <v>18186.793379555798</v>
      </c>
      <c r="L102" s="5">
        <v>6772</v>
      </c>
      <c r="M102" s="5">
        <v>204824.566258365</v>
      </c>
      <c r="N102" s="5">
        <v>339232.74</v>
      </c>
      <c r="O102" s="5">
        <v>14101</v>
      </c>
      <c r="P102" s="5">
        <v>1857045.59</v>
      </c>
      <c r="Q102" s="5">
        <v>96320</v>
      </c>
      <c r="R102" s="5">
        <v>15477</v>
      </c>
      <c r="S102" s="5">
        <v>29882.842659999998</v>
      </c>
      <c r="T102" s="5">
        <v>0</v>
      </c>
      <c r="U102" s="5">
        <v>494578.38704836502</v>
      </c>
      <c r="V102" s="5">
        <v>87377</v>
      </c>
      <c r="W102" s="5">
        <v>5299</v>
      </c>
      <c r="X102" s="5">
        <v>6988</v>
      </c>
    </row>
    <row r="103" spans="1:24" x14ac:dyDescent="0.3">
      <c r="A103" s="1">
        <v>980489698</v>
      </c>
      <c r="B103" s="1">
        <v>6752014</v>
      </c>
      <c r="C103" s="1">
        <v>675</v>
      </c>
      <c r="D103" s="1">
        <v>2014</v>
      </c>
      <c r="E103" s="1" t="s">
        <v>105</v>
      </c>
      <c r="F103" s="5">
        <v>1089876.82801236</v>
      </c>
      <c r="G103" s="5">
        <v>225335.892893924</v>
      </c>
      <c r="H103" s="5">
        <v>31203.526261586001</v>
      </c>
      <c r="I103" s="5">
        <v>12552.586460947699</v>
      </c>
      <c r="J103" s="5">
        <v>-33698.019099312703</v>
      </c>
      <c r="K103" s="5">
        <v>0</v>
      </c>
      <c r="L103" s="5">
        <v>36027.254376931</v>
      </c>
      <c r="M103" s="5">
        <v>1226836.5076293999</v>
      </c>
      <c r="N103" s="5">
        <v>1488373.37</v>
      </c>
      <c r="O103" s="5">
        <v>58177</v>
      </c>
      <c r="P103" s="5">
        <v>4876544.62</v>
      </c>
      <c r="Q103" s="5">
        <v>289458</v>
      </c>
      <c r="R103" s="5">
        <v>78640.379979570993</v>
      </c>
      <c r="S103" s="5">
        <v>318546.12328</v>
      </c>
      <c r="T103" s="5">
        <v>0</v>
      </c>
      <c r="U103" s="5">
        <v>2359918.0082789701</v>
      </c>
      <c r="V103" s="5">
        <v>682253</v>
      </c>
      <c r="W103" s="5">
        <v>11533</v>
      </c>
      <c r="X103" s="5">
        <v>17731</v>
      </c>
    </row>
    <row r="104" spans="1:24" x14ac:dyDescent="0.3">
      <c r="A104" s="1">
        <v>980489698</v>
      </c>
      <c r="B104" s="1">
        <v>6752015</v>
      </c>
      <c r="C104" s="1">
        <v>675</v>
      </c>
      <c r="D104" s="1">
        <v>2015</v>
      </c>
      <c r="E104" s="1" t="s">
        <v>105</v>
      </c>
      <c r="F104" s="5">
        <v>976307.00800000003</v>
      </c>
      <c r="G104" s="5">
        <v>189155.32800000001</v>
      </c>
      <c r="H104" s="5">
        <v>50844.415999999997</v>
      </c>
      <c r="I104" s="5">
        <v>12552.586460947699</v>
      </c>
      <c r="J104" s="5">
        <v>-33698.019099312703</v>
      </c>
      <c r="K104" s="5">
        <v>0</v>
      </c>
      <c r="L104" s="5">
        <v>31513.919999999998</v>
      </c>
      <c r="M104" s="5">
        <v>1061958.56736163</v>
      </c>
      <c r="N104" s="5">
        <v>1496989.68</v>
      </c>
      <c r="O104" s="5">
        <v>59522</v>
      </c>
      <c r="P104" s="5">
        <v>4990057.51</v>
      </c>
      <c r="Q104" s="5">
        <v>283512</v>
      </c>
      <c r="R104" s="5">
        <v>63845.432000000001</v>
      </c>
      <c r="S104" s="5">
        <v>275859.09813</v>
      </c>
      <c r="T104" s="5">
        <v>0</v>
      </c>
      <c r="U104" s="5">
        <v>2140406.9760816302</v>
      </c>
      <c r="V104" s="5">
        <v>689215</v>
      </c>
      <c r="W104" s="5">
        <v>11781</v>
      </c>
      <c r="X104" s="5">
        <v>17790</v>
      </c>
    </row>
    <row r="105" spans="1:24" x14ac:dyDescent="0.3">
      <c r="A105" s="1">
        <v>980489698</v>
      </c>
      <c r="B105" s="1">
        <v>6752016</v>
      </c>
      <c r="C105" s="1">
        <v>675</v>
      </c>
      <c r="D105" s="1">
        <v>2016</v>
      </c>
      <c r="E105" s="1" t="s">
        <v>105</v>
      </c>
      <c r="F105" s="5">
        <v>803845.72762645897</v>
      </c>
      <c r="G105" s="5">
        <v>231405.32295719799</v>
      </c>
      <c r="H105" s="5">
        <v>61812.7937743191</v>
      </c>
      <c r="I105" s="5">
        <v>12552.586460947699</v>
      </c>
      <c r="J105" s="5">
        <v>-33698.019099312703</v>
      </c>
      <c r="K105" s="5">
        <v>0</v>
      </c>
      <c r="L105" s="5">
        <v>18549.9766536965</v>
      </c>
      <c r="M105" s="5">
        <v>933742.847517277</v>
      </c>
      <c r="N105" s="5">
        <v>1641425.74</v>
      </c>
      <c r="O105" s="5">
        <v>73927</v>
      </c>
      <c r="P105" s="5">
        <v>5300417.38</v>
      </c>
      <c r="Q105" s="5">
        <v>309864</v>
      </c>
      <c r="R105" s="5">
        <v>67247.760617760607</v>
      </c>
      <c r="S105" s="5">
        <v>429837.40294</v>
      </c>
      <c r="T105" s="5">
        <v>0</v>
      </c>
      <c r="U105" s="5">
        <v>2238071.4413950401</v>
      </c>
      <c r="V105" s="5">
        <v>696540</v>
      </c>
      <c r="W105" s="5">
        <v>11866</v>
      </c>
      <c r="X105" s="5">
        <v>17779</v>
      </c>
    </row>
    <row r="106" spans="1:24" x14ac:dyDescent="0.3">
      <c r="A106" s="1">
        <v>980489698</v>
      </c>
      <c r="B106" s="1">
        <v>6752017</v>
      </c>
      <c r="C106" s="1">
        <v>675</v>
      </c>
      <c r="D106" s="1">
        <v>2017</v>
      </c>
      <c r="E106" s="1" t="s">
        <v>105</v>
      </c>
      <c r="F106" s="5">
        <v>631804.06805292994</v>
      </c>
      <c r="G106" s="5">
        <v>272738.35916824202</v>
      </c>
      <c r="H106" s="5">
        <v>85431.652173912997</v>
      </c>
      <c r="I106" s="5">
        <v>12552.586460947699</v>
      </c>
      <c r="J106" s="5">
        <v>-33698.019099312703</v>
      </c>
      <c r="K106" s="5">
        <v>0</v>
      </c>
      <c r="L106" s="5">
        <v>7581.0359168242003</v>
      </c>
      <c r="M106" s="5">
        <v>790384.30649206997</v>
      </c>
      <c r="N106" s="5">
        <v>1744083.15</v>
      </c>
      <c r="O106" s="5">
        <v>76698</v>
      </c>
      <c r="P106" s="5">
        <v>6071895.7800000003</v>
      </c>
      <c r="Q106" s="5">
        <v>370321</v>
      </c>
      <c r="R106" s="5">
        <v>69778.775355450198</v>
      </c>
      <c r="S106" s="5">
        <v>348627.46049999999</v>
      </c>
      <c r="T106" s="5">
        <v>0</v>
      </c>
      <c r="U106" s="5">
        <v>2132584.2570775198</v>
      </c>
      <c r="V106" s="5">
        <v>709149</v>
      </c>
      <c r="W106" s="5">
        <v>11999</v>
      </c>
      <c r="X106" s="5">
        <v>17903</v>
      </c>
    </row>
    <row r="107" spans="1:24" x14ac:dyDescent="0.3">
      <c r="A107" s="1">
        <v>919763159</v>
      </c>
      <c r="B107" s="1">
        <v>2742018</v>
      </c>
      <c r="C107" s="1">
        <v>274</v>
      </c>
      <c r="D107" s="1">
        <v>2018</v>
      </c>
      <c r="E107" s="1" t="s">
        <v>72</v>
      </c>
      <c r="F107" s="5">
        <v>10530</v>
      </c>
      <c r="G107" s="5">
        <v>19595</v>
      </c>
      <c r="H107" s="5">
        <v>8876</v>
      </c>
      <c r="I107" s="5">
        <v>2956.99360303822</v>
      </c>
      <c r="J107" s="5">
        <v>0</v>
      </c>
      <c r="K107" s="5">
        <v>0</v>
      </c>
      <c r="L107" s="5">
        <v>0</v>
      </c>
      <c r="M107" s="5">
        <v>24205.993603038201</v>
      </c>
      <c r="N107" s="5">
        <v>27756.82</v>
      </c>
      <c r="O107" s="5">
        <v>1234</v>
      </c>
      <c r="P107" s="5">
        <v>219825.49</v>
      </c>
      <c r="Q107" s="5">
        <v>10854</v>
      </c>
      <c r="R107" s="5">
        <v>1093</v>
      </c>
      <c r="S107" s="5">
        <v>5262.6725800000004</v>
      </c>
      <c r="T107" s="5">
        <v>658.08</v>
      </c>
      <c r="U107" s="5">
        <v>57094.107093038197</v>
      </c>
      <c r="V107" s="5">
        <v>6842</v>
      </c>
      <c r="W107" s="5">
        <v>524</v>
      </c>
      <c r="X107" s="5">
        <v>543</v>
      </c>
    </row>
    <row r="108" spans="1:24" x14ac:dyDescent="0.3">
      <c r="A108" s="1">
        <v>971589752</v>
      </c>
      <c r="B108" s="1">
        <v>2752014</v>
      </c>
      <c r="C108" s="1">
        <v>275</v>
      </c>
      <c r="D108" s="1">
        <v>2014</v>
      </c>
      <c r="E108" s="1" t="s">
        <v>73</v>
      </c>
      <c r="F108" s="5">
        <v>53601.087538619999</v>
      </c>
      <c r="G108" s="5">
        <v>23273.787847579799</v>
      </c>
      <c r="H108" s="5">
        <v>3966.5499485066898</v>
      </c>
      <c r="I108" s="5">
        <v>8061.7237005030001</v>
      </c>
      <c r="J108" s="5">
        <v>0</v>
      </c>
      <c r="K108" s="5">
        <v>-3399.1316168898002</v>
      </c>
      <c r="L108" s="5">
        <v>0</v>
      </c>
      <c r="M108" s="5">
        <v>77570.917521306299</v>
      </c>
      <c r="N108" s="5">
        <v>195628.92</v>
      </c>
      <c r="O108" s="5">
        <v>10510</v>
      </c>
      <c r="P108" s="5">
        <v>219764.89</v>
      </c>
      <c r="Q108" s="5">
        <v>16886</v>
      </c>
      <c r="R108" s="5">
        <v>2872.2124616956098</v>
      </c>
      <c r="S108" s="5">
        <v>13863.390530000001</v>
      </c>
      <c r="T108" s="5">
        <v>0</v>
      </c>
      <c r="U108" s="5">
        <v>147041.54292300201</v>
      </c>
      <c r="V108" s="5">
        <v>22918</v>
      </c>
      <c r="W108" s="5">
        <v>1137</v>
      </c>
      <c r="X108" s="5">
        <v>1632</v>
      </c>
    </row>
    <row r="109" spans="1:24" x14ac:dyDescent="0.3">
      <c r="A109" s="1">
        <v>971589752</v>
      </c>
      <c r="B109" s="1">
        <v>2752015</v>
      </c>
      <c r="C109" s="1">
        <v>275</v>
      </c>
      <c r="D109" s="1">
        <v>2015</v>
      </c>
      <c r="E109" s="1" t="s">
        <v>73</v>
      </c>
      <c r="F109" s="5">
        <v>21420.544000000002</v>
      </c>
      <c r="G109" s="5">
        <v>49830.400000000001</v>
      </c>
      <c r="H109" s="5">
        <v>6907.7120000000004</v>
      </c>
      <c r="I109" s="5">
        <v>8061.7237005030001</v>
      </c>
      <c r="J109" s="5">
        <v>0</v>
      </c>
      <c r="K109" s="5">
        <v>-3399.1316168898002</v>
      </c>
      <c r="L109" s="5">
        <v>0</v>
      </c>
      <c r="M109" s="5">
        <v>69005.824083613203</v>
      </c>
      <c r="N109" s="5">
        <v>201678.82</v>
      </c>
      <c r="O109" s="5">
        <v>11140</v>
      </c>
      <c r="P109" s="5">
        <v>220263.83</v>
      </c>
      <c r="Q109" s="5">
        <v>17917</v>
      </c>
      <c r="R109" s="5">
        <v>3874.2159999999999</v>
      </c>
      <c r="S109" s="5">
        <v>15568.133680000001</v>
      </c>
      <c r="T109" s="5">
        <v>0</v>
      </c>
      <c r="U109" s="5">
        <v>143243.675413613</v>
      </c>
      <c r="V109" s="5">
        <v>23298</v>
      </c>
      <c r="W109" s="5">
        <v>1154</v>
      </c>
      <c r="X109" s="5">
        <v>1651</v>
      </c>
    </row>
    <row r="110" spans="1:24" x14ac:dyDescent="0.3">
      <c r="A110" s="1">
        <v>971589752</v>
      </c>
      <c r="B110" s="1">
        <v>2752016</v>
      </c>
      <c r="C110" s="1">
        <v>275</v>
      </c>
      <c r="D110" s="1">
        <v>2016</v>
      </c>
      <c r="E110" s="1" t="s">
        <v>73</v>
      </c>
      <c r="F110" s="5">
        <v>19144.778210116699</v>
      </c>
      <c r="G110" s="5">
        <v>50023.657587548601</v>
      </c>
      <c r="H110" s="5">
        <v>9602.5525291828799</v>
      </c>
      <c r="I110" s="5">
        <v>8061.7237005030001</v>
      </c>
      <c r="J110" s="5">
        <v>0</v>
      </c>
      <c r="K110" s="5">
        <v>-3399.1316168898002</v>
      </c>
      <c r="L110" s="5">
        <v>0</v>
      </c>
      <c r="M110" s="5">
        <v>64228.475352095702</v>
      </c>
      <c r="N110" s="5">
        <v>212034.35</v>
      </c>
      <c r="O110" s="5">
        <v>11332</v>
      </c>
      <c r="P110" s="5">
        <v>236259.20000000001</v>
      </c>
      <c r="Q110" s="5">
        <v>19817</v>
      </c>
      <c r="R110" s="5">
        <v>4907.2972972973002</v>
      </c>
      <c r="S110" s="5">
        <v>16042.125</v>
      </c>
      <c r="T110" s="5">
        <v>0</v>
      </c>
      <c r="U110" s="5">
        <v>143672.80419939299</v>
      </c>
      <c r="V110" s="5">
        <v>23858</v>
      </c>
      <c r="W110" s="5">
        <v>1167</v>
      </c>
      <c r="X110" s="5">
        <v>1667</v>
      </c>
    </row>
    <row r="111" spans="1:24" x14ac:dyDescent="0.3">
      <c r="A111" s="1">
        <v>971589752</v>
      </c>
      <c r="B111" s="1">
        <v>2752017</v>
      </c>
      <c r="C111" s="1">
        <v>275</v>
      </c>
      <c r="D111" s="1">
        <v>2017</v>
      </c>
      <c r="E111" s="1" t="s">
        <v>73</v>
      </c>
      <c r="F111" s="5">
        <v>19829.776937618099</v>
      </c>
      <c r="G111" s="5">
        <v>49943.107750472598</v>
      </c>
      <c r="H111" s="5">
        <v>13571.206049149299</v>
      </c>
      <c r="I111" s="5">
        <v>8061.7237005030001</v>
      </c>
      <c r="J111" s="5">
        <v>0</v>
      </c>
      <c r="K111" s="5">
        <v>-3399.1316168898002</v>
      </c>
      <c r="L111" s="5">
        <v>0</v>
      </c>
      <c r="M111" s="5">
        <v>60864.270722554596</v>
      </c>
      <c r="N111" s="5">
        <v>223911.95</v>
      </c>
      <c r="O111" s="5">
        <v>12045</v>
      </c>
      <c r="P111" s="5">
        <v>279115.52000000002</v>
      </c>
      <c r="Q111" s="5">
        <v>19909</v>
      </c>
      <c r="R111" s="5">
        <v>4175.7118483412296</v>
      </c>
      <c r="S111" s="5">
        <v>16134.52764</v>
      </c>
      <c r="T111" s="5">
        <v>0</v>
      </c>
      <c r="U111" s="5">
        <v>143813.185880896</v>
      </c>
      <c r="V111" s="5">
        <v>24432</v>
      </c>
      <c r="W111" s="5">
        <v>1193</v>
      </c>
      <c r="X111" s="5">
        <v>1719</v>
      </c>
    </row>
    <row r="112" spans="1:24" x14ac:dyDescent="0.3">
      <c r="A112" s="1">
        <v>981375521</v>
      </c>
      <c r="B112" s="1">
        <v>5932018</v>
      </c>
      <c r="C112" s="1">
        <v>593</v>
      </c>
      <c r="D112" s="1">
        <v>2018</v>
      </c>
      <c r="E112" s="1" t="s">
        <v>94</v>
      </c>
      <c r="F112" s="5">
        <v>4724</v>
      </c>
      <c r="G112" s="5">
        <v>10095</v>
      </c>
      <c r="H112" s="5">
        <v>558</v>
      </c>
      <c r="I112" s="5">
        <v>1048.9125628003901</v>
      </c>
      <c r="J112" s="5">
        <v>0</v>
      </c>
      <c r="K112" s="5">
        <v>0</v>
      </c>
      <c r="L112" s="5">
        <v>518</v>
      </c>
      <c r="M112" s="5">
        <v>14791.9125628004</v>
      </c>
      <c r="N112" s="5">
        <v>14902.55</v>
      </c>
      <c r="O112" s="5">
        <v>685</v>
      </c>
      <c r="P112" s="5">
        <v>33345.15</v>
      </c>
      <c r="Q112" s="5">
        <v>3381</v>
      </c>
      <c r="R112" s="5">
        <v>584</v>
      </c>
      <c r="S112" s="5">
        <v>422.22872999999998</v>
      </c>
      <c r="T112" s="5">
        <v>0</v>
      </c>
      <c r="U112" s="5">
        <v>22807.2509928004</v>
      </c>
      <c r="V112" s="5">
        <v>2378</v>
      </c>
      <c r="W112" s="5">
        <v>164</v>
      </c>
      <c r="X112" s="5">
        <v>184</v>
      </c>
    </row>
    <row r="113" spans="1:24" x14ac:dyDescent="0.3">
      <c r="A113" s="1">
        <v>982897327</v>
      </c>
      <c r="B113" s="1">
        <v>652014</v>
      </c>
      <c r="C113" s="1">
        <v>65</v>
      </c>
      <c r="D113" s="1">
        <v>2014</v>
      </c>
      <c r="E113" s="1" t="s">
        <v>16</v>
      </c>
      <c r="F113" s="5">
        <v>22302.319258496402</v>
      </c>
      <c r="G113" s="5">
        <v>13802.2492276004</v>
      </c>
      <c r="H113" s="5">
        <v>3257.2770339855801</v>
      </c>
      <c r="I113" s="5">
        <v>2258.8918927166501</v>
      </c>
      <c r="J113" s="5">
        <v>0</v>
      </c>
      <c r="K113" s="5">
        <v>0</v>
      </c>
      <c r="L113" s="5">
        <v>1074.5540679711601</v>
      </c>
      <c r="M113" s="5">
        <v>34031.6292768567</v>
      </c>
      <c r="N113" s="5">
        <v>41211.03</v>
      </c>
      <c r="O113" s="5">
        <v>1650</v>
      </c>
      <c r="P113" s="5">
        <v>122560.47</v>
      </c>
      <c r="Q113" s="5">
        <v>8691</v>
      </c>
      <c r="R113" s="5">
        <v>2483.5669050051101</v>
      </c>
      <c r="S113" s="5">
        <v>6892.1246899999996</v>
      </c>
      <c r="T113" s="5">
        <v>0</v>
      </c>
      <c r="U113" s="5">
        <v>63738.3823718618</v>
      </c>
      <c r="V113" s="5">
        <v>7699</v>
      </c>
      <c r="W113" s="5">
        <v>508</v>
      </c>
      <c r="X113" s="5">
        <v>449</v>
      </c>
    </row>
    <row r="114" spans="1:24" x14ac:dyDescent="0.3">
      <c r="A114" s="1">
        <v>982897327</v>
      </c>
      <c r="B114" s="1">
        <v>652015</v>
      </c>
      <c r="C114" s="1">
        <v>65</v>
      </c>
      <c r="D114" s="1">
        <v>2015</v>
      </c>
      <c r="E114" s="1" t="s">
        <v>16</v>
      </c>
      <c r="F114" s="5">
        <v>23166.784</v>
      </c>
      <c r="G114" s="5">
        <v>18351.295999999998</v>
      </c>
      <c r="H114" s="5">
        <v>6147.2</v>
      </c>
      <c r="I114" s="5">
        <v>2258.8918927166501</v>
      </c>
      <c r="J114" s="5">
        <v>0</v>
      </c>
      <c r="K114" s="5">
        <v>0</v>
      </c>
      <c r="L114" s="5">
        <v>2355.52</v>
      </c>
      <c r="M114" s="5">
        <v>35274.251892716697</v>
      </c>
      <c r="N114" s="5">
        <v>44693.51</v>
      </c>
      <c r="O114" s="5">
        <v>1738</v>
      </c>
      <c r="P114" s="5">
        <v>128463.92</v>
      </c>
      <c r="Q114" s="5">
        <v>8487</v>
      </c>
      <c r="R114" s="5">
        <v>3214.06</v>
      </c>
      <c r="S114" s="5">
        <v>5830.7776999999996</v>
      </c>
      <c r="T114" s="5">
        <v>0</v>
      </c>
      <c r="U114" s="5">
        <v>65106.692822716599</v>
      </c>
      <c r="V114" s="5">
        <v>7750</v>
      </c>
      <c r="W114" s="5">
        <v>510</v>
      </c>
      <c r="X114" s="5">
        <v>454</v>
      </c>
    </row>
    <row r="115" spans="1:24" x14ac:dyDescent="0.3">
      <c r="A115" s="1">
        <v>982897327</v>
      </c>
      <c r="B115" s="1">
        <v>652016</v>
      </c>
      <c r="C115" s="1">
        <v>65</v>
      </c>
      <c r="D115" s="1">
        <v>2016</v>
      </c>
      <c r="E115" s="1" t="s">
        <v>16</v>
      </c>
      <c r="F115" s="5">
        <v>19492.980544747101</v>
      </c>
      <c r="G115" s="5">
        <v>17858.8638132296</v>
      </c>
      <c r="H115" s="5">
        <v>5019.8287937743198</v>
      </c>
      <c r="I115" s="5">
        <v>2258.8918927166501</v>
      </c>
      <c r="J115" s="5">
        <v>0</v>
      </c>
      <c r="K115" s="5">
        <v>0</v>
      </c>
      <c r="L115" s="5">
        <v>548.23346303501899</v>
      </c>
      <c r="M115" s="5">
        <v>34042.673993883996</v>
      </c>
      <c r="N115" s="5">
        <v>47079.13</v>
      </c>
      <c r="O115" s="5">
        <v>1920</v>
      </c>
      <c r="P115" s="5">
        <v>142602.91</v>
      </c>
      <c r="Q115" s="5">
        <v>8219</v>
      </c>
      <c r="R115" s="5">
        <v>3548.1119691119702</v>
      </c>
      <c r="S115" s="5">
        <v>4988.8869800000002</v>
      </c>
      <c r="T115" s="5">
        <v>0</v>
      </c>
      <c r="U115" s="5">
        <v>64289.277382995897</v>
      </c>
      <c r="V115" s="5">
        <v>7750</v>
      </c>
      <c r="W115" s="5">
        <v>520</v>
      </c>
      <c r="X115" s="5">
        <v>453</v>
      </c>
    </row>
    <row r="116" spans="1:24" x14ac:dyDescent="0.3">
      <c r="A116" s="1">
        <v>982897327</v>
      </c>
      <c r="B116" s="1">
        <v>652017</v>
      </c>
      <c r="C116" s="1">
        <v>65</v>
      </c>
      <c r="D116" s="1">
        <v>2017</v>
      </c>
      <c r="E116" s="1" t="s">
        <v>16</v>
      </c>
      <c r="F116" s="5">
        <v>19392.725897920602</v>
      </c>
      <c r="G116" s="5">
        <v>17730.9035916824</v>
      </c>
      <c r="H116" s="5">
        <v>5547.9773156899801</v>
      </c>
      <c r="I116" s="5">
        <v>2258.8918927166501</v>
      </c>
      <c r="J116" s="5">
        <v>0</v>
      </c>
      <c r="K116" s="5">
        <v>0</v>
      </c>
      <c r="L116" s="5">
        <v>339.35727788279797</v>
      </c>
      <c r="M116" s="5">
        <v>33495.186788746898</v>
      </c>
      <c r="N116" s="5">
        <v>53682.51</v>
      </c>
      <c r="O116" s="5">
        <v>2081</v>
      </c>
      <c r="P116" s="5">
        <v>151500</v>
      </c>
      <c r="Q116" s="5">
        <v>9383</v>
      </c>
      <c r="R116" s="5">
        <v>1796.0492890995299</v>
      </c>
      <c r="S116" s="5">
        <v>5864.1453199999996</v>
      </c>
      <c r="T116" s="5">
        <v>0</v>
      </c>
      <c r="U116" s="5">
        <v>65135.514507846397</v>
      </c>
      <c r="V116" s="5">
        <v>7824</v>
      </c>
      <c r="W116" s="5">
        <v>517</v>
      </c>
      <c r="X116" s="5">
        <v>451</v>
      </c>
    </row>
    <row r="117" spans="1:24" x14ac:dyDescent="0.3">
      <c r="A117" s="1">
        <v>914678412</v>
      </c>
      <c r="B117" s="1">
        <v>1332018</v>
      </c>
      <c r="C117" s="1">
        <v>133</v>
      </c>
      <c r="D117" s="1">
        <v>2018</v>
      </c>
      <c r="E117" s="1" t="s">
        <v>35</v>
      </c>
      <c r="F117" s="5">
        <v>16347</v>
      </c>
      <c r="G117" s="5">
        <v>24257</v>
      </c>
      <c r="H117" s="5">
        <v>9371</v>
      </c>
      <c r="I117" s="5">
        <v>2379.39292463839</v>
      </c>
      <c r="J117" s="5">
        <v>0</v>
      </c>
      <c r="K117" s="5">
        <v>0</v>
      </c>
      <c r="L117" s="5">
        <v>323</v>
      </c>
      <c r="M117" s="5">
        <v>33289.3929246384</v>
      </c>
      <c r="N117" s="5">
        <v>31370.6</v>
      </c>
      <c r="O117" s="5">
        <v>1659</v>
      </c>
      <c r="P117" s="5">
        <v>157843.81</v>
      </c>
      <c r="Q117" s="5">
        <v>14347</v>
      </c>
      <c r="R117" s="5">
        <v>2729</v>
      </c>
      <c r="S117" s="5">
        <v>5066.7447599999996</v>
      </c>
      <c r="T117" s="5">
        <v>0</v>
      </c>
      <c r="U117" s="5">
        <v>68633.216694638395</v>
      </c>
      <c r="V117" s="5">
        <v>9019</v>
      </c>
      <c r="W117" s="5">
        <v>970</v>
      </c>
      <c r="X117" s="5">
        <v>694</v>
      </c>
    </row>
    <row r="118" spans="1:24" x14ac:dyDescent="0.3">
      <c r="A118" s="1">
        <v>919415096</v>
      </c>
      <c r="B118" s="1">
        <v>2382014</v>
      </c>
      <c r="C118" s="1">
        <v>238</v>
      </c>
      <c r="D118" s="1">
        <v>2014</v>
      </c>
      <c r="E118" s="1" t="s">
        <v>63</v>
      </c>
      <c r="F118" s="5">
        <v>15890.850669412999</v>
      </c>
      <c r="G118" s="5">
        <v>22334.813594232699</v>
      </c>
      <c r="H118" s="5">
        <v>5212.5396498455202</v>
      </c>
      <c r="I118" s="5">
        <v>2731.1754127992099</v>
      </c>
      <c r="J118" s="5">
        <v>0</v>
      </c>
      <c r="K118" s="5">
        <v>0</v>
      </c>
      <c r="L118" s="5">
        <v>0</v>
      </c>
      <c r="M118" s="5">
        <v>35744.300026599398</v>
      </c>
      <c r="N118" s="5">
        <v>19377.86</v>
      </c>
      <c r="O118" s="5">
        <v>1033</v>
      </c>
      <c r="P118" s="5">
        <v>107310.48</v>
      </c>
      <c r="Q118" s="5">
        <v>8431</v>
      </c>
      <c r="R118" s="5">
        <v>1464.8947906026599</v>
      </c>
      <c r="S118" s="5">
        <v>4307.8453</v>
      </c>
      <c r="T118" s="5">
        <v>329.04</v>
      </c>
      <c r="U118" s="5">
        <v>58379.988857202101</v>
      </c>
      <c r="V118" s="5">
        <v>6536</v>
      </c>
      <c r="W118" s="5">
        <v>450</v>
      </c>
      <c r="X118" s="5">
        <v>441</v>
      </c>
    </row>
    <row r="119" spans="1:24" x14ac:dyDescent="0.3">
      <c r="A119" s="1">
        <v>919415096</v>
      </c>
      <c r="B119" s="1">
        <v>2382015</v>
      </c>
      <c r="C119" s="1">
        <v>238</v>
      </c>
      <c r="D119" s="1">
        <v>2015</v>
      </c>
      <c r="E119" s="1" t="s">
        <v>63</v>
      </c>
      <c r="F119" s="5">
        <v>16008.832</v>
      </c>
      <c r="G119" s="5">
        <v>24144.896000000001</v>
      </c>
      <c r="H119" s="5">
        <v>7123.1360000000004</v>
      </c>
      <c r="I119" s="5">
        <v>2731.1754127992099</v>
      </c>
      <c r="J119" s="5">
        <v>0</v>
      </c>
      <c r="K119" s="5">
        <v>0</v>
      </c>
      <c r="L119" s="5">
        <v>0</v>
      </c>
      <c r="M119" s="5">
        <v>35761.7674127992</v>
      </c>
      <c r="N119" s="5">
        <v>19723.28</v>
      </c>
      <c r="O119" s="5">
        <v>1078</v>
      </c>
      <c r="P119" s="5">
        <v>110806.09</v>
      </c>
      <c r="Q119" s="5">
        <v>7994</v>
      </c>
      <c r="R119" s="5">
        <v>4086.68</v>
      </c>
      <c r="S119" s="5">
        <v>5725.1135700000004</v>
      </c>
      <c r="T119" s="5">
        <v>493.56</v>
      </c>
      <c r="U119" s="5">
        <v>62114.292552799197</v>
      </c>
      <c r="V119" s="5">
        <v>6626</v>
      </c>
      <c r="W119" s="5">
        <v>454</v>
      </c>
      <c r="X119" s="5">
        <v>446</v>
      </c>
    </row>
    <row r="120" spans="1:24" x14ac:dyDescent="0.3">
      <c r="A120" s="1">
        <v>919415096</v>
      </c>
      <c r="B120" s="1">
        <v>2382016</v>
      </c>
      <c r="C120" s="1">
        <v>238</v>
      </c>
      <c r="D120" s="1">
        <v>2016</v>
      </c>
      <c r="E120" s="1" t="s">
        <v>63</v>
      </c>
      <c r="F120" s="5">
        <v>13002.0233463035</v>
      </c>
      <c r="G120" s="5">
        <v>21690.147859922199</v>
      </c>
      <c r="H120" s="5">
        <v>5756.4513618677001</v>
      </c>
      <c r="I120" s="5">
        <v>2731.1754127992099</v>
      </c>
      <c r="J120" s="5">
        <v>0</v>
      </c>
      <c r="K120" s="5">
        <v>0</v>
      </c>
      <c r="L120" s="5">
        <v>97.369649805447494</v>
      </c>
      <c r="M120" s="5">
        <v>31569.525607351701</v>
      </c>
      <c r="N120" s="5">
        <v>19960.63</v>
      </c>
      <c r="O120" s="5">
        <v>1125</v>
      </c>
      <c r="P120" s="5">
        <v>108933.55</v>
      </c>
      <c r="Q120" s="5">
        <v>7445</v>
      </c>
      <c r="R120" s="5">
        <v>1822.7104247104301</v>
      </c>
      <c r="S120" s="5">
        <v>6031.8389999999999</v>
      </c>
      <c r="T120" s="5">
        <v>493.56</v>
      </c>
      <c r="U120" s="5">
        <v>55363.060012062197</v>
      </c>
      <c r="V120" s="5">
        <v>6693</v>
      </c>
      <c r="W120" s="5">
        <v>456</v>
      </c>
      <c r="X120" s="5">
        <v>452</v>
      </c>
    </row>
    <row r="121" spans="1:24" x14ac:dyDescent="0.3">
      <c r="A121" s="1">
        <v>919415096</v>
      </c>
      <c r="B121" s="1">
        <v>2382017</v>
      </c>
      <c r="C121" s="1">
        <v>238</v>
      </c>
      <c r="D121" s="1">
        <v>2017</v>
      </c>
      <c r="E121" s="1" t="s">
        <v>63</v>
      </c>
      <c r="F121" s="5">
        <v>12903.803402646499</v>
      </c>
      <c r="G121" s="5">
        <v>21009.300567107799</v>
      </c>
      <c r="H121" s="5">
        <v>9629.5198487712696</v>
      </c>
      <c r="I121" s="5">
        <v>2731.1754127992099</v>
      </c>
      <c r="J121" s="5">
        <v>0</v>
      </c>
      <c r="K121" s="5">
        <v>0</v>
      </c>
      <c r="L121" s="5">
        <v>493.61058601134198</v>
      </c>
      <c r="M121" s="5">
        <v>26521.1489477709</v>
      </c>
      <c r="N121" s="5">
        <v>26353.93</v>
      </c>
      <c r="O121" s="5">
        <v>727</v>
      </c>
      <c r="P121" s="5">
        <v>129475.94</v>
      </c>
      <c r="Q121" s="5">
        <v>6561</v>
      </c>
      <c r="R121" s="5">
        <v>1065.5052132701401</v>
      </c>
      <c r="S121" s="5">
        <v>5600.1988899999997</v>
      </c>
      <c r="T121" s="5">
        <v>493.56</v>
      </c>
      <c r="U121" s="5">
        <v>49486.915121040998</v>
      </c>
      <c r="V121" s="5">
        <v>6736</v>
      </c>
      <c r="W121" s="5">
        <v>461</v>
      </c>
      <c r="X121" s="5">
        <v>459</v>
      </c>
    </row>
    <row r="122" spans="1:24" x14ac:dyDescent="0.3">
      <c r="A122" s="1">
        <v>971028440</v>
      </c>
      <c r="B122" s="1">
        <v>352018</v>
      </c>
      <c r="C122" s="1">
        <v>35</v>
      </c>
      <c r="D122" s="1">
        <v>2018</v>
      </c>
      <c r="E122" s="1" t="s">
        <v>5</v>
      </c>
      <c r="F122" s="5">
        <v>5778</v>
      </c>
      <c r="G122" s="5">
        <v>9982</v>
      </c>
      <c r="H122" s="5">
        <v>1478</v>
      </c>
      <c r="I122" s="5">
        <v>1282.3030223364599</v>
      </c>
      <c r="J122" s="5">
        <v>0</v>
      </c>
      <c r="K122" s="5">
        <v>0</v>
      </c>
      <c r="L122" s="5">
        <v>285</v>
      </c>
      <c r="M122" s="5">
        <v>15279.3030223365</v>
      </c>
      <c r="N122" s="5">
        <v>21822.06</v>
      </c>
      <c r="O122" s="5">
        <v>1043</v>
      </c>
      <c r="P122" s="5">
        <v>73678.490000000005</v>
      </c>
      <c r="Q122" s="5">
        <v>4894</v>
      </c>
      <c r="R122" s="5">
        <v>1776</v>
      </c>
      <c r="S122" s="5">
        <v>1897.67644</v>
      </c>
      <c r="T122" s="5">
        <v>493.56</v>
      </c>
      <c r="U122" s="5">
        <v>30221.9530123365</v>
      </c>
      <c r="V122" s="5">
        <v>3707</v>
      </c>
      <c r="W122" s="5">
        <v>271</v>
      </c>
      <c r="X122" s="5">
        <v>282</v>
      </c>
    </row>
    <row r="123" spans="1:24" x14ac:dyDescent="0.3">
      <c r="A123" s="1">
        <v>915635857</v>
      </c>
      <c r="B123" s="1">
        <v>5032014</v>
      </c>
      <c r="C123" s="1">
        <v>503</v>
      </c>
      <c r="D123" s="1">
        <v>2014</v>
      </c>
      <c r="E123" s="1" t="s">
        <v>86</v>
      </c>
      <c r="F123" s="5">
        <v>118348.852729145</v>
      </c>
      <c r="G123" s="5">
        <v>127256.78269824899</v>
      </c>
      <c r="H123" s="5">
        <v>62128.0494335736</v>
      </c>
      <c r="I123" s="5">
        <v>11635.836789451499</v>
      </c>
      <c r="J123" s="5">
        <v>1808.40768015614</v>
      </c>
      <c r="K123" s="5">
        <v>10937.4726474708</v>
      </c>
      <c r="L123" s="5">
        <v>3241.59011328527</v>
      </c>
      <c r="M123" s="5">
        <v>204617.712997614</v>
      </c>
      <c r="N123" s="5">
        <v>92873.54</v>
      </c>
      <c r="O123" s="5">
        <v>3935</v>
      </c>
      <c r="P123" s="5">
        <v>1046438.78</v>
      </c>
      <c r="Q123" s="5">
        <v>62408</v>
      </c>
      <c r="R123" s="5">
        <v>25362.721144024501</v>
      </c>
      <c r="S123" s="5">
        <v>30347.85039</v>
      </c>
      <c r="T123" s="5">
        <v>0</v>
      </c>
      <c r="U123" s="5">
        <v>396169.33605163899</v>
      </c>
      <c r="V123" s="5">
        <v>73358</v>
      </c>
      <c r="W123" s="5">
        <v>2049</v>
      </c>
      <c r="X123" s="5">
        <v>2744</v>
      </c>
    </row>
    <row r="124" spans="1:24" x14ac:dyDescent="0.3">
      <c r="A124" s="1">
        <v>915635857</v>
      </c>
      <c r="B124" s="1">
        <v>5032015</v>
      </c>
      <c r="C124" s="1">
        <v>503</v>
      </c>
      <c r="D124" s="1">
        <v>2015</v>
      </c>
      <c r="E124" s="1" t="s">
        <v>86</v>
      </c>
      <c r="F124" s="5">
        <v>129082.496</v>
      </c>
      <c r="G124" s="5">
        <v>121207.552</v>
      </c>
      <c r="H124" s="5">
        <v>70787.456000000006</v>
      </c>
      <c r="I124" s="5">
        <v>11635.836789451499</v>
      </c>
      <c r="J124" s="5">
        <v>1808.40768015614</v>
      </c>
      <c r="K124" s="5">
        <v>10937.4726474708</v>
      </c>
      <c r="L124" s="5">
        <v>2405.5680000000002</v>
      </c>
      <c r="M124" s="5">
        <v>201478.741117078</v>
      </c>
      <c r="N124" s="5">
        <v>102260.48</v>
      </c>
      <c r="O124" s="5">
        <v>3940</v>
      </c>
      <c r="P124" s="5">
        <v>1158770.98</v>
      </c>
      <c r="Q124" s="5">
        <v>57211</v>
      </c>
      <c r="R124" s="5">
        <v>28438.74</v>
      </c>
      <c r="S124" s="5">
        <v>40178.892379999998</v>
      </c>
      <c r="T124" s="5">
        <v>0</v>
      </c>
      <c r="U124" s="5">
        <v>408170.29255707801</v>
      </c>
      <c r="V124" s="5">
        <v>74559</v>
      </c>
      <c r="W124" s="5">
        <v>2061</v>
      </c>
      <c r="X124" s="5">
        <v>2731</v>
      </c>
    </row>
    <row r="125" spans="1:24" x14ac:dyDescent="0.3">
      <c r="A125" s="1">
        <v>915635857</v>
      </c>
      <c r="B125" s="1">
        <v>5032016</v>
      </c>
      <c r="C125" s="1">
        <v>503</v>
      </c>
      <c r="D125" s="1">
        <v>2016</v>
      </c>
      <c r="E125" s="1" t="s">
        <v>86</v>
      </c>
      <c r="F125" s="5">
        <v>87063.284046692599</v>
      </c>
      <c r="G125" s="5">
        <v>132800.560311284</v>
      </c>
      <c r="H125" s="5">
        <v>75484.762645914394</v>
      </c>
      <c r="I125" s="5">
        <v>11635.836789451499</v>
      </c>
      <c r="J125" s="5">
        <v>1808.40768015614</v>
      </c>
      <c r="K125" s="5">
        <v>10937.4726474708</v>
      </c>
      <c r="L125" s="5">
        <v>2939.0817120622601</v>
      </c>
      <c r="M125" s="5">
        <v>165821.71711707799</v>
      </c>
      <c r="N125" s="5">
        <v>119406.24</v>
      </c>
      <c r="O125" s="5">
        <v>8254</v>
      </c>
      <c r="P125" s="5">
        <v>1165427.8899999999</v>
      </c>
      <c r="Q125" s="5">
        <v>61596</v>
      </c>
      <c r="R125" s="5">
        <v>11676.019305019299</v>
      </c>
      <c r="S125" s="5">
        <v>41848.984539999998</v>
      </c>
      <c r="T125" s="5">
        <v>0</v>
      </c>
      <c r="U125" s="5">
        <v>367571.60289209802</v>
      </c>
      <c r="V125" s="5">
        <v>75384</v>
      </c>
      <c r="W125" s="5">
        <v>2074</v>
      </c>
      <c r="X125" s="5">
        <v>2753</v>
      </c>
    </row>
    <row r="126" spans="1:24" x14ac:dyDescent="0.3">
      <c r="A126" s="1">
        <v>915635857</v>
      </c>
      <c r="B126" s="1">
        <v>5032017</v>
      </c>
      <c r="C126" s="1">
        <v>503</v>
      </c>
      <c r="D126" s="1">
        <v>2017</v>
      </c>
      <c r="E126" s="1" t="s">
        <v>86</v>
      </c>
      <c r="F126" s="5">
        <v>80953.164461247594</v>
      </c>
      <c r="G126" s="5">
        <v>132487.13799621901</v>
      </c>
      <c r="H126" s="5">
        <v>79894.986767485796</v>
      </c>
      <c r="I126" s="5">
        <v>11635.836789451499</v>
      </c>
      <c r="J126" s="5">
        <v>1808.40768015614</v>
      </c>
      <c r="K126" s="5">
        <v>10937.4726474708</v>
      </c>
      <c r="L126" s="5">
        <v>5016.3175803402601</v>
      </c>
      <c r="M126" s="5">
        <v>152910.71522671901</v>
      </c>
      <c r="N126" s="5">
        <v>167037.84</v>
      </c>
      <c r="O126" s="5">
        <v>5839</v>
      </c>
      <c r="P126" s="5">
        <v>1349405.45</v>
      </c>
      <c r="Q126" s="5">
        <v>68401</v>
      </c>
      <c r="R126" s="5">
        <v>13108.6938388626</v>
      </c>
      <c r="S126" s="5">
        <v>31558.923879999998</v>
      </c>
      <c r="T126" s="5">
        <v>0</v>
      </c>
      <c r="U126" s="5">
        <v>364321.37363558199</v>
      </c>
      <c r="V126" s="5">
        <v>76131</v>
      </c>
      <c r="W126" s="5">
        <v>2141</v>
      </c>
      <c r="X126" s="5">
        <v>2795</v>
      </c>
    </row>
    <row r="127" spans="1:24" x14ac:dyDescent="0.3">
      <c r="A127" s="1">
        <v>976626192</v>
      </c>
      <c r="B127" s="1">
        <v>2052018</v>
      </c>
      <c r="C127" s="1">
        <v>205</v>
      </c>
      <c r="D127" s="1">
        <v>2018</v>
      </c>
      <c r="E127" s="1" t="s">
        <v>54</v>
      </c>
      <c r="F127" s="5">
        <v>7284</v>
      </c>
      <c r="G127" s="5">
        <v>13900</v>
      </c>
      <c r="H127" s="5">
        <v>4512</v>
      </c>
      <c r="I127" s="5">
        <v>1723.32004748334</v>
      </c>
      <c r="J127" s="5">
        <v>0</v>
      </c>
      <c r="K127" s="5">
        <v>0</v>
      </c>
      <c r="L127" s="5">
        <v>166</v>
      </c>
      <c r="M127" s="5">
        <v>18229.320047483299</v>
      </c>
      <c r="N127" s="5">
        <v>34114.769999999997</v>
      </c>
      <c r="O127" s="5">
        <v>779</v>
      </c>
      <c r="P127" s="5">
        <v>125444.02</v>
      </c>
      <c r="Q127" s="5">
        <v>5711</v>
      </c>
      <c r="R127" s="5">
        <v>1235</v>
      </c>
      <c r="S127" s="5">
        <v>3612.6865499999999</v>
      </c>
      <c r="T127" s="5">
        <v>197.42</v>
      </c>
      <c r="U127" s="5">
        <v>39102.672787483301</v>
      </c>
      <c r="V127" s="5">
        <v>4863</v>
      </c>
      <c r="W127" s="5">
        <v>280</v>
      </c>
      <c r="X127" s="5">
        <v>365</v>
      </c>
    </row>
    <row r="128" spans="1:24" x14ac:dyDescent="0.3">
      <c r="A128" s="1">
        <v>917424799</v>
      </c>
      <c r="B128" s="1">
        <v>712014</v>
      </c>
      <c r="C128" s="1">
        <v>71</v>
      </c>
      <c r="D128" s="1">
        <v>2014</v>
      </c>
      <c r="E128" s="1" t="s">
        <v>17</v>
      </c>
      <c r="F128" s="5">
        <v>86678.080329557197</v>
      </c>
      <c r="G128" s="5">
        <v>124676.28424304799</v>
      </c>
      <c r="H128" s="5">
        <v>21496.683831102</v>
      </c>
      <c r="I128" s="5">
        <v>5905.8247851431597</v>
      </c>
      <c r="J128" s="5">
        <v>0</v>
      </c>
      <c r="K128" s="5">
        <v>36585.523200000003</v>
      </c>
      <c r="L128" s="5">
        <v>8521.3594232749692</v>
      </c>
      <c r="M128" s="5">
        <v>223827.66930337201</v>
      </c>
      <c r="N128" s="5">
        <v>120086.98</v>
      </c>
      <c r="O128" s="5">
        <v>5182</v>
      </c>
      <c r="P128" s="5">
        <v>826967.8</v>
      </c>
      <c r="Q128" s="5">
        <v>58355</v>
      </c>
      <c r="R128" s="5">
        <v>20687.901940755899</v>
      </c>
      <c r="S128" s="5">
        <v>38251.270640000002</v>
      </c>
      <c r="T128" s="5">
        <v>0</v>
      </c>
      <c r="U128" s="5">
        <v>404074.183464128</v>
      </c>
      <c r="V128" s="5">
        <v>44474</v>
      </c>
      <c r="W128" s="5">
        <v>3038</v>
      </c>
      <c r="X128" s="5">
        <v>3015</v>
      </c>
    </row>
    <row r="129" spans="1:24" x14ac:dyDescent="0.3">
      <c r="A129" s="1">
        <v>917424799</v>
      </c>
      <c r="B129" s="1">
        <v>712015</v>
      </c>
      <c r="C129" s="1">
        <v>71</v>
      </c>
      <c r="D129" s="1">
        <v>2015</v>
      </c>
      <c r="E129" s="1" t="s">
        <v>17</v>
      </c>
      <c r="F129" s="5">
        <v>74101.504000000001</v>
      </c>
      <c r="G129" s="5">
        <v>122837.376</v>
      </c>
      <c r="H129" s="5">
        <v>27810.367999999999</v>
      </c>
      <c r="I129" s="5">
        <v>5905.8247851431597</v>
      </c>
      <c r="J129" s="5">
        <v>0</v>
      </c>
      <c r="K129" s="5">
        <v>36585.523200000003</v>
      </c>
      <c r="L129" s="5">
        <v>3958.1439999999998</v>
      </c>
      <c r="M129" s="5">
        <v>207661.715985143</v>
      </c>
      <c r="N129" s="5">
        <v>126756.01</v>
      </c>
      <c r="O129" s="5">
        <v>5719</v>
      </c>
      <c r="P129" s="5">
        <v>879760.5</v>
      </c>
      <c r="Q129" s="5">
        <v>61651</v>
      </c>
      <c r="R129" s="5">
        <v>24463.712</v>
      </c>
      <c r="S129" s="5">
        <v>36591.017650000002</v>
      </c>
      <c r="T129" s="5">
        <v>0</v>
      </c>
      <c r="U129" s="5">
        <v>397483.95274514297</v>
      </c>
      <c r="V129" s="5">
        <v>44776</v>
      </c>
      <c r="W129" s="5">
        <v>3075</v>
      </c>
      <c r="X129" s="5">
        <v>3033</v>
      </c>
    </row>
    <row r="130" spans="1:24" x14ac:dyDescent="0.3">
      <c r="A130" s="1">
        <v>917424799</v>
      </c>
      <c r="B130" s="1">
        <v>712016</v>
      </c>
      <c r="C130" s="1">
        <v>71</v>
      </c>
      <c r="D130" s="1">
        <v>2016</v>
      </c>
      <c r="E130" s="1" t="s">
        <v>17</v>
      </c>
      <c r="F130" s="5">
        <v>77910.536964980594</v>
      </c>
      <c r="G130" s="5">
        <v>126124.389105058</v>
      </c>
      <c r="H130" s="5">
        <v>20486.785992217901</v>
      </c>
      <c r="I130" s="5">
        <v>5905.8247851431597</v>
      </c>
      <c r="J130" s="5">
        <v>0</v>
      </c>
      <c r="K130" s="5">
        <v>36585.523200000003</v>
      </c>
      <c r="L130" s="5">
        <v>2697.7743190661499</v>
      </c>
      <c r="M130" s="5">
        <v>223341.713743898</v>
      </c>
      <c r="N130" s="5">
        <v>160626.35999999999</v>
      </c>
      <c r="O130" s="5">
        <v>6519</v>
      </c>
      <c r="P130" s="5">
        <v>872333.97</v>
      </c>
      <c r="Q130" s="5">
        <v>62794</v>
      </c>
      <c r="R130" s="5">
        <v>20519.617760617799</v>
      </c>
      <c r="S130" s="5">
        <v>27639.939689999999</v>
      </c>
      <c r="T130" s="5">
        <v>0</v>
      </c>
      <c r="U130" s="5">
        <v>403824.851324516</v>
      </c>
      <c r="V130" s="5">
        <v>45162</v>
      </c>
      <c r="W130" s="5">
        <v>3102</v>
      </c>
      <c r="X130" s="5">
        <v>3038</v>
      </c>
    </row>
    <row r="131" spans="1:24" x14ac:dyDescent="0.3">
      <c r="A131" s="1">
        <v>917424799</v>
      </c>
      <c r="B131" s="1">
        <v>712017</v>
      </c>
      <c r="C131" s="1">
        <v>71</v>
      </c>
      <c r="D131" s="1">
        <v>2017</v>
      </c>
      <c r="E131" s="1" t="s">
        <v>17</v>
      </c>
      <c r="F131" s="5">
        <v>71689.739130434798</v>
      </c>
      <c r="G131" s="5">
        <v>118605.368620038</v>
      </c>
      <c r="H131" s="5">
        <v>25527.894139886601</v>
      </c>
      <c r="I131" s="5">
        <v>5905.8247851431597</v>
      </c>
      <c r="J131" s="5">
        <v>0</v>
      </c>
      <c r="K131" s="5">
        <v>36585.523200000003</v>
      </c>
      <c r="L131" s="5">
        <v>3789.48960302457</v>
      </c>
      <c r="M131" s="5">
        <v>203469.07199270499</v>
      </c>
      <c r="N131" s="5">
        <v>183463.47</v>
      </c>
      <c r="O131" s="5">
        <v>3878</v>
      </c>
      <c r="P131" s="5">
        <v>934871.15</v>
      </c>
      <c r="Q131" s="5">
        <v>35394</v>
      </c>
      <c r="R131" s="5">
        <v>22520.485308056901</v>
      </c>
      <c r="S131" s="5">
        <v>36680.425759999998</v>
      </c>
      <c r="T131" s="5">
        <v>0</v>
      </c>
      <c r="U131" s="5">
        <v>370160.39488076197</v>
      </c>
      <c r="V131" s="5">
        <v>45570</v>
      </c>
      <c r="W131" s="5">
        <v>3109</v>
      </c>
      <c r="X131" s="5">
        <v>3051</v>
      </c>
    </row>
    <row r="132" spans="1:24" x14ac:dyDescent="0.3">
      <c r="A132" s="1">
        <v>995350580</v>
      </c>
      <c r="B132" s="1">
        <v>1192018</v>
      </c>
      <c r="C132" s="1">
        <v>119</v>
      </c>
      <c r="D132" s="1">
        <v>2018</v>
      </c>
      <c r="E132" s="1" t="s">
        <v>32</v>
      </c>
      <c r="F132" s="5">
        <v>13789</v>
      </c>
      <c r="G132" s="5">
        <v>9671</v>
      </c>
      <c r="H132" s="5">
        <v>2700</v>
      </c>
      <c r="I132" s="5">
        <v>519.529301206573</v>
      </c>
      <c r="J132" s="5">
        <v>0</v>
      </c>
      <c r="K132" s="5">
        <v>0</v>
      </c>
      <c r="L132" s="5">
        <v>0</v>
      </c>
      <c r="M132" s="5">
        <v>21279.529301206599</v>
      </c>
      <c r="N132" s="5">
        <v>24707.63</v>
      </c>
      <c r="O132" s="5">
        <v>1300</v>
      </c>
      <c r="P132" s="5">
        <v>86043.92</v>
      </c>
      <c r="Q132" s="5">
        <v>5939</v>
      </c>
      <c r="R132" s="5">
        <v>968</v>
      </c>
      <c r="S132" s="5">
        <v>3196.8746700000002</v>
      </c>
      <c r="T132" s="5">
        <v>0</v>
      </c>
      <c r="U132" s="5">
        <v>39439.248521206602</v>
      </c>
      <c r="V132" s="5">
        <v>5783</v>
      </c>
      <c r="W132" s="5">
        <v>401</v>
      </c>
      <c r="X132" s="5">
        <v>429</v>
      </c>
    </row>
    <row r="133" spans="1:24" x14ac:dyDescent="0.3">
      <c r="A133" s="1">
        <v>971030569</v>
      </c>
      <c r="B133" s="1">
        <v>3432014</v>
      </c>
      <c r="C133" s="1">
        <v>343</v>
      </c>
      <c r="D133" s="1">
        <v>2014</v>
      </c>
      <c r="E133" s="1" t="s">
        <v>78</v>
      </c>
      <c r="F133" s="5">
        <v>4647.8105046343999</v>
      </c>
      <c r="G133" s="5">
        <v>6645.6519052523199</v>
      </c>
      <c r="H133" s="5">
        <v>1238.1462409886699</v>
      </c>
      <c r="I133" s="5">
        <v>844.61977632549304</v>
      </c>
      <c r="J133" s="5">
        <v>0</v>
      </c>
      <c r="K133" s="5">
        <v>0</v>
      </c>
      <c r="L133" s="5">
        <v>0</v>
      </c>
      <c r="M133" s="5">
        <v>10899.9359452235</v>
      </c>
      <c r="N133" s="5">
        <v>17875.990000000002</v>
      </c>
      <c r="O133" s="5">
        <v>919</v>
      </c>
      <c r="P133" s="5">
        <v>80096.03</v>
      </c>
      <c r="Q133" s="5">
        <v>6318</v>
      </c>
      <c r="R133" s="5">
        <v>1242.33707865169</v>
      </c>
      <c r="S133" s="5">
        <v>1809.9794899999999</v>
      </c>
      <c r="T133" s="5">
        <v>0</v>
      </c>
      <c r="U133" s="5">
        <v>27165.545733875198</v>
      </c>
      <c r="V133" s="5">
        <v>3795</v>
      </c>
      <c r="W133" s="5">
        <v>222</v>
      </c>
      <c r="X133" s="5">
        <v>331</v>
      </c>
    </row>
    <row r="134" spans="1:24" x14ac:dyDescent="0.3">
      <c r="A134" s="1">
        <v>971030569</v>
      </c>
      <c r="B134" s="1">
        <v>3432015</v>
      </c>
      <c r="C134" s="1">
        <v>343</v>
      </c>
      <c r="D134" s="1">
        <v>2015</v>
      </c>
      <c r="E134" s="1" t="s">
        <v>78</v>
      </c>
      <c r="F134" s="5">
        <v>4770.88</v>
      </c>
      <c r="G134" s="5">
        <v>6254.9120000000003</v>
      </c>
      <c r="H134" s="5">
        <v>1268.6079999999999</v>
      </c>
      <c r="I134" s="5">
        <v>844.61977632549304</v>
      </c>
      <c r="J134" s="5">
        <v>0</v>
      </c>
      <c r="K134" s="5">
        <v>0</v>
      </c>
      <c r="L134" s="5">
        <v>0</v>
      </c>
      <c r="M134" s="5">
        <v>10601.8037763255</v>
      </c>
      <c r="N134" s="5">
        <v>18874.88</v>
      </c>
      <c r="O134" s="5">
        <v>986</v>
      </c>
      <c r="P134" s="5">
        <v>82786.67</v>
      </c>
      <c r="Q134" s="5">
        <v>7221</v>
      </c>
      <c r="R134" s="5">
        <v>133.33199999999999</v>
      </c>
      <c r="S134" s="5">
        <v>1830.0856200000001</v>
      </c>
      <c r="T134" s="5">
        <v>0</v>
      </c>
      <c r="U134" s="5">
        <v>26973.575946325502</v>
      </c>
      <c r="V134" s="5">
        <v>3852</v>
      </c>
      <c r="W134" s="5">
        <v>223</v>
      </c>
      <c r="X134" s="5">
        <v>333</v>
      </c>
    </row>
    <row r="135" spans="1:24" x14ac:dyDescent="0.3">
      <c r="A135" s="1">
        <v>971030569</v>
      </c>
      <c r="B135" s="1">
        <v>3432016</v>
      </c>
      <c r="C135" s="1">
        <v>343</v>
      </c>
      <c r="D135" s="1">
        <v>2016</v>
      </c>
      <c r="E135" s="1" t="s">
        <v>78</v>
      </c>
      <c r="F135" s="5">
        <v>4907.6420233463004</v>
      </c>
      <c r="G135" s="5">
        <v>6507.8910505836602</v>
      </c>
      <c r="H135" s="5">
        <v>1436.2023346303499</v>
      </c>
      <c r="I135" s="5">
        <v>844.61977632549304</v>
      </c>
      <c r="J135" s="5">
        <v>0</v>
      </c>
      <c r="K135" s="5">
        <v>0</v>
      </c>
      <c r="L135" s="5">
        <v>0</v>
      </c>
      <c r="M135" s="5">
        <v>10823.9505156251</v>
      </c>
      <c r="N135" s="5">
        <v>19076.88</v>
      </c>
      <c r="O135" s="5">
        <v>1067</v>
      </c>
      <c r="P135" s="5">
        <v>77379.13</v>
      </c>
      <c r="Q135" s="5">
        <v>7605</v>
      </c>
      <c r="R135" s="5">
        <v>1002.3861003861</v>
      </c>
      <c r="S135" s="5">
        <v>1906.23224</v>
      </c>
      <c r="T135" s="5">
        <v>0</v>
      </c>
      <c r="U135" s="5">
        <v>28288.385466011201</v>
      </c>
      <c r="V135" s="5">
        <v>3961</v>
      </c>
      <c r="W135" s="5">
        <v>227</v>
      </c>
      <c r="X135" s="5">
        <v>335</v>
      </c>
    </row>
    <row r="136" spans="1:24" x14ac:dyDescent="0.3">
      <c r="A136" s="1">
        <v>971030569</v>
      </c>
      <c r="B136" s="1">
        <v>3432017</v>
      </c>
      <c r="C136" s="1">
        <v>343</v>
      </c>
      <c r="D136" s="1">
        <v>2017</v>
      </c>
      <c r="E136" s="1" t="s">
        <v>78</v>
      </c>
      <c r="F136" s="5">
        <v>5424.57466918715</v>
      </c>
      <c r="G136" s="5">
        <v>6932.1436672967902</v>
      </c>
      <c r="H136" s="5">
        <v>2242.8431001890399</v>
      </c>
      <c r="I136" s="5">
        <v>844.61977632549304</v>
      </c>
      <c r="J136" s="5">
        <v>0</v>
      </c>
      <c r="K136" s="5">
        <v>0</v>
      </c>
      <c r="L136" s="5">
        <v>0</v>
      </c>
      <c r="M136" s="5">
        <v>10958.4950126204</v>
      </c>
      <c r="N136" s="5">
        <v>20065.669999999998</v>
      </c>
      <c r="O136" s="5">
        <v>1137</v>
      </c>
      <c r="P136" s="5">
        <v>81499.929999999993</v>
      </c>
      <c r="Q136" s="5">
        <v>7240</v>
      </c>
      <c r="R136" s="5">
        <v>124.326066350711</v>
      </c>
      <c r="S136" s="5">
        <v>1895.5374899999999</v>
      </c>
      <c r="T136" s="5">
        <v>0</v>
      </c>
      <c r="U136" s="5">
        <v>27550.860168971099</v>
      </c>
      <c r="V136" s="5">
        <v>4035</v>
      </c>
      <c r="W136" s="5">
        <v>232</v>
      </c>
      <c r="X136" s="5">
        <v>338</v>
      </c>
    </row>
    <row r="137" spans="1:24" x14ac:dyDescent="0.3">
      <c r="A137" s="1">
        <v>858837162</v>
      </c>
      <c r="B137" s="1">
        <v>552018</v>
      </c>
      <c r="C137" s="1">
        <v>55</v>
      </c>
      <c r="D137" s="1">
        <v>2018</v>
      </c>
      <c r="E137" s="1" t="s">
        <v>13</v>
      </c>
      <c r="F137" s="5">
        <v>6447</v>
      </c>
      <c r="G137" s="5">
        <v>10673</v>
      </c>
      <c r="H137" s="5">
        <v>1603</v>
      </c>
      <c r="I137" s="5">
        <v>971.94596323647704</v>
      </c>
      <c r="J137" s="5">
        <v>0</v>
      </c>
      <c r="K137" s="5">
        <v>0</v>
      </c>
      <c r="L137" s="5">
        <v>0</v>
      </c>
      <c r="M137" s="5">
        <v>16488.9459632365</v>
      </c>
      <c r="N137" s="5">
        <v>10779.73</v>
      </c>
      <c r="O137" s="5">
        <v>821</v>
      </c>
      <c r="P137" s="5">
        <v>77912.41</v>
      </c>
      <c r="Q137" s="5">
        <v>3339</v>
      </c>
      <c r="R137" s="5">
        <v>343</v>
      </c>
      <c r="S137" s="5">
        <v>3189.17445</v>
      </c>
      <c r="T137" s="5">
        <v>361.94</v>
      </c>
      <c r="U137" s="5">
        <v>29229.400953236502</v>
      </c>
      <c r="V137" s="5">
        <v>3183</v>
      </c>
      <c r="W137" s="5">
        <v>185</v>
      </c>
      <c r="X137" s="5">
        <v>235</v>
      </c>
    </row>
    <row r="138" spans="1:24" x14ac:dyDescent="0.3">
      <c r="A138" s="1">
        <v>998509289</v>
      </c>
      <c r="B138" s="1">
        <v>8522014</v>
      </c>
      <c r="C138" s="1">
        <v>852</v>
      </c>
      <c r="D138" s="1">
        <v>2014</v>
      </c>
      <c r="E138" s="1" t="s">
        <v>111</v>
      </c>
      <c r="F138" s="5">
        <v>20980.135942327499</v>
      </c>
      <c r="G138" s="5">
        <v>11880.6014418126</v>
      </c>
      <c r="H138" s="5">
        <v>11.204943357363501</v>
      </c>
      <c r="I138" s="5">
        <v>1103.1709394464899</v>
      </c>
      <c r="J138" s="5">
        <v>423.05744268991401</v>
      </c>
      <c r="K138" s="5">
        <v>-251.74139886578399</v>
      </c>
      <c r="L138" s="5">
        <v>0</v>
      </c>
      <c r="M138" s="5">
        <v>34124.019424053302</v>
      </c>
      <c r="N138" s="5">
        <v>61134.29</v>
      </c>
      <c r="O138" s="5">
        <v>4939</v>
      </c>
      <c r="P138" s="5">
        <v>9554.6</v>
      </c>
      <c r="Q138" s="5">
        <v>1267</v>
      </c>
      <c r="R138" s="5">
        <v>755.14606741573004</v>
      </c>
      <c r="S138" s="5">
        <v>2192.8515400000001</v>
      </c>
      <c r="T138" s="5">
        <v>0</v>
      </c>
      <c r="U138" s="5">
        <v>47590.039321469099</v>
      </c>
      <c r="V138" s="5">
        <v>29</v>
      </c>
      <c r="W138" s="5">
        <v>114</v>
      </c>
      <c r="X138" s="5">
        <v>73</v>
      </c>
    </row>
    <row r="139" spans="1:24" x14ac:dyDescent="0.3">
      <c r="A139" s="1">
        <v>998509289</v>
      </c>
      <c r="B139" s="1">
        <v>8522015</v>
      </c>
      <c r="C139" s="1">
        <v>852</v>
      </c>
      <c r="D139" s="1">
        <v>2015</v>
      </c>
      <c r="E139" s="1" t="s">
        <v>111</v>
      </c>
      <c r="F139" s="5">
        <v>14968.704</v>
      </c>
      <c r="G139" s="5">
        <v>14104.832</v>
      </c>
      <c r="H139" s="5">
        <v>1632</v>
      </c>
      <c r="I139" s="5">
        <v>1103.1709394464899</v>
      </c>
      <c r="J139" s="5">
        <v>423.05744268991401</v>
      </c>
      <c r="K139" s="5">
        <v>-251.74139886578399</v>
      </c>
      <c r="L139" s="5">
        <v>0</v>
      </c>
      <c r="M139" s="5">
        <v>28716.022983270599</v>
      </c>
      <c r="N139" s="5">
        <v>57163.98</v>
      </c>
      <c r="O139" s="5">
        <v>5149</v>
      </c>
      <c r="P139" s="5">
        <v>9255.64</v>
      </c>
      <c r="Q139" s="5">
        <v>1320</v>
      </c>
      <c r="R139" s="5">
        <v>786.98400000000004</v>
      </c>
      <c r="S139" s="5">
        <v>2860.2039399999999</v>
      </c>
      <c r="T139" s="5">
        <v>0</v>
      </c>
      <c r="U139" s="5">
        <v>42883.807743270598</v>
      </c>
      <c r="V139" s="5">
        <v>30</v>
      </c>
      <c r="W139" s="5">
        <v>115</v>
      </c>
      <c r="X139" s="5">
        <v>73</v>
      </c>
    </row>
    <row r="140" spans="1:24" x14ac:dyDescent="0.3">
      <c r="A140" s="1">
        <v>998509289</v>
      </c>
      <c r="B140" s="1">
        <v>8522016</v>
      </c>
      <c r="C140" s="1">
        <v>852</v>
      </c>
      <c r="D140" s="1">
        <v>2016</v>
      </c>
      <c r="E140" s="1" t="s">
        <v>111</v>
      </c>
      <c r="F140" s="5">
        <v>16002.490272373499</v>
      </c>
      <c r="G140" s="5">
        <v>14347.2062256809</v>
      </c>
      <c r="H140" s="5">
        <v>821.29182879377402</v>
      </c>
      <c r="I140" s="5">
        <v>1103.1709394464899</v>
      </c>
      <c r="J140" s="5">
        <v>423.05744268991401</v>
      </c>
      <c r="K140" s="5">
        <v>-251.74139886578399</v>
      </c>
      <c r="L140" s="5">
        <v>0</v>
      </c>
      <c r="M140" s="5">
        <v>30802.8916525313</v>
      </c>
      <c r="N140" s="5">
        <v>52100.85</v>
      </c>
      <c r="O140" s="5">
        <v>5168</v>
      </c>
      <c r="P140" s="5">
        <v>10005.06</v>
      </c>
      <c r="Q140" s="5">
        <v>1193</v>
      </c>
      <c r="R140" s="5">
        <v>0</v>
      </c>
      <c r="S140" s="5">
        <v>2272.84827</v>
      </c>
      <c r="T140" s="5">
        <v>0</v>
      </c>
      <c r="U140" s="5">
        <v>43225.200432531303</v>
      </c>
      <c r="V140" s="5">
        <v>31</v>
      </c>
      <c r="W140" s="5">
        <v>115</v>
      </c>
      <c r="X140" s="5">
        <v>73</v>
      </c>
    </row>
    <row r="141" spans="1:24" x14ac:dyDescent="0.3">
      <c r="A141" s="1">
        <v>998509289</v>
      </c>
      <c r="B141" s="1">
        <v>8522017</v>
      </c>
      <c r="C141" s="1">
        <v>852</v>
      </c>
      <c r="D141" s="1">
        <v>2017</v>
      </c>
      <c r="E141" s="1" t="s">
        <v>111</v>
      </c>
      <c r="F141" s="5">
        <v>12131.508506616299</v>
      </c>
      <c r="G141" s="5">
        <v>16410.495274102101</v>
      </c>
      <c r="H141" s="5">
        <v>307.47826086956502</v>
      </c>
      <c r="I141" s="5">
        <v>1103.1709394464899</v>
      </c>
      <c r="J141" s="5">
        <v>423.05744268991401</v>
      </c>
      <c r="K141" s="5">
        <v>-251.74139886578399</v>
      </c>
      <c r="L141" s="5">
        <v>0</v>
      </c>
      <c r="M141" s="5">
        <v>29509.0125031194</v>
      </c>
      <c r="N141" s="5">
        <v>47697.25</v>
      </c>
      <c r="O141" s="5">
        <v>5497</v>
      </c>
      <c r="P141" s="5">
        <v>9202.11</v>
      </c>
      <c r="Q141" s="5">
        <v>1281</v>
      </c>
      <c r="R141" s="5">
        <v>136.655924170616</v>
      </c>
      <c r="S141" s="5">
        <v>3462.9600500000001</v>
      </c>
      <c r="T141" s="5">
        <v>0</v>
      </c>
      <c r="U141" s="5">
        <v>43357.489437290002</v>
      </c>
      <c r="V141" s="5">
        <v>31</v>
      </c>
      <c r="W141" s="5">
        <v>115</v>
      </c>
      <c r="X141" s="5">
        <v>72</v>
      </c>
    </row>
    <row r="142" spans="1:24" x14ac:dyDescent="0.3">
      <c r="A142" s="1">
        <v>970974253</v>
      </c>
      <c r="B142" s="1">
        <v>1622018</v>
      </c>
      <c r="C142" s="1">
        <v>162</v>
      </c>
      <c r="D142" s="1">
        <v>2018</v>
      </c>
      <c r="E142" s="1" t="s">
        <v>43</v>
      </c>
      <c r="F142" s="5">
        <v>10672</v>
      </c>
      <c r="G142" s="5">
        <v>13715</v>
      </c>
      <c r="H142" s="5">
        <v>6467</v>
      </c>
      <c r="I142" s="5">
        <v>2954.4177518025599</v>
      </c>
      <c r="J142" s="5">
        <v>0</v>
      </c>
      <c r="K142" s="5">
        <v>-805.85952626158598</v>
      </c>
      <c r="L142" s="5">
        <v>463</v>
      </c>
      <c r="M142" s="5">
        <v>19605.558225541001</v>
      </c>
      <c r="N142" s="5">
        <v>33027</v>
      </c>
      <c r="O142" s="5">
        <v>679</v>
      </c>
      <c r="P142" s="5">
        <v>157654.94</v>
      </c>
      <c r="Q142" s="5">
        <v>4932</v>
      </c>
      <c r="R142" s="5">
        <v>995</v>
      </c>
      <c r="S142" s="5">
        <v>4320.6790000000001</v>
      </c>
      <c r="T142" s="5">
        <v>0</v>
      </c>
      <c r="U142" s="5">
        <v>42163.835565540998</v>
      </c>
      <c r="V142" s="5">
        <v>5172</v>
      </c>
      <c r="W142" s="5">
        <v>350</v>
      </c>
      <c r="X142" s="5">
        <v>379</v>
      </c>
    </row>
    <row r="143" spans="1:24" x14ac:dyDescent="0.3">
      <c r="A143" s="1">
        <v>985834059</v>
      </c>
      <c r="B143" s="1">
        <v>1832014</v>
      </c>
      <c r="C143" s="1">
        <v>183</v>
      </c>
      <c r="D143" s="1">
        <v>2014</v>
      </c>
      <c r="E143" s="1" t="s">
        <v>49</v>
      </c>
      <c r="F143" s="5">
        <v>6121.2605561276996</v>
      </c>
      <c r="G143" s="5">
        <v>5279.7693099896997</v>
      </c>
      <c r="H143" s="5">
        <v>2434.8341915551</v>
      </c>
      <c r="I143" s="5">
        <v>798.80310667432104</v>
      </c>
      <c r="J143" s="5">
        <v>0</v>
      </c>
      <c r="K143" s="5">
        <v>0</v>
      </c>
      <c r="L143" s="5">
        <v>0</v>
      </c>
      <c r="M143" s="5">
        <v>9764.9987812366307</v>
      </c>
      <c r="N143" s="5">
        <v>19805.09</v>
      </c>
      <c r="O143" s="5">
        <v>973</v>
      </c>
      <c r="P143" s="5">
        <v>40493.93</v>
      </c>
      <c r="Q143" s="5">
        <v>2432</v>
      </c>
      <c r="R143" s="5">
        <v>665.45863125638402</v>
      </c>
      <c r="S143" s="5">
        <v>716.97604000000001</v>
      </c>
      <c r="T143" s="5">
        <v>0</v>
      </c>
      <c r="U143" s="5">
        <v>18230.673672493002</v>
      </c>
      <c r="V143" s="5">
        <v>2420</v>
      </c>
      <c r="W143" s="5">
        <v>135</v>
      </c>
      <c r="X143" s="5">
        <v>144</v>
      </c>
    </row>
    <row r="144" spans="1:24" x14ac:dyDescent="0.3">
      <c r="A144" s="1">
        <v>985834059</v>
      </c>
      <c r="B144" s="1">
        <v>1832015</v>
      </c>
      <c r="C144" s="1">
        <v>183</v>
      </c>
      <c r="D144" s="1">
        <v>2015</v>
      </c>
      <c r="E144" s="1" t="s">
        <v>49</v>
      </c>
      <c r="F144" s="5">
        <v>7060.0320000000002</v>
      </c>
      <c r="G144" s="5">
        <v>5091.84</v>
      </c>
      <c r="H144" s="5">
        <v>2601.4079999999999</v>
      </c>
      <c r="I144" s="5">
        <v>798.80310667432104</v>
      </c>
      <c r="J144" s="5">
        <v>0</v>
      </c>
      <c r="K144" s="5">
        <v>0</v>
      </c>
      <c r="L144" s="5">
        <v>0</v>
      </c>
      <c r="M144" s="5">
        <v>10349.267106674301</v>
      </c>
      <c r="N144" s="5">
        <v>20026.28</v>
      </c>
      <c r="O144" s="5">
        <v>997</v>
      </c>
      <c r="P144" s="5">
        <v>45870.16</v>
      </c>
      <c r="Q144" s="5">
        <v>2523</v>
      </c>
      <c r="R144" s="5">
        <v>1076.412</v>
      </c>
      <c r="S144" s="5">
        <v>1196.1008400000001</v>
      </c>
      <c r="T144" s="5">
        <v>0</v>
      </c>
      <c r="U144" s="5">
        <v>20161.462786674299</v>
      </c>
      <c r="V144" s="5">
        <v>2449</v>
      </c>
      <c r="W144" s="5">
        <v>166</v>
      </c>
      <c r="X144" s="5">
        <v>147</v>
      </c>
    </row>
    <row r="145" spans="1:24" x14ac:dyDescent="0.3">
      <c r="A145" s="1">
        <v>985834059</v>
      </c>
      <c r="B145" s="1">
        <v>1832016</v>
      </c>
      <c r="C145" s="1">
        <v>183</v>
      </c>
      <c r="D145" s="1">
        <v>2016</v>
      </c>
      <c r="E145" s="1" t="s">
        <v>49</v>
      </c>
      <c r="F145" s="5">
        <v>4893.8832684824902</v>
      </c>
      <c r="G145" s="5">
        <v>6851.85992217899</v>
      </c>
      <c r="H145" s="5">
        <v>1312.3735408560301</v>
      </c>
      <c r="I145" s="5">
        <v>798.80310667432104</v>
      </c>
      <c r="J145" s="5">
        <v>0</v>
      </c>
      <c r="K145" s="5">
        <v>0</v>
      </c>
      <c r="L145" s="5">
        <v>226.49027237354099</v>
      </c>
      <c r="M145" s="5">
        <v>11005.682484106201</v>
      </c>
      <c r="N145" s="5">
        <v>20388.87</v>
      </c>
      <c r="O145" s="5">
        <v>997</v>
      </c>
      <c r="P145" s="5">
        <v>46126.7</v>
      </c>
      <c r="Q145" s="5">
        <v>3207</v>
      </c>
      <c r="R145" s="5">
        <v>769.05405405405395</v>
      </c>
      <c r="S145" s="5">
        <v>1421.97396</v>
      </c>
      <c r="T145" s="5">
        <v>0</v>
      </c>
      <c r="U145" s="5">
        <v>21458.1602681603</v>
      </c>
      <c r="V145" s="5">
        <v>2495</v>
      </c>
      <c r="W145" s="5">
        <v>166</v>
      </c>
      <c r="X145" s="5">
        <v>149</v>
      </c>
    </row>
    <row r="146" spans="1:24" x14ac:dyDescent="0.3">
      <c r="A146" s="1">
        <v>985834059</v>
      </c>
      <c r="B146" s="1">
        <v>1832017</v>
      </c>
      <c r="C146" s="1">
        <v>183</v>
      </c>
      <c r="D146" s="1">
        <v>2017</v>
      </c>
      <c r="E146" s="1" t="s">
        <v>49</v>
      </c>
      <c r="F146" s="5">
        <v>5402.97920604915</v>
      </c>
      <c r="G146" s="5">
        <v>7969.7542533081296</v>
      </c>
      <c r="H146" s="5">
        <v>2361.1039697542501</v>
      </c>
      <c r="I146" s="5">
        <v>798.80310667432104</v>
      </c>
      <c r="J146" s="5">
        <v>0</v>
      </c>
      <c r="K146" s="5">
        <v>0</v>
      </c>
      <c r="L146" s="5">
        <v>323.93194706994302</v>
      </c>
      <c r="M146" s="5">
        <v>11486.500649207401</v>
      </c>
      <c r="N146" s="5">
        <v>20084.86</v>
      </c>
      <c r="O146" s="5">
        <v>1022</v>
      </c>
      <c r="P146" s="5">
        <v>52074.59</v>
      </c>
      <c r="Q146" s="5">
        <v>3223</v>
      </c>
      <c r="R146" s="5">
        <v>433.6</v>
      </c>
      <c r="S146" s="5">
        <v>1100.7036700000001</v>
      </c>
      <c r="T146" s="5">
        <v>0</v>
      </c>
      <c r="U146" s="5">
        <v>21667.530769207398</v>
      </c>
      <c r="V146" s="5">
        <v>2521</v>
      </c>
      <c r="W146" s="5">
        <v>165</v>
      </c>
      <c r="X146" s="5">
        <v>153</v>
      </c>
    </row>
    <row r="147" spans="1:24" x14ac:dyDescent="0.3">
      <c r="A147" s="1">
        <v>911305631</v>
      </c>
      <c r="B147" s="1">
        <v>372018</v>
      </c>
      <c r="C147" s="1">
        <v>37</v>
      </c>
      <c r="D147" s="1">
        <v>2018</v>
      </c>
      <c r="E147" s="1" t="s">
        <v>6</v>
      </c>
      <c r="F147" s="5">
        <v>12045</v>
      </c>
      <c r="G147" s="5">
        <v>32614</v>
      </c>
      <c r="H147" s="5">
        <v>13415</v>
      </c>
      <c r="I147" s="5">
        <v>4769.4107822510896</v>
      </c>
      <c r="J147" s="5">
        <v>-1275.57075180227</v>
      </c>
      <c r="K147" s="5">
        <v>0</v>
      </c>
      <c r="L147" s="5">
        <v>0</v>
      </c>
      <c r="M147" s="5">
        <v>34737.840030448802</v>
      </c>
      <c r="N147" s="5">
        <v>96000.5</v>
      </c>
      <c r="O147" s="5">
        <v>3268</v>
      </c>
      <c r="P147" s="5">
        <v>225705.71</v>
      </c>
      <c r="Q147" s="5">
        <v>11691</v>
      </c>
      <c r="R147" s="5">
        <v>7370</v>
      </c>
      <c r="S147" s="5">
        <v>6991.7997599999999</v>
      </c>
      <c r="T147" s="5">
        <v>0</v>
      </c>
      <c r="U147" s="5">
        <v>83682.718600448803</v>
      </c>
      <c r="V147" s="5">
        <v>14456</v>
      </c>
      <c r="W147" s="5">
        <v>1023</v>
      </c>
      <c r="X147" s="5">
        <v>1058</v>
      </c>
    </row>
    <row r="148" spans="1:24" x14ac:dyDescent="0.3">
      <c r="A148" s="1">
        <v>917743193</v>
      </c>
      <c r="B148" s="1">
        <v>822014</v>
      </c>
      <c r="C148" s="1">
        <v>82</v>
      </c>
      <c r="D148" s="1">
        <v>2014</v>
      </c>
      <c r="E148" s="1" t="s">
        <v>19</v>
      </c>
      <c r="F148" s="5">
        <v>10774.6735324408</v>
      </c>
      <c r="G148" s="5">
        <v>9069.2811534500506</v>
      </c>
      <c r="H148" s="5">
        <v>3591.1843460350201</v>
      </c>
      <c r="I148" s="5">
        <v>1037.4105530311899</v>
      </c>
      <c r="J148" s="5">
        <v>0</v>
      </c>
      <c r="K148" s="5">
        <v>0</v>
      </c>
      <c r="L148" s="5">
        <v>0</v>
      </c>
      <c r="M148" s="5">
        <v>17290.180892887001</v>
      </c>
      <c r="N148" s="5">
        <v>5828.71</v>
      </c>
      <c r="O148" s="5">
        <v>221</v>
      </c>
      <c r="P148" s="5">
        <v>94703.66</v>
      </c>
      <c r="Q148" s="5">
        <v>6586</v>
      </c>
      <c r="R148" s="5">
        <v>1222.40653728294</v>
      </c>
      <c r="S148" s="5">
        <v>4722.37381</v>
      </c>
      <c r="T148" s="5">
        <v>0</v>
      </c>
      <c r="U148" s="5">
        <v>36174.435810169998</v>
      </c>
      <c r="V148" s="5">
        <v>7043</v>
      </c>
      <c r="W148" s="5">
        <v>162</v>
      </c>
      <c r="X148" s="5">
        <v>296</v>
      </c>
    </row>
    <row r="149" spans="1:24" x14ac:dyDescent="0.3">
      <c r="A149" s="1">
        <v>917743193</v>
      </c>
      <c r="B149" s="1">
        <v>822015</v>
      </c>
      <c r="C149" s="1">
        <v>82</v>
      </c>
      <c r="D149" s="1">
        <v>2015</v>
      </c>
      <c r="E149" s="1" t="s">
        <v>19</v>
      </c>
      <c r="F149" s="5">
        <v>9807.232</v>
      </c>
      <c r="G149" s="5">
        <v>8799.7440000000006</v>
      </c>
      <c r="H149" s="5">
        <v>3473.9839999999999</v>
      </c>
      <c r="I149" s="5">
        <v>1037.4105530311899</v>
      </c>
      <c r="J149" s="5">
        <v>0</v>
      </c>
      <c r="K149" s="5">
        <v>0</v>
      </c>
      <c r="L149" s="5">
        <v>0</v>
      </c>
      <c r="M149" s="5">
        <v>16170.402553031199</v>
      </c>
      <c r="N149" s="5">
        <v>6570.05</v>
      </c>
      <c r="O149" s="5">
        <v>243</v>
      </c>
      <c r="P149" s="5">
        <v>100639.43</v>
      </c>
      <c r="Q149" s="5">
        <v>7381</v>
      </c>
      <c r="R149" s="5">
        <v>752.29600000000005</v>
      </c>
      <c r="S149" s="5">
        <v>4022.9371599999999</v>
      </c>
      <c r="T149" s="5">
        <v>0</v>
      </c>
      <c r="U149" s="5">
        <v>35109.413993031201</v>
      </c>
      <c r="V149" s="5">
        <v>7064</v>
      </c>
      <c r="W149" s="5">
        <v>163</v>
      </c>
      <c r="X149" s="5">
        <v>296</v>
      </c>
    </row>
    <row r="150" spans="1:24" x14ac:dyDescent="0.3">
      <c r="A150" s="1">
        <v>917743193</v>
      </c>
      <c r="B150" s="1">
        <v>822016</v>
      </c>
      <c r="C150" s="1">
        <v>82</v>
      </c>
      <c r="D150" s="1">
        <v>2016</v>
      </c>
      <c r="E150" s="1" t="s">
        <v>19</v>
      </c>
      <c r="F150" s="5">
        <v>10844.0155642023</v>
      </c>
      <c r="G150" s="5">
        <v>10772.046692607</v>
      </c>
      <c r="H150" s="5">
        <v>2540.07782101167</v>
      </c>
      <c r="I150" s="5">
        <v>1037.4105530311899</v>
      </c>
      <c r="J150" s="5">
        <v>0</v>
      </c>
      <c r="K150" s="5">
        <v>0</v>
      </c>
      <c r="L150" s="5">
        <v>0</v>
      </c>
      <c r="M150" s="5">
        <v>20113.394988828899</v>
      </c>
      <c r="N150" s="5">
        <v>7347.75</v>
      </c>
      <c r="O150" s="5">
        <v>300</v>
      </c>
      <c r="P150" s="5">
        <v>107550.86</v>
      </c>
      <c r="Q150" s="5">
        <v>7062</v>
      </c>
      <c r="R150" s="5">
        <v>1217.9305019305</v>
      </c>
      <c r="S150" s="5">
        <v>4250.5214400000004</v>
      </c>
      <c r="T150" s="5">
        <v>0</v>
      </c>
      <c r="U150" s="5">
        <v>39952.662140759399</v>
      </c>
      <c r="V150" s="5">
        <v>7120</v>
      </c>
      <c r="W150" s="5">
        <v>164</v>
      </c>
      <c r="X150" s="5">
        <v>297</v>
      </c>
    </row>
    <row r="151" spans="1:24" x14ac:dyDescent="0.3">
      <c r="A151" s="1">
        <v>917743193</v>
      </c>
      <c r="B151" s="1">
        <v>822017</v>
      </c>
      <c r="C151" s="1">
        <v>82</v>
      </c>
      <c r="D151" s="1">
        <v>2017</v>
      </c>
      <c r="E151" s="1" t="s">
        <v>19</v>
      </c>
      <c r="F151" s="5">
        <v>8620.70321361059</v>
      </c>
      <c r="G151" s="5">
        <v>9518.4574669187095</v>
      </c>
      <c r="H151" s="5">
        <v>3293.8223062381799</v>
      </c>
      <c r="I151" s="5">
        <v>1037.4105530311899</v>
      </c>
      <c r="J151" s="5">
        <v>0</v>
      </c>
      <c r="K151" s="5">
        <v>0</v>
      </c>
      <c r="L151" s="5">
        <v>65.814744801512305</v>
      </c>
      <c r="M151" s="5">
        <v>15816.934182520799</v>
      </c>
      <c r="N151" s="5">
        <v>11638.23</v>
      </c>
      <c r="O151" s="5">
        <v>471</v>
      </c>
      <c r="P151" s="5">
        <v>105028.89</v>
      </c>
      <c r="Q151" s="5">
        <v>8104</v>
      </c>
      <c r="R151" s="5">
        <v>929.87677725118499</v>
      </c>
      <c r="S151" s="5">
        <v>3775.2467499999998</v>
      </c>
      <c r="T151" s="5">
        <v>0</v>
      </c>
      <c r="U151" s="5">
        <v>36213.752029771997</v>
      </c>
      <c r="V151" s="5">
        <v>7169</v>
      </c>
      <c r="W151" s="5">
        <v>170</v>
      </c>
      <c r="X151" s="5">
        <v>299</v>
      </c>
    </row>
    <row r="152" spans="1:24" x14ac:dyDescent="0.3">
      <c r="A152" s="1">
        <v>971029390</v>
      </c>
      <c r="B152" s="1">
        <v>72018</v>
      </c>
      <c r="C152" s="1">
        <v>7</v>
      </c>
      <c r="D152" s="1">
        <v>2018</v>
      </c>
      <c r="E152" s="1" t="s">
        <v>0</v>
      </c>
      <c r="F152" s="5">
        <v>19781</v>
      </c>
      <c r="G152" s="5">
        <v>39290</v>
      </c>
      <c r="H152" s="5">
        <v>18480</v>
      </c>
      <c r="I152" s="5">
        <v>3745.0112992883701</v>
      </c>
      <c r="J152" s="5">
        <v>0</v>
      </c>
      <c r="K152" s="5">
        <v>0</v>
      </c>
      <c r="L152" s="5">
        <v>286</v>
      </c>
      <c r="M152" s="5">
        <v>44050.011299288402</v>
      </c>
      <c r="N152" s="5">
        <v>42038.22</v>
      </c>
      <c r="O152" s="5">
        <v>1728</v>
      </c>
      <c r="P152" s="5">
        <v>296499.64</v>
      </c>
      <c r="Q152" s="5">
        <v>18322</v>
      </c>
      <c r="R152" s="5">
        <v>2767</v>
      </c>
      <c r="S152" s="5">
        <v>7982.5613999999996</v>
      </c>
      <c r="T152" s="5">
        <v>0</v>
      </c>
      <c r="U152" s="5">
        <v>95500.382159288405</v>
      </c>
      <c r="V152" s="5">
        <v>12933</v>
      </c>
      <c r="W152" s="5">
        <v>823</v>
      </c>
      <c r="X152" s="5">
        <v>927</v>
      </c>
    </row>
    <row r="153" spans="1:24" x14ac:dyDescent="0.3">
      <c r="A153" s="1">
        <v>917537534</v>
      </c>
      <c r="B153" s="1">
        <v>2942014</v>
      </c>
      <c r="C153" s="1">
        <v>294</v>
      </c>
      <c r="D153" s="1">
        <v>2014</v>
      </c>
      <c r="E153" s="1" t="s">
        <v>74</v>
      </c>
      <c r="F153" s="5">
        <v>3479.1349124613798</v>
      </c>
      <c r="G153" s="5">
        <v>0</v>
      </c>
      <c r="H153" s="5">
        <v>0</v>
      </c>
      <c r="I153" s="5">
        <v>59.882855104337501</v>
      </c>
      <c r="J153" s="5">
        <v>0</v>
      </c>
      <c r="K153" s="5">
        <v>0</v>
      </c>
      <c r="L153" s="5">
        <v>0</v>
      </c>
      <c r="M153" s="5">
        <v>3539.0177675657201</v>
      </c>
      <c r="N153" s="5">
        <v>0</v>
      </c>
      <c r="O153" s="5">
        <v>0</v>
      </c>
      <c r="P153" s="5">
        <v>111173.73</v>
      </c>
      <c r="Q153" s="5">
        <v>8808</v>
      </c>
      <c r="R153" s="5">
        <v>950.02247191011202</v>
      </c>
      <c r="S153" s="5">
        <v>2086.3318300000001</v>
      </c>
      <c r="T153" s="5">
        <v>0</v>
      </c>
      <c r="U153" s="5">
        <v>22164.9695994758</v>
      </c>
      <c r="V153" s="5">
        <v>16</v>
      </c>
      <c r="W153" s="5">
        <v>1</v>
      </c>
      <c r="X153" s="5">
        <v>0</v>
      </c>
    </row>
    <row r="154" spans="1:24" x14ac:dyDescent="0.3">
      <c r="A154" s="1">
        <v>917537534</v>
      </c>
      <c r="B154" s="1">
        <v>2942015</v>
      </c>
      <c r="C154" s="1">
        <v>294</v>
      </c>
      <c r="D154" s="1">
        <v>2015</v>
      </c>
      <c r="E154" s="1" t="s">
        <v>74</v>
      </c>
      <c r="F154" s="5">
        <v>2475.1999999999998</v>
      </c>
      <c r="G154" s="5">
        <v>0</v>
      </c>
      <c r="H154" s="5">
        <v>0</v>
      </c>
      <c r="I154" s="5">
        <v>59.882855104337501</v>
      </c>
      <c r="J154" s="5">
        <v>0</v>
      </c>
      <c r="K154" s="5">
        <v>0</v>
      </c>
      <c r="L154" s="5">
        <v>0</v>
      </c>
      <c r="M154" s="5">
        <v>2535.0828551043401</v>
      </c>
      <c r="N154" s="5">
        <v>0</v>
      </c>
      <c r="O154" s="5">
        <v>0</v>
      </c>
      <c r="P154" s="5">
        <v>104247.15</v>
      </c>
      <c r="Q154" s="5">
        <v>8932</v>
      </c>
      <c r="R154" s="5">
        <v>533.32799999999997</v>
      </c>
      <c r="S154" s="5">
        <v>2100.4488999999999</v>
      </c>
      <c r="T154" s="5">
        <v>0</v>
      </c>
      <c r="U154" s="5">
        <v>20459.935905104299</v>
      </c>
      <c r="V154" s="5">
        <v>16</v>
      </c>
      <c r="W154" s="5">
        <v>1</v>
      </c>
      <c r="X154" s="5">
        <v>0</v>
      </c>
    </row>
    <row r="155" spans="1:24" x14ac:dyDescent="0.3">
      <c r="A155" s="1">
        <v>917537534</v>
      </c>
      <c r="B155" s="1">
        <v>2942016</v>
      </c>
      <c r="C155" s="1">
        <v>294</v>
      </c>
      <c r="D155" s="1">
        <v>2016</v>
      </c>
      <c r="E155" s="1" t="s">
        <v>74</v>
      </c>
      <c r="F155" s="5">
        <v>2160.1245136186799</v>
      </c>
      <c r="G155" s="5">
        <v>560.93385214007799</v>
      </c>
      <c r="H155" s="5">
        <v>0</v>
      </c>
      <c r="I155" s="5">
        <v>59.882855104337501</v>
      </c>
      <c r="J155" s="5">
        <v>0</v>
      </c>
      <c r="K155" s="5">
        <v>0</v>
      </c>
      <c r="L155" s="5">
        <v>0</v>
      </c>
      <c r="M155" s="5">
        <v>2780.9412208630902</v>
      </c>
      <c r="N155" s="5">
        <v>0</v>
      </c>
      <c r="O155" s="5">
        <v>0</v>
      </c>
      <c r="P155" s="5">
        <v>95549.03</v>
      </c>
      <c r="Q155" s="5">
        <v>8952</v>
      </c>
      <c r="R155" s="5">
        <v>3559.6216216216199</v>
      </c>
      <c r="S155" s="5">
        <v>2109.4324900000001</v>
      </c>
      <c r="T155" s="5">
        <v>0</v>
      </c>
      <c r="U155" s="5">
        <v>23230.4861624847</v>
      </c>
      <c r="V155" s="5">
        <v>16</v>
      </c>
      <c r="W155" s="5">
        <v>1</v>
      </c>
      <c r="X155" s="5">
        <v>0</v>
      </c>
    </row>
    <row r="156" spans="1:24" x14ac:dyDescent="0.3">
      <c r="A156" s="1">
        <v>917537534</v>
      </c>
      <c r="B156" s="1">
        <v>2942017</v>
      </c>
      <c r="C156" s="1">
        <v>294</v>
      </c>
      <c r="D156" s="1">
        <v>2017</v>
      </c>
      <c r="E156" s="1" t="s">
        <v>74</v>
      </c>
      <c r="F156" s="5">
        <v>1457.1795841209801</v>
      </c>
      <c r="G156" s="5">
        <v>990.30623818525498</v>
      </c>
      <c r="H156" s="5">
        <v>0</v>
      </c>
      <c r="I156" s="5">
        <v>59.882855104337501</v>
      </c>
      <c r="J156" s="5">
        <v>0</v>
      </c>
      <c r="K156" s="5">
        <v>0</v>
      </c>
      <c r="L156" s="5">
        <v>0</v>
      </c>
      <c r="M156" s="5">
        <v>2507.3686774105799</v>
      </c>
      <c r="N156" s="5">
        <v>0</v>
      </c>
      <c r="O156" s="5">
        <v>0</v>
      </c>
      <c r="P156" s="5">
        <v>97722.55</v>
      </c>
      <c r="Q156" s="5">
        <v>8963</v>
      </c>
      <c r="R156" s="5">
        <v>288.72417061611401</v>
      </c>
      <c r="S156" s="5">
        <v>2074.7815000000001</v>
      </c>
      <c r="T156" s="5">
        <v>0</v>
      </c>
      <c r="U156" s="5">
        <v>19794.949898026702</v>
      </c>
      <c r="V156" s="5">
        <v>17</v>
      </c>
      <c r="W156" s="5">
        <v>1</v>
      </c>
      <c r="X156" s="5">
        <v>0</v>
      </c>
    </row>
    <row r="157" spans="1:24" x14ac:dyDescent="0.3">
      <c r="A157" s="1">
        <v>919881348</v>
      </c>
      <c r="B157" s="1">
        <v>722018</v>
      </c>
      <c r="C157" s="1">
        <v>72</v>
      </c>
      <c r="D157" s="1">
        <v>2018</v>
      </c>
      <c r="E157" s="1" t="s">
        <v>18</v>
      </c>
      <c r="F157" s="5">
        <v>8639</v>
      </c>
      <c r="G157" s="5">
        <v>7669</v>
      </c>
      <c r="H157" s="5">
        <v>1290</v>
      </c>
      <c r="I157" s="5">
        <v>1564.4215125241301</v>
      </c>
      <c r="J157" s="5">
        <v>0</v>
      </c>
      <c r="K157" s="5">
        <v>0</v>
      </c>
      <c r="L157" s="5">
        <v>898</v>
      </c>
      <c r="M157" s="5">
        <v>15684.421512524101</v>
      </c>
      <c r="N157" s="5">
        <v>40735.32</v>
      </c>
      <c r="O157" s="5">
        <v>1890</v>
      </c>
      <c r="P157" s="5">
        <v>77621.53</v>
      </c>
      <c r="Q157" s="5">
        <v>4598</v>
      </c>
      <c r="R157" s="5">
        <v>785</v>
      </c>
      <c r="S157" s="5">
        <v>1767.2004899999999</v>
      </c>
      <c r="T157" s="5">
        <v>0</v>
      </c>
      <c r="U157" s="5">
        <v>31944.389852524098</v>
      </c>
      <c r="V157" s="5">
        <v>4632</v>
      </c>
      <c r="W157" s="5">
        <v>328</v>
      </c>
      <c r="X157" s="5">
        <v>329</v>
      </c>
    </row>
    <row r="158" spans="1:24" x14ac:dyDescent="0.3">
      <c r="A158" s="1">
        <v>930187240</v>
      </c>
      <c r="B158" s="1">
        <v>1672014</v>
      </c>
      <c r="C158" s="1">
        <v>167</v>
      </c>
      <c r="D158" s="1">
        <v>2014</v>
      </c>
      <c r="E158" s="1" t="s">
        <v>45</v>
      </c>
      <c r="F158" s="5">
        <v>99.723995880535497</v>
      </c>
      <c r="G158" s="5">
        <v>0</v>
      </c>
      <c r="H158" s="5">
        <v>0</v>
      </c>
      <c r="I158" s="5">
        <v>5.2680529300567098</v>
      </c>
      <c r="J158" s="5">
        <v>0</v>
      </c>
      <c r="K158" s="5">
        <v>0</v>
      </c>
      <c r="L158" s="5">
        <v>0</v>
      </c>
      <c r="M158" s="5">
        <v>104.992048810592</v>
      </c>
      <c r="N158" s="5">
        <v>0</v>
      </c>
      <c r="O158" s="5">
        <v>0</v>
      </c>
      <c r="P158" s="5">
        <v>12074.55</v>
      </c>
      <c r="Q158" s="5">
        <v>401</v>
      </c>
      <c r="R158" s="5">
        <v>0</v>
      </c>
      <c r="S158" s="5">
        <v>355.92128000000002</v>
      </c>
      <c r="T158" s="5">
        <v>0</v>
      </c>
      <c r="U158" s="5">
        <v>1598.46087881059</v>
      </c>
      <c r="V158" s="5">
        <v>0</v>
      </c>
      <c r="W158" s="5">
        <v>15</v>
      </c>
      <c r="X158" s="5">
        <v>0</v>
      </c>
    </row>
    <row r="159" spans="1:24" x14ac:dyDescent="0.3">
      <c r="A159" s="1">
        <v>930187240</v>
      </c>
      <c r="B159" s="1">
        <v>1672015</v>
      </c>
      <c r="C159" s="1">
        <v>167</v>
      </c>
      <c r="D159" s="1">
        <v>2015</v>
      </c>
      <c r="E159" s="1" t="s">
        <v>45</v>
      </c>
      <c r="F159" s="5">
        <v>158.84800000000001</v>
      </c>
      <c r="G159" s="5">
        <v>0</v>
      </c>
      <c r="H159" s="5">
        <v>0</v>
      </c>
      <c r="I159" s="5">
        <v>5.2680529300567098</v>
      </c>
      <c r="J159" s="5">
        <v>0</v>
      </c>
      <c r="K159" s="5">
        <v>0</v>
      </c>
      <c r="L159" s="5">
        <v>0</v>
      </c>
      <c r="M159" s="5">
        <v>164.11605293005701</v>
      </c>
      <c r="N159" s="5">
        <v>0</v>
      </c>
      <c r="O159" s="5">
        <v>0</v>
      </c>
      <c r="P159" s="5">
        <v>11673.58</v>
      </c>
      <c r="Q159" s="5">
        <v>439</v>
      </c>
      <c r="R159" s="5">
        <v>123.57599999999999</v>
      </c>
      <c r="S159" s="5">
        <v>593.34473000000003</v>
      </c>
      <c r="T159" s="5">
        <v>0</v>
      </c>
      <c r="U159" s="5">
        <v>2032.12516293006</v>
      </c>
      <c r="V159" s="5">
        <v>0</v>
      </c>
      <c r="W159" s="5">
        <v>15</v>
      </c>
      <c r="X159" s="5">
        <v>0</v>
      </c>
    </row>
    <row r="160" spans="1:24" x14ac:dyDescent="0.3">
      <c r="A160" s="1">
        <v>930187240</v>
      </c>
      <c r="B160" s="1">
        <v>1672016</v>
      </c>
      <c r="C160" s="1">
        <v>167</v>
      </c>
      <c r="D160" s="1">
        <v>2016</v>
      </c>
      <c r="E160" s="1" t="s">
        <v>45</v>
      </c>
      <c r="F160" s="5">
        <v>140.76264591439701</v>
      </c>
      <c r="G160" s="5">
        <v>0</v>
      </c>
      <c r="H160" s="5">
        <v>0</v>
      </c>
      <c r="I160" s="5">
        <v>5.2680529300567098</v>
      </c>
      <c r="J160" s="5">
        <v>0</v>
      </c>
      <c r="K160" s="5">
        <v>0</v>
      </c>
      <c r="L160" s="5">
        <v>0</v>
      </c>
      <c r="M160" s="5">
        <v>146.03069884445401</v>
      </c>
      <c r="N160" s="5">
        <v>0</v>
      </c>
      <c r="O160" s="5">
        <v>0</v>
      </c>
      <c r="P160" s="5">
        <v>11231.2</v>
      </c>
      <c r="Q160" s="5">
        <v>440</v>
      </c>
      <c r="R160" s="5">
        <v>8.3706563706563699</v>
      </c>
      <c r="S160" s="5">
        <v>241.70134999999999</v>
      </c>
      <c r="T160" s="5">
        <v>0</v>
      </c>
      <c r="U160" s="5">
        <v>1521.2059052151101</v>
      </c>
      <c r="V160" s="5">
        <v>0</v>
      </c>
      <c r="W160" s="5">
        <v>15</v>
      </c>
      <c r="X160" s="5">
        <v>0</v>
      </c>
    </row>
    <row r="161" spans="1:24" x14ac:dyDescent="0.3">
      <c r="A161" s="1">
        <v>930187240</v>
      </c>
      <c r="B161" s="1">
        <v>1672017</v>
      </c>
      <c r="C161" s="1">
        <v>167</v>
      </c>
      <c r="D161" s="1">
        <v>2017</v>
      </c>
      <c r="E161" s="1" t="s">
        <v>45</v>
      </c>
      <c r="F161" s="5">
        <v>57.587901701323297</v>
      </c>
      <c r="G161" s="5">
        <v>98.722117202268393</v>
      </c>
      <c r="H161" s="5">
        <v>0</v>
      </c>
      <c r="I161" s="5">
        <v>5.2680529300567098</v>
      </c>
      <c r="J161" s="5">
        <v>0</v>
      </c>
      <c r="K161" s="5">
        <v>0</v>
      </c>
      <c r="L161" s="5">
        <v>0</v>
      </c>
      <c r="M161" s="5">
        <v>161.57807183364801</v>
      </c>
      <c r="N161" s="5">
        <v>0</v>
      </c>
      <c r="O161" s="5">
        <v>0</v>
      </c>
      <c r="P161" s="5">
        <v>10786.8</v>
      </c>
      <c r="Q161" s="5">
        <v>440</v>
      </c>
      <c r="R161" s="5">
        <v>21.5772511848341</v>
      </c>
      <c r="S161" s="5">
        <v>872.26381000000003</v>
      </c>
      <c r="T161" s="5">
        <v>0</v>
      </c>
      <c r="U161" s="5">
        <v>2153.4139330184798</v>
      </c>
      <c r="V161" s="5">
        <v>0</v>
      </c>
      <c r="W161" s="5">
        <v>15</v>
      </c>
      <c r="X161" s="5">
        <v>0</v>
      </c>
    </row>
    <row r="162" spans="1:24" x14ac:dyDescent="0.3">
      <c r="A162" s="1">
        <v>956740134</v>
      </c>
      <c r="B162" s="1">
        <v>1382018</v>
      </c>
      <c r="C162" s="1">
        <v>138</v>
      </c>
      <c r="D162" s="1">
        <v>2018</v>
      </c>
      <c r="E162" s="1" t="s">
        <v>37</v>
      </c>
      <c r="F162" s="5">
        <v>7395</v>
      </c>
      <c r="G162" s="5">
        <v>7652</v>
      </c>
      <c r="H162" s="5">
        <v>1644</v>
      </c>
      <c r="I162" s="5">
        <v>1049.9522333689999</v>
      </c>
      <c r="J162" s="5">
        <v>0</v>
      </c>
      <c r="K162" s="5">
        <v>0</v>
      </c>
      <c r="L162" s="5">
        <v>256</v>
      </c>
      <c r="M162" s="5">
        <v>14196.952233369</v>
      </c>
      <c r="N162" s="5">
        <v>11470.57</v>
      </c>
      <c r="O162" s="5">
        <v>474</v>
      </c>
      <c r="P162" s="5">
        <v>28214.35</v>
      </c>
      <c r="Q162" s="5">
        <v>2227</v>
      </c>
      <c r="R162" s="5">
        <v>734</v>
      </c>
      <c r="S162" s="5">
        <v>3412.48083</v>
      </c>
      <c r="T162" s="5">
        <v>0</v>
      </c>
      <c r="U162" s="5">
        <v>23465.213183369</v>
      </c>
      <c r="V162" s="5">
        <v>1904</v>
      </c>
      <c r="W162" s="5">
        <v>229</v>
      </c>
      <c r="X162" s="5">
        <v>135</v>
      </c>
    </row>
    <row r="163" spans="1:24" x14ac:dyDescent="0.3">
      <c r="A163" s="1">
        <v>948067323</v>
      </c>
      <c r="B163" s="1">
        <v>842014</v>
      </c>
      <c r="C163" s="1">
        <v>84</v>
      </c>
      <c r="D163" s="1">
        <v>2014</v>
      </c>
      <c r="E163" s="1" t="s">
        <v>20</v>
      </c>
      <c r="F163" s="5">
        <v>6354.3233779608599</v>
      </c>
      <c r="G163" s="5">
        <v>12905.853759011299</v>
      </c>
      <c r="H163" s="5">
        <v>1124.9763130793001</v>
      </c>
      <c r="I163" s="5">
        <v>1409.09418079588</v>
      </c>
      <c r="J163" s="5">
        <v>0</v>
      </c>
      <c r="K163" s="5">
        <v>-746.02512873326498</v>
      </c>
      <c r="L163" s="5">
        <v>282.36457260556102</v>
      </c>
      <c r="M163" s="5">
        <v>18515.9053033499</v>
      </c>
      <c r="N163" s="5">
        <v>7504.3</v>
      </c>
      <c r="O163" s="5">
        <v>341</v>
      </c>
      <c r="P163" s="5">
        <v>80228.34</v>
      </c>
      <c r="Q163" s="5">
        <v>5310</v>
      </c>
      <c r="R163" s="5">
        <v>644.42083758937702</v>
      </c>
      <c r="S163" s="5">
        <v>4739.0576199999996</v>
      </c>
      <c r="T163" s="5">
        <v>0</v>
      </c>
      <c r="U163" s="5">
        <v>34902.074800939299</v>
      </c>
      <c r="V163" s="5">
        <v>5999</v>
      </c>
      <c r="W163" s="5">
        <v>255</v>
      </c>
      <c r="X163" s="5">
        <v>317</v>
      </c>
    </row>
    <row r="164" spans="1:24" x14ac:dyDescent="0.3">
      <c r="A164" s="1">
        <v>948067323</v>
      </c>
      <c r="B164" s="1">
        <v>842015</v>
      </c>
      <c r="C164" s="1">
        <v>84</v>
      </c>
      <c r="D164" s="1">
        <v>2015</v>
      </c>
      <c r="E164" s="1" t="s">
        <v>20</v>
      </c>
      <c r="F164" s="5">
        <v>4852.4799999999996</v>
      </c>
      <c r="G164" s="5">
        <v>10267.456</v>
      </c>
      <c r="H164" s="5">
        <v>1907.2639999999999</v>
      </c>
      <c r="I164" s="5">
        <v>1409.09418079588</v>
      </c>
      <c r="J164" s="5">
        <v>0</v>
      </c>
      <c r="K164" s="5">
        <v>-746.02512873326498</v>
      </c>
      <c r="L164" s="5">
        <v>326.39999999999998</v>
      </c>
      <c r="M164" s="5">
        <v>13549.3410520626</v>
      </c>
      <c r="N164" s="5">
        <v>7870.93</v>
      </c>
      <c r="O164" s="5">
        <v>362</v>
      </c>
      <c r="P164" s="5">
        <v>79089.06</v>
      </c>
      <c r="Q164" s="5">
        <v>5302</v>
      </c>
      <c r="R164" s="5">
        <v>531.16</v>
      </c>
      <c r="S164" s="5">
        <v>4930.7075400000003</v>
      </c>
      <c r="T164" s="5">
        <v>0</v>
      </c>
      <c r="U164" s="5">
        <v>29979.7679820626</v>
      </c>
      <c r="V164" s="5">
        <v>6075</v>
      </c>
      <c r="W164" s="5">
        <v>245</v>
      </c>
      <c r="X164" s="5">
        <v>317</v>
      </c>
    </row>
    <row r="165" spans="1:24" x14ac:dyDescent="0.3">
      <c r="A165" s="1">
        <v>948067323</v>
      </c>
      <c r="B165" s="1">
        <v>842016</v>
      </c>
      <c r="C165" s="1">
        <v>84</v>
      </c>
      <c r="D165" s="1">
        <v>2016</v>
      </c>
      <c r="E165" s="1" t="s">
        <v>20</v>
      </c>
      <c r="F165" s="5">
        <v>6441.2140077821005</v>
      </c>
      <c r="G165" s="5">
        <v>11616.6225680934</v>
      </c>
      <c r="H165" s="5">
        <v>3604.7937743190701</v>
      </c>
      <c r="I165" s="5">
        <v>1409.09418079588</v>
      </c>
      <c r="J165" s="5">
        <v>0</v>
      </c>
      <c r="K165" s="5">
        <v>-746.02512873326498</v>
      </c>
      <c r="L165" s="5">
        <v>379.95330739299601</v>
      </c>
      <c r="M165" s="5">
        <v>14736.158546226001</v>
      </c>
      <c r="N165" s="5">
        <v>9986.8799999999992</v>
      </c>
      <c r="O165" s="5">
        <v>446</v>
      </c>
      <c r="P165" s="5">
        <v>90864.65</v>
      </c>
      <c r="Q165" s="5">
        <v>5828</v>
      </c>
      <c r="R165" s="5">
        <v>855.899613899614</v>
      </c>
      <c r="S165" s="5">
        <v>4409.23153</v>
      </c>
      <c r="T165" s="5">
        <v>0</v>
      </c>
      <c r="U165" s="5">
        <v>32427.233020125699</v>
      </c>
      <c r="V165" s="5">
        <v>6150</v>
      </c>
      <c r="W165" s="5">
        <v>247</v>
      </c>
      <c r="X165" s="5">
        <v>320</v>
      </c>
    </row>
    <row r="166" spans="1:24" x14ac:dyDescent="0.3">
      <c r="A166" s="1">
        <v>948067323</v>
      </c>
      <c r="B166" s="1">
        <v>842017</v>
      </c>
      <c r="C166" s="1">
        <v>84</v>
      </c>
      <c r="D166" s="1">
        <v>2017</v>
      </c>
      <c r="E166" s="1" t="s">
        <v>20</v>
      </c>
      <c r="F166" s="5">
        <v>7660.2192816635197</v>
      </c>
      <c r="G166" s="5">
        <v>11789.0661625709</v>
      </c>
      <c r="H166" s="5">
        <v>3247.5463137996198</v>
      </c>
      <c r="I166" s="5">
        <v>1409.09418079588</v>
      </c>
      <c r="J166" s="5">
        <v>0</v>
      </c>
      <c r="K166" s="5">
        <v>-746.02512873326498</v>
      </c>
      <c r="L166" s="5">
        <v>116.20415879017</v>
      </c>
      <c r="M166" s="5">
        <v>16748.604023707201</v>
      </c>
      <c r="N166" s="5">
        <v>15027.79</v>
      </c>
      <c r="O166" s="5">
        <v>653</v>
      </c>
      <c r="P166" s="5">
        <v>93331.07</v>
      </c>
      <c r="Q166" s="5">
        <v>6001</v>
      </c>
      <c r="R166" s="5">
        <v>877.47488151658797</v>
      </c>
      <c r="S166" s="5">
        <v>4960.6528399999997</v>
      </c>
      <c r="T166" s="5">
        <v>0</v>
      </c>
      <c r="U166" s="5">
        <v>35850.622205223801</v>
      </c>
      <c r="V166" s="5">
        <v>6356</v>
      </c>
      <c r="W166" s="5">
        <v>255</v>
      </c>
      <c r="X166" s="5">
        <v>324</v>
      </c>
    </row>
    <row r="167" spans="1:24" x14ac:dyDescent="0.3">
      <c r="A167" s="1">
        <v>914078865</v>
      </c>
      <c r="B167" s="1">
        <v>1062018</v>
      </c>
      <c r="C167" s="1">
        <v>106</v>
      </c>
      <c r="D167" s="1">
        <v>2018</v>
      </c>
      <c r="E167" s="1" t="s">
        <v>30</v>
      </c>
      <c r="F167" s="5">
        <v>4451</v>
      </c>
      <c r="G167" s="5">
        <v>8397</v>
      </c>
      <c r="H167" s="5">
        <v>3946</v>
      </c>
      <c r="I167" s="5">
        <v>1853.5535975630301</v>
      </c>
      <c r="J167" s="5">
        <v>0</v>
      </c>
      <c r="K167" s="5">
        <v>0</v>
      </c>
      <c r="L167" s="5">
        <v>274</v>
      </c>
      <c r="M167" s="5">
        <v>10481.553597562999</v>
      </c>
      <c r="N167" s="5">
        <v>20510.07</v>
      </c>
      <c r="O167" s="5">
        <v>381</v>
      </c>
      <c r="P167" s="5">
        <v>42104.88</v>
      </c>
      <c r="Q167" s="5">
        <v>1763</v>
      </c>
      <c r="R167" s="5">
        <v>160</v>
      </c>
      <c r="S167" s="5">
        <v>1960.98936</v>
      </c>
      <c r="T167" s="5">
        <v>32.9</v>
      </c>
      <c r="U167" s="5">
        <v>18533.154907562999</v>
      </c>
      <c r="V167" s="5">
        <v>1937</v>
      </c>
      <c r="W167" s="5">
        <v>154</v>
      </c>
      <c r="X167" s="5">
        <v>137</v>
      </c>
    </row>
    <row r="168" spans="1:24" x14ac:dyDescent="0.3">
      <c r="A168" s="1">
        <v>985411131</v>
      </c>
      <c r="B168" s="1">
        <v>4332014</v>
      </c>
      <c r="C168" s="1">
        <v>433</v>
      </c>
      <c r="D168" s="1">
        <v>2014</v>
      </c>
      <c r="E168" s="1" t="s">
        <v>83</v>
      </c>
      <c r="F168" s="5">
        <v>30226.455200823901</v>
      </c>
      <c r="G168" s="5">
        <v>53938.356333676602</v>
      </c>
      <c r="H168" s="5">
        <v>11907.493305870201</v>
      </c>
      <c r="I168" s="5">
        <v>3919.4084837134401</v>
      </c>
      <c r="J168" s="5">
        <v>0</v>
      </c>
      <c r="K168" s="5">
        <v>0</v>
      </c>
      <c r="L168" s="5">
        <v>41.458290422245099</v>
      </c>
      <c r="M168" s="5">
        <v>76135.268421921501</v>
      </c>
      <c r="N168" s="5">
        <v>51150.44</v>
      </c>
      <c r="O168" s="5">
        <v>2212</v>
      </c>
      <c r="P168" s="5">
        <v>334980.64</v>
      </c>
      <c r="Q168" s="5">
        <v>25841</v>
      </c>
      <c r="R168" s="5">
        <v>4839.7997957099096</v>
      </c>
      <c r="S168" s="5">
        <v>12810.599340000001</v>
      </c>
      <c r="T168" s="5">
        <v>188.02</v>
      </c>
      <c r="U168" s="5">
        <v>145204.64343763099</v>
      </c>
      <c r="V168" s="5">
        <v>25349</v>
      </c>
      <c r="W168" s="5">
        <v>1268</v>
      </c>
      <c r="X168" s="5">
        <v>1269</v>
      </c>
    </row>
    <row r="169" spans="1:24" x14ac:dyDescent="0.3">
      <c r="A169" s="1">
        <v>985411131</v>
      </c>
      <c r="B169" s="1">
        <v>4332015</v>
      </c>
      <c r="C169" s="1">
        <v>433</v>
      </c>
      <c r="D169" s="1">
        <v>2015</v>
      </c>
      <c r="E169" s="1" t="s">
        <v>83</v>
      </c>
      <c r="F169" s="5">
        <v>39244.160000000003</v>
      </c>
      <c r="G169" s="5">
        <v>48853.375999999997</v>
      </c>
      <c r="H169" s="5">
        <v>18291.455999999998</v>
      </c>
      <c r="I169" s="5">
        <v>3919.4084837134401</v>
      </c>
      <c r="J169" s="5">
        <v>0</v>
      </c>
      <c r="K169" s="5">
        <v>0</v>
      </c>
      <c r="L169" s="5">
        <v>78.335999999999999</v>
      </c>
      <c r="M169" s="5">
        <v>73647.152483713406</v>
      </c>
      <c r="N169" s="5">
        <v>53850.17</v>
      </c>
      <c r="O169" s="5">
        <v>2048</v>
      </c>
      <c r="P169" s="5">
        <v>343843.39</v>
      </c>
      <c r="Q169" s="5">
        <v>26037</v>
      </c>
      <c r="R169" s="5">
        <v>9388.5239999999994</v>
      </c>
      <c r="S169" s="5">
        <v>11457.07178</v>
      </c>
      <c r="T169" s="5">
        <v>188.02</v>
      </c>
      <c r="U169" s="5">
        <v>146649.03542371301</v>
      </c>
      <c r="V169" s="5">
        <v>25548</v>
      </c>
      <c r="W169" s="5">
        <v>1236</v>
      </c>
      <c r="X169" s="5">
        <v>1267</v>
      </c>
    </row>
    <row r="170" spans="1:24" x14ac:dyDescent="0.3">
      <c r="A170" s="1">
        <v>985411131</v>
      </c>
      <c r="B170" s="1">
        <v>4332016</v>
      </c>
      <c r="C170" s="1">
        <v>433</v>
      </c>
      <c r="D170" s="1">
        <v>2016</v>
      </c>
      <c r="E170" s="1" t="s">
        <v>83</v>
      </c>
      <c r="F170" s="5">
        <v>44440.778210116703</v>
      </c>
      <c r="G170" s="5">
        <v>36041.587548638097</v>
      </c>
      <c r="H170" s="5">
        <v>15163.2062256809</v>
      </c>
      <c r="I170" s="5">
        <v>3919.4084837134401</v>
      </c>
      <c r="J170" s="5">
        <v>0</v>
      </c>
      <c r="K170" s="5">
        <v>0</v>
      </c>
      <c r="L170" s="5">
        <v>26.459143968871601</v>
      </c>
      <c r="M170" s="5">
        <v>69212.108872818499</v>
      </c>
      <c r="N170" s="5">
        <v>59013.29</v>
      </c>
      <c r="O170" s="5">
        <v>2496</v>
      </c>
      <c r="P170" s="5">
        <v>342943.48</v>
      </c>
      <c r="Q170" s="5">
        <v>30916</v>
      </c>
      <c r="R170" s="5">
        <v>4627.9266409266402</v>
      </c>
      <c r="S170" s="5">
        <v>14533.73746</v>
      </c>
      <c r="T170" s="5">
        <v>188.02</v>
      </c>
      <c r="U170" s="5">
        <v>146117.11594374501</v>
      </c>
      <c r="V170" s="5">
        <v>25755</v>
      </c>
      <c r="W170" s="5">
        <v>1236</v>
      </c>
      <c r="X170" s="5">
        <v>1274</v>
      </c>
    </row>
    <row r="171" spans="1:24" x14ac:dyDescent="0.3">
      <c r="A171" s="1">
        <v>985411131</v>
      </c>
      <c r="B171" s="1">
        <v>4332017</v>
      </c>
      <c r="C171" s="1">
        <v>433</v>
      </c>
      <c r="D171" s="1">
        <v>2017</v>
      </c>
      <c r="E171" s="1" t="s">
        <v>83</v>
      </c>
      <c r="F171" s="5">
        <v>50595.085066162603</v>
      </c>
      <c r="G171" s="5">
        <v>30868.143667296801</v>
      </c>
      <c r="H171" s="5">
        <v>16112.272211720199</v>
      </c>
      <c r="I171" s="5">
        <v>3919.4084837134401</v>
      </c>
      <c r="J171" s="5">
        <v>0</v>
      </c>
      <c r="K171" s="5">
        <v>0</v>
      </c>
      <c r="L171" s="5">
        <v>0</v>
      </c>
      <c r="M171" s="5">
        <v>69270.365005452593</v>
      </c>
      <c r="N171" s="5">
        <v>61882.7</v>
      </c>
      <c r="O171" s="5">
        <v>2676</v>
      </c>
      <c r="P171" s="5">
        <v>407500.66</v>
      </c>
      <c r="Q171" s="5">
        <v>34257</v>
      </c>
      <c r="R171" s="5">
        <v>5829.9677725118499</v>
      </c>
      <c r="S171" s="5">
        <v>13557.09289</v>
      </c>
      <c r="T171" s="5">
        <v>188.02</v>
      </c>
      <c r="U171" s="5">
        <v>154034.79062796399</v>
      </c>
      <c r="V171" s="5">
        <v>26029</v>
      </c>
      <c r="W171" s="5">
        <v>1238</v>
      </c>
      <c r="X171" s="5">
        <v>1268</v>
      </c>
    </row>
    <row r="172" spans="1:24" x14ac:dyDescent="0.3">
      <c r="A172" s="1">
        <v>971058854</v>
      </c>
      <c r="B172" s="1">
        <v>2492018</v>
      </c>
      <c r="C172" s="1">
        <v>249</v>
      </c>
      <c r="D172" s="1">
        <v>2018</v>
      </c>
      <c r="E172" s="1" t="s">
        <v>66</v>
      </c>
      <c r="F172" s="5">
        <v>23854</v>
      </c>
      <c r="G172" s="5">
        <v>40996</v>
      </c>
      <c r="H172" s="5">
        <v>10526</v>
      </c>
      <c r="I172" s="5">
        <v>-229.227950904793</v>
      </c>
      <c r="J172" s="5">
        <v>2076.3772965657199</v>
      </c>
      <c r="K172" s="5">
        <v>0</v>
      </c>
      <c r="L172" s="5">
        <v>358</v>
      </c>
      <c r="M172" s="5">
        <v>55813.149345660902</v>
      </c>
      <c r="N172" s="5">
        <v>96537.82</v>
      </c>
      <c r="O172" s="5">
        <v>4146</v>
      </c>
      <c r="P172" s="5">
        <v>553587.06000000006</v>
      </c>
      <c r="Q172" s="5">
        <v>29080</v>
      </c>
      <c r="R172" s="5">
        <v>4096</v>
      </c>
      <c r="S172" s="5">
        <v>15397.017680000001</v>
      </c>
      <c r="T172" s="5">
        <v>0</v>
      </c>
      <c r="U172" s="5">
        <v>148189.784705661</v>
      </c>
      <c r="V172" s="5">
        <v>17056</v>
      </c>
      <c r="W172" s="5">
        <v>1340</v>
      </c>
      <c r="X172" s="5">
        <v>1203</v>
      </c>
    </row>
    <row r="173" spans="1:24" x14ac:dyDescent="0.3">
      <c r="A173" s="1">
        <v>914385261</v>
      </c>
      <c r="B173" s="1">
        <v>422014</v>
      </c>
      <c r="C173" s="1">
        <v>42</v>
      </c>
      <c r="D173" s="1">
        <v>2014</v>
      </c>
      <c r="E173" s="1" t="s">
        <v>7</v>
      </c>
      <c r="F173" s="5">
        <v>27468.9186405767</v>
      </c>
      <c r="G173" s="5">
        <v>16796.210092688001</v>
      </c>
      <c r="H173" s="5">
        <v>7538.6858908341901</v>
      </c>
      <c r="I173" s="5">
        <v>1300.1555180903599</v>
      </c>
      <c r="J173" s="5">
        <v>1667.4078255899601</v>
      </c>
      <c r="K173" s="5">
        <v>1075.4504634397499</v>
      </c>
      <c r="L173" s="5">
        <v>117.65190525231699</v>
      </c>
      <c r="M173" s="5">
        <v>40651.804744298199</v>
      </c>
      <c r="N173" s="5">
        <v>26578.15</v>
      </c>
      <c r="O173" s="5">
        <v>836</v>
      </c>
      <c r="P173" s="5">
        <v>130862.67</v>
      </c>
      <c r="Q173" s="5">
        <v>8593</v>
      </c>
      <c r="R173" s="5">
        <v>1231.26455566905</v>
      </c>
      <c r="S173" s="5">
        <v>4441.3157799999999</v>
      </c>
      <c r="T173" s="5">
        <v>0</v>
      </c>
      <c r="U173" s="5">
        <v>65357.275099967301</v>
      </c>
      <c r="V173" s="5">
        <v>7784</v>
      </c>
      <c r="W173" s="5">
        <v>383</v>
      </c>
      <c r="X173" s="5">
        <v>346</v>
      </c>
    </row>
    <row r="174" spans="1:24" x14ac:dyDescent="0.3">
      <c r="A174" s="1">
        <v>914385261</v>
      </c>
      <c r="B174" s="1">
        <v>422015</v>
      </c>
      <c r="C174" s="1">
        <v>42</v>
      </c>
      <c r="D174" s="1">
        <v>2015</v>
      </c>
      <c r="E174" s="1" t="s">
        <v>7</v>
      </c>
      <c r="F174" s="5">
        <v>24441.919999999998</v>
      </c>
      <c r="G174" s="5">
        <v>4235.5839999999998</v>
      </c>
      <c r="H174" s="5">
        <v>319.87200000000001</v>
      </c>
      <c r="I174" s="5">
        <v>1300.1555180903599</v>
      </c>
      <c r="J174" s="5">
        <v>1667.4078255899601</v>
      </c>
      <c r="K174" s="5">
        <v>1075.4504634397499</v>
      </c>
      <c r="L174" s="5">
        <v>34.816000000000003</v>
      </c>
      <c r="M174" s="5">
        <v>32365.829807120099</v>
      </c>
      <c r="N174" s="5">
        <v>27374.03</v>
      </c>
      <c r="O174" s="5">
        <v>1099</v>
      </c>
      <c r="P174" s="5">
        <v>128643.7</v>
      </c>
      <c r="Q174" s="5">
        <v>8343</v>
      </c>
      <c r="R174" s="5">
        <v>1347.412</v>
      </c>
      <c r="S174" s="5">
        <v>4830.6046800000004</v>
      </c>
      <c r="T174" s="5">
        <v>0</v>
      </c>
      <c r="U174" s="5">
        <v>57502.928017120103</v>
      </c>
      <c r="V174" s="5">
        <v>7847</v>
      </c>
      <c r="W174" s="5">
        <v>387</v>
      </c>
      <c r="X174" s="5">
        <v>348</v>
      </c>
    </row>
    <row r="175" spans="1:24" x14ac:dyDescent="0.3">
      <c r="A175" s="1">
        <v>914385261</v>
      </c>
      <c r="B175" s="1">
        <v>422016</v>
      </c>
      <c r="C175" s="1">
        <v>42</v>
      </c>
      <c r="D175" s="1">
        <v>2016</v>
      </c>
      <c r="E175" s="1" t="s">
        <v>7</v>
      </c>
      <c r="F175" s="5">
        <v>26741.727626459098</v>
      </c>
      <c r="G175" s="5">
        <v>3719.0972762645902</v>
      </c>
      <c r="H175" s="5">
        <v>649.83657587548601</v>
      </c>
      <c r="I175" s="5">
        <v>1300.1555180903599</v>
      </c>
      <c r="J175" s="5">
        <v>1667.4078255899601</v>
      </c>
      <c r="K175" s="5">
        <v>1075.4504634397499</v>
      </c>
      <c r="L175" s="5">
        <v>459.33073929961103</v>
      </c>
      <c r="M175" s="5">
        <v>33394.671394668701</v>
      </c>
      <c r="N175" s="5">
        <v>31262.53</v>
      </c>
      <c r="O175" s="5">
        <v>1207</v>
      </c>
      <c r="P175" s="5">
        <v>136971.15</v>
      </c>
      <c r="Q175" s="5">
        <v>10586</v>
      </c>
      <c r="R175" s="5">
        <v>1581.0077220077201</v>
      </c>
      <c r="S175" s="5">
        <v>6004.4604399999998</v>
      </c>
      <c r="T175" s="5">
        <v>0</v>
      </c>
      <c r="U175" s="5">
        <v>63035.3940366764</v>
      </c>
      <c r="V175" s="5">
        <v>7932</v>
      </c>
      <c r="W175" s="5">
        <v>389</v>
      </c>
      <c r="X175" s="5">
        <v>352</v>
      </c>
    </row>
    <row r="176" spans="1:24" x14ac:dyDescent="0.3">
      <c r="A176" s="1">
        <v>914385261</v>
      </c>
      <c r="B176" s="1">
        <v>422017</v>
      </c>
      <c r="C176" s="1">
        <v>42</v>
      </c>
      <c r="D176" s="1">
        <v>2017</v>
      </c>
      <c r="E176" s="1" t="s">
        <v>7</v>
      </c>
      <c r="F176" s="5">
        <v>22776.015122873301</v>
      </c>
      <c r="G176" s="5">
        <v>5135.6068052930004</v>
      </c>
      <c r="H176" s="5">
        <v>2076.2495274102098</v>
      </c>
      <c r="I176" s="5">
        <v>1300.1555180903599</v>
      </c>
      <c r="J176" s="5">
        <v>1667.4078255899601</v>
      </c>
      <c r="K176" s="5">
        <v>1075.4504634397499</v>
      </c>
      <c r="L176" s="5">
        <v>0</v>
      </c>
      <c r="M176" s="5">
        <v>29878.386207876199</v>
      </c>
      <c r="N176" s="5">
        <v>34457.160000000003</v>
      </c>
      <c r="O176" s="5">
        <v>1412</v>
      </c>
      <c r="P176" s="5">
        <v>149689.07</v>
      </c>
      <c r="Q176" s="5">
        <v>12343</v>
      </c>
      <c r="R176" s="5">
        <v>1111.74218009479</v>
      </c>
      <c r="S176" s="5">
        <v>5622.4439700000003</v>
      </c>
      <c r="T176" s="5">
        <v>0</v>
      </c>
      <c r="U176" s="5">
        <v>61600.492387970997</v>
      </c>
      <c r="V176" s="5">
        <v>7994</v>
      </c>
      <c r="W176" s="5">
        <v>392</v>
      </c>
      <c r="X176" s="5">
        <v>351</v>
      </c>
    </row>
    <row r="177" spans="1:24" x14ac:dyDescent="0.3">
      <c r="A177" s="1">
        <v>971589752</v>
      </c>
      <c r="B177" s="1">
        <v>2752018</v>
      </c>
      <c r="C177" s="1">
        <v>275</v>
      </c>
      <c r="D177" s="1">
        <v>2018</v>
      </c>
      <c r="E177" s="1" t="s">
        <v>73</v>
      </c>
      <c r="F177" s="5">
        <v>22669</v>
      </c>
      <c r="G177" s="5">
        <v>49192</v>
      </c>
      <c r="H177" s="5">
        <v>14413</v>
      </c>
      <c r="I177" s="5">
        <v>8061.7237005030001</v>
      </c>
      <c r="J177" s="5">
        <v>0</v>
      </c>
      <c r="K177" s="5">
        <v>-3399.1316168898002</v>
      </c>
      <c r="L177" s="5">
        <v>0</v>
      </c>
      <c r="M177" s="5">
        <v>62110.592083613199</v>
      </c>
      <c r="N177" s="5">
        <v>241238.5</v>
      </c>
      <c r="O177" s="5">
        <v>13109</v>
      </c>
      <c r="P177" s="5">
        <v>306263.31</v>
      </c>
      <c r="Q177" s="5">
        <v>18625</v>
      </c>
      <c r="R177" s="5">
        <v>3468</v>
      </c>
      <c r="S177" s="5">
        <v>16156.772720000001</v>
      </c>
      <c r="T177" s="5">
        <v>0</v>
      </c>
      <c r="U177" s="5">
        <v>146866.97521361301</v>
      </c>
      <c r="V177" s="5">
        <v>25068</v>
      </c>
      <c r="W177" s="5">
        <v>1201</v>
      </c>
      <c r="X177" s="5">
        <v>1767</v>
      </c>
    </row>
    <row r="178" spans="1:24" x14ac:dyDescent="0.3">
      <c r="A178" s="1">
        <v>979379455</v>
      </c>
      <c r="B178" s="1">
        <v>862014</v>
      </c>
      <c r="C178" s="1">
        <v>86</v>
      </c>
      <c r="D178" s="1">
        <v>2014</v>
      </c>
      <c r="E178" s="1" t="s">
        <v>21</v>
      </c>
      <c r="F178" s="5">
        <v>37283.328527291502</v>
      </c>
      <c r="G178" s="5">
        <v>31944.173017507699</v>
      </c>
      <c r="H178" s="5">
        <v>10859.831101956701</v>
      </c>
      <c r="I178" s="5">
        <v>3819.8683137444</v>
      </c>
      <c r="J178" s="5">
        <v>0</v>
      </c>
      <c r="K178" s="5">
        <v>0</v>
      </c>
      <c r="L178" s="5">
        <v>0</v>
      </c>
      <c r="M178" s="5">
        <v>62187.5387565868</v>
      </c>
      <c r="N178" s="5">
        <v>75712.63</v>
      </c>
      <c r="O178" s="5">
        <v>3773</v>
      </c>
      <c r="P178" s="5">
        <v>418215.75</v>
      </c>
      <c r="Q178" s="5">
        <v>25693</v>
      </c>
      <c r="R178" s="5">
        <v>5251.6976506639403</v>
      </c>
      <c r="S178" s="5">
        <v>12660.87284</v>
      </c>
      <c r="T178" s="5">
        <v>0</v>
      </c>
      <c r="U178" s="5">
        <v>139695.740427251</v>
      </c>
      <c r="V178" s="5">
        <v>26043</v>
      </c>
      <c r="W178" s="5">
        <v>1110</v>
      </c>
      <c r="X178" s="5">
        <v>1393</v>
      </c>
    </row>
    <row r="179" spans="1:24" x14ac:dyDescent="0.3">
      <c r="A179" s="1">
        <v>979379455</v>
      </c>
      <c r="B179" s="1">
        <v>862015</v>
      </c>
      <c r="C179" s="1">
        <v>86</v>
      </c>
      <c r="D179" s="1">
        <v>2015</v>
      </c>
      <c r="E179" s="1" t="s">
        <v>21</v>
      </c>
      <c r="F179" s="5">
        <v>43176.192000000003</v>
      </c>
      <c r="G179" s="5">
        <v>38439.040000000001</v>
      </c>
      <c r="H179" s="5">
        <v>15393.023999999999</v>
      </c>
      <c r="I179" s="5">
        <v>3819.8683137444</v>
      </c>
      <c r="J179" s="5">
        <v>0</v>
      </c>
      <c r="K179" s="5">
        <v>0</v>
      </c>
      <c r="L179" s="5">
        <v>443.904</v>
      </c>
      <c r="M179" s="5">
        <v>69598.172313744406</v>
      </c>
      <c r="N179" s="5">
        <v>75877.259999999995</v>
      </c>
      <c r="O179" s="5">
        <v>3978</v>
      </c>
      <c r="P179" s="5">
        <v>428094.56</v>
      </c>
      <c r="Q179" s="5">
        <v>27211</v>
      </c>
      <c r="R179" s="5">
        <v>6265.52</v>
      </c>
      <c r="S179" s="5">
        <v>13012.08843</v>
      </c>
      <c r="T179" s="5">
        <v>0</v>
      </c>
      <c r="U179" s="5">
        <v>150807.06176374399</v>
      </c>
      <c r="V179" s="5">
        <v>26262</v>
      </c>
      <c r="W179" s="5">
        <v>1115</v>
      </c>
      <c r="X179" s="5">
        <v>1393</v>
      </c>
    </row>
    <row r="180" spans="1:24" x14ac:dyDescent="0.3">
      <c r="A180" s="1">
        <v>979379455</v>
      </c>
      <c r="B180" s="1">
        <v>862016</v>
      </c>
      <c r="C180" s="1">
        <v>86</v>
      </c>
      <c r="D180" s="1">
        <v>2016</v>
      </c>
      <c r="E180" s="1" t="s">
        <v>21</v>
      </c>
      <c r="F180" s="5">
        <v>41756.762645914401</v>
      </c>
      <c r="G180" s="5">
        <v>40571.392996108902</v>
      </c>
      <c r="H180" s="5">
        <v>15686.0389105058</v>
      </c>
      <c r="I180" s="5">
        <v>3819.8683137444</v>
      </c>
      <c r="J180" s="5">
        <v>0</v>
      </c>
      <c r="K180" s="5">
        <v>0</v>
      </c>
      <c r="L180" s="5">
        <v>302.692607003891</v>
      </c>
      <c r="M180" s="5">
        <v>70159.292438257995</v>
      </c>
      <c r="N180" s="5">
        <v>78237.63</v>
      </c>
      <c r="O180" s="5">
        <v>4116</v>
      </c>
      <c r="P180" s="5">
        <v>468469.31</v>
      </c>
      <c r="Q180" s="5">
        <v>27702</v>
      </c>
      <c r="R180" s="5">
        <v>5211.7799227799196</v>
      </c>
      <c r="S180" s="5">
        <v>12192.870580000001</v>
      </c>
      <c r="T180" s="5">
        <v>0</v>
      </c>
      <c r="U180" s="5">
        <v>152731.06628103799</v>
      </c>
      <c r="V180" s="5">
        <v>26585</v>
      </c>
      <c r="W180" s="5">
        <v>1119</v>
      </c>
      <c r="X180" s="5">
        <v>1410</v>
      </c>
    </row>
    <row r="181" spans="1:24" x14ac:dyDescent="0.3">
      <c r="A181" s="1">
        <v>979379455</v>
      </c>
      <c r="B181" s="1">
        <v>862017</v>
      </c>
      <c r="C181" s="1">
        <v>86</v>
      </c>
      <c r="D181" s="1">
        <v>2017</v>
      </c>
      <c r="E181" s="1" t="s">
        <v>21</v>
      </c>
      <c r="F181" s="5">
        <v>38640.453686200402</v>
      </c>
      <c r="G181" s="5">
        <v>46124.824196597401</v>
      </c>
      <c r="H181" s="5">
        <v>21921.4517958412</v>
      </c>
      <c r="I181" s="5">
        <v>3819.8683137444</v>
      </c>
      <c r="J181" s="5">
        <v>0</v>
      </c>
      <c r="K181" s="5">
        <v>0</v>
      </c>
      <c r="L181" s="5">
        <v>39.077504725897903</v>
      </c>
      <c r="M181" s="5">
        <v>66624.616895975007</v>
      </c>
      <c r="N181" s="5">
        <v>80756.570000000007</v>
      </c>
      <c r="O181" s="5">
        <v>2763</v>
      </c>
      <c r="P181" s="5">
        <v>528996.59</v>
      </c>
      <c r="Q181" s="5">
        <v>27510</v>
      </c>
      <c r="R181" s="5">
        <v>4085.2928909952602</v>
      </c>
      <c r="S181" s="5">
        <v>10907.361629999999</v>
      </c>
      <c r="T181" s="5">
        <v>0</v>
      </c>
      <c r="U181" s="5">
        <v>149085.21417697001</v>
      </c>
      <c r="V181" s="5">
        <v>27334</v>
      </c>
      <c r="W181" s="5">
        <v>1121</v>
      </c>
      <c r="X181" s="5">
        <v>1410</v>
      </c>
    </row>
    <row r="182" spans="1:24" x14ac:dyDescent="0.3">
      <c r="A182" s="1">
        <v>948755742</v>
      </c>
      <c r="B182" s="1">
        <v>1642018</v>
      </c>
      <c r="C182" s="1">
        <v>164</v>
      </c>
      <c r="D182" s="1">
        <v>2018</v>
      </c>
      <c r="E182" s="1" t="s">
        <v>44</v>
      </c>
      <c r="F182" s="5">
        <v>12877</v>
      </c>
      <c r="G182" s="5">
        <v>17524</v>
      </c>
      <c r="H182" s="5">
        <v>4089</v>
      </c>
      <c r="I182" s="5">
        <v>1128.1647918699</v>
      </c>
      <c r="J182" s="5">
        <v>0</v>
      </c>
      <c r="K182" s="5">
        <v>0</v>
      </c>
      <c r="L182" s="5">
        <v>304</v>
      </c>
      <c r="M182" s="5">
        <v>27136.164791869898</v>
      </c>
      <c r="N182" s="5">
        <v>5979.2</v>
      </c>
      <c r="O182" s="5">
        <v>380</v>
      </c>
      <c r="P182" s="5">
        <v>132342.32</v>
      </c>
      <c r="Q182" s="5">
        <v>9351</v>
      </c>
      <c r="R182" s="5">
        <v>1274</v>
      </c>
      <c r="S182" s="5">
        <v>3031.74773</v>
      </c>
      <c r="T182" s="5">
        <v>65.8</v>
      </c>
      <c r="U182" s="5">
        <v>49544.725241869899</v>
      </c>
      <c r="V182" s="5">
        <v>4488</v>
      </c>
      <c r="W182" s="5">
        <v>485</v>
      </c>
      <c r="X182" s="5">
        <v>308</v>
      </c>
    </row>
    <row r="183" spans="1:24" x14ac:dyDescent="0.3">
      <c r="A183" s="1">
        <v>882023702</v>
      </c>
      <c r="B183" s="1">
        <v>882014</v>
      </c>
      <c r="C183" s="1">
        <v>88</v>
      </c>
      <c r="D183" s="1">
        <v>2014</v>
      </c>
      <c r="E183" s="1" t="s">
        <v>22</v>
      </c>
      <c r="F183" s="5">
        <v>9583.5880535530396</v>
      </c>
      <c r="G183" s="5">
        <v>13671.151390319301</v>
      </c>
      <c r="H183" s="5">
        <v>3791.75283213182</v>
      </c>
      <c r="I183" s="5">
        <v>1688.9337236030501</v>
      </c>
      <c r="J183" s="5">
        <v>0</v>
      </c>
      <c r="K183" s="5">
        <v>3357.2251287332601</v>
      </c>
      <c r="L183" s="5">
        <v>0</v>
      </c>
      <c r="M183" s="5">
        <v>24509.145464076799</v>
      </c>
      <c r="N183" s="5">
        <v>11563.49</v>
      </c>
      <c r="O183" s="5">
        <v>502</v>
      </c>
      <c r="P183" s="5">
        <v>113106.87</v>
      </c>
      <c r="Q183" s="5">
        <v>7288</v>
      </c>
      <c r="R183" s="5">
        <v>1160.4004085801801</v>
      </c>
      <c r="S183" s="5">
        <v>3250.77621</v>
      </c>
      <c r="T183" s="5">
        <v>1020.02</v>
      </c>
      <c r="U183" s="5">
        <v>43295.194042657</v>
      </c>
      <c r="V183" s="5">
        <v>8383</v>
      </c>
      <c r="W183" s="5">
        <v>289</v>
      </c>
      <c r="X183" s="5">
        <v>393</v>
      </c>
    </row>
    <row r="184" spans="1:24" x14ac:dyDescent="0.3">
      <c r="A184" s="1">
        <v>882023702</v>
      </c>
      <c r="B184" s="1">
        <v>882015</v>
      </c>
      <c r="C184" s="1">
        <v>88</v>
      </c>
      <c r="D184" s="1">
        <v>2015</v>
      </c>
      <c r="E184" s="1" t="s">
        <v>22</v>
      </c>
      <c r="F184" s="5">
        <v>9984.5759999999991</v>
      </c>
      <c r="G184" s="5">
        <v>12197.567999999999</v>
      </c>
      <c r="H184" s="5">
        <v>5433.4719999999998</v>
      </c>
      <c r="I184" s="5">
        <v>1688.9337236030501</v>
      </c>
      <c r="J184" s="5">
        <v>0</v>
      </c>
      <c r="K184" s="5">
        <v>3357.2251287332601</v>
      </c>
      <c r="L184" s="5">
        <v>0</v>
      </c>
      <c r="M184" s="5">
        <v>21794.830852336301</v>
      </c>
      <c r="N184" s="5">
        <v>11094.85</v>
      </c>
      <c r="O184" s="5">
        <v>534</v>
      </c>
      <c r="P184" s="5">
        <v>125043.05</v>
      </c>
      <c r="Q184" s="5">
        <v>7737</v>
      </c>
      <c r="R184" s="5">
        <v>2166.9160000000002</v>
      </c>
      <c r="S184" s="5">
        <v>3800.9141500000001</v>
      </c>
      <c r="T184" s="5">
        <v>1020.02</v>
      </c>
      <c r="U184" s="5">
        <v>43318.052902336298</v>
      </c>
      <c r="V184" s="5">
        <v>8581</v>
      </c>
      <c r="W184" s="5">
        <v>292</v>
      </c>
      <c r="X184" s="5">
        <v>390</v>
      </c>
    </row>
    <row r="185" spans="1:24" x14ac:dyDescent="0.3">
      <c r="A185" s="1">
        <v>882023702</v>
      </c>
      <c r="B185" s="1">
        <v>882016</v>
      </c>
      <c r="C185" s="1">
        <v>88</v>
      </c>
      <c r="D185" s="1">
        <v>2016</v>
      </c>
      <c r="E185" s="1" t="s">
        <v>22</v>
      </c>
      <c r="F185" s="5">
        <v>11827.237354085601</v>
      </c>
      <c r="G185" s="5">
        <v>13226.396887159501</v>
      </c>
      <c r="H185" s="5">
        <v>4758.4124513618699</v>
      </c>
      <c r="I185" s="5">
        <v>1688.9337236030501</v>
      </c>
      <c r="J185" s="5">
        <v>0</v>
      </c>
      <c r="K185" s="5">
        <v>3357.2251287332601</v>
      </c>
      <c r="L185" s="5">
        <v>136.529182879377</v>
      </c>
      <c r="M185" s="5">
        <v>25204.8514593402</v>
      </c>
      <c r="N185" s="5">
        <v>11769.53</v>
      </c>
      <c r="O185" s="5">
        <v>558</v>
      </c>
      <c r="P185" s="5">
        <v>149587.06</v>
      </c>
      <c r="Q185" s="5">
        <v>8635</v>
      </c>
      <c r="R185" s="5">
        <v>2120.9150579150601</v>
      </c>
      <c r="S185" s="5">
        <v>3767.5465300000001</v>
      </c>
      <c r="T185" s="5">
        <v>1020.02</v>
      </c>
      <c r="U185" s="5">
        <v>49109.045037255302</v>
      </c>
      <c r="V185" s="5">
        <v>8746</v>
      </c>
      <c r="W185" s="5">
        <v>295</v>
      </c>
      <c r="X185" s="5">
        <v>396</v>
      </c>
    </row>
    <row r="186" spans="1:24" x14ac:dyDescent="0.3">
      <c r="A186" s="1">
        <v>882023702</v>
      </c>
      <c r="B186" s="1">
        <v>882017</v>
      </c>
      <c r="C186" s="1">
        <v>88</v>
      </c>
      <c r="D186" s="1">
        <v>2017</v>
      </c>
      <c r="E186" s="1" t="s">
        <v>22</v>
      </c>
      <c r="F186" s="5">
        <v>10548.869565217399</v>
      </c>
      <c r="G186" s="5">
        <v>12597.3534971645</v>
      </c>
      <c r="H186" s="5">
        <v>4044.52173913043</v>
      </c>
      <c r="I186" s="5">
        <v>1688.9337236030501</v>
      </c>
      <c r="J186" s="5">
        <v>0</v>
      </c>
      <c r="K186" s="5">
        <v>3357.2251287332601</v>
      </c>
      <c r="L186" s="5">
        <v>126.48771266540599</v>
      </c>
      <c r="M186" s="5">
        <v>24021.3724629223</v>
      </c>
      <c r="N186" s="5">
        <v>12037.18</v>
      </c>
      <c r="O186" s="5">
        <v>595</v>
      </c>
      <c r="P186" s="5">
        <v>167955.93</v>
      </c>
      <c r="Q186" s="5">
        <v>10200</v>
      </c>
      <c r="R186" s="5">
        <v>1207.2985781990501</v>
      </c>
      <c r="S186" s="5">
        <v>3094.6328600000002</v>
      </c>
      <c r="T186" s="5">
        <v>1020.02</v>
      </c>
      <c r="U186" s="5">
        <v>49077.8636111214</v>
      </c>
      <c r="V186" s="5">
        <v>8854</v>
      </c>
      <c r="W186" s="5">
        <v>292</v>
      </c>
      <c r="X186" s="5">
        <v>401</v>
      </c>
    </row>
    <row r="187" spans="1:24" x14ac:dyDescent="0.3">
      <c r="A187" s="1">
        <v>882783022</v>
      </c>
      <c r="B187" s="1">
        <v>5422018</v>
      </c>
      <c r="C187" s="1">
        <v>542</v>
      </c>
      <c r="D187" s="1">
        <v>2018</v>
      </c>
      <c r="E187" s="1" t="s">
        <v>89</v>
      </c>
      <c r="F187" s="5">
        <v>28433</v>
      </c>
      <c r="G187" s="5">
        <v>24580</v>
      </c>
      <c r="H187" s="5">
        <v>8308</v>
      </c>
      <c r="I187" s="5">
        <v>2627.49515066103</v>
      </c>
      <c r="J187" s="5">
        <v>0</v>
      </c>
      <c r="K187" s="5">
        <v>0</v>
      </c>
      <c r="L187" s="5">
        <v>765</v>
      </c>
      <c r="M187" s="5">
        <v>46567.495150661001</v>
      </c>
      <c r="N187" s="5">
        <v>57888.15</v>
      </c>
      <c r="O187" s="5">
        <v>2591</v>
      </c>
      <c r="P187" s="5">
        <v>252991.87</v>
      </c>
      <c r="Q187" s="5">
        <v>17755</v>
      </c>
      <c r="R187" s="5">
        <v>18904</v>
      </c>
      <c r="S187" s="5">
        <v>5556.9921000000004</v>
      </c>
      <c r="T187" s="5">
        <v>937.76</v>
      </c>
      <c r="U187" s="5">
        <v>109400.408470661</v>
      </c>
      <c r="V187" s="5">
        <v>13530</v>
      </c>
      <c r="W187" s="5">
        <v>771</v>
      </c>
      <c r="X187" s="5">
        <v>925</v>
      </c>
    </row>
    <row r="188" spans="1:24" x14ac:dyDescent="0.3">
      <c r="A188" s="1">
        <v>977285712</v>
      </c>
      <c r="B188" s="1">
        <v>912014</v>
      </c>
      <c r="C188" s="1">
        <v>91</v>
      </c>
      <c r="D188" s="1">
        <v>2014</v>
      </c>
      <c r="E188" s="1" t="s">
        <v>23</v>
      </c>
      <c r="F188" s="5">
        <v>7470.33573635427</v>
      </c>
      <c r="G188" s="5">
        <v>11924.3007209063</v>
      </c>
      <c r="H188" s="5">
        <v>4041.6230690010302</v>
      </c>
      <c r="I188" s="5">
        <v>2077.73040062977</v>
      </c>
      <c r="J188" s="5">
        <v>0</v>
      </c>
      <c r="K188" s="5">
        <v>0</v>
      </c>
      <c r="L188" s="5">
        <v>0</v>
      </c>
      <c r="M188" s="5">
        <v>17430.7437888893</v>
      </c>
      <c r="N188" s="5">
        <v>12293.72</v>
      </c>
      <c r="O188" s="5">
        <v>485</v>
      </c>
      <c r="P188" s="5">
        <v>132392.82</v>
      </c>
      <c r="Q188" s="5">
        <v>8862</v>
      </c>
      <c r="R188" s="5">
        <v>463.938712972421</v>
      </c>
      <c r="S188" s="5">
        <v>4529.4405200000001</v>
      </c>
      <c r="T188" s="5">
        <v>3937.21</v>
      </c>
      <c r="U188" s="5">
        <v>36659.791961861702</v>
      </c>
      <c r="V188" s="5">
        <v>8063</v>
      </c>
      <c r="W188" s="5">
        <v>206</v>
      </c>
      <c r="X188" s="5">
        <v>304</v>
      </c>
    </row>
    <row r="189" spans="1:24" x14ac:dyDescent="0.3">
      <c r="A189" s="1">
        <v>977285712</v>
      </c>
      <c r="B189" s="1">
        <v>912015</v>
      </c>
      <c r="C189" s="1">
        <v>91</v>
      </c>
      <c r="D189" s="1">
        <v>2015</v>
      </c>
      <c r="E189" s="1" t="s">
        <v>23</v>
      </c>
      <c r="F189" s="5">
        <v>8437.44</v>
      </c>
      <c r="G189" s="5">
        <v>12530.495999999999</v>
      </c>
      <c r="H189" s="5">
        <v>4238.848</v>
      </c>
      <c r="I189" s="5">
        <v>2077.73040062977</v>
      </c>
      <c r="J189" s="5">
        <v>0</v>
      </c>
      <c r="K189" s="5">
        <v>0</v>
      </c>
      <c r="L189" s="5">
        <v>0</v>
      </c>
      <c r="M189" s="5">
        <v>18806.8184006298</v>
      </c>
      <c r="N189" s="5">
        <v>18710.25</v>
      </c>
      <c r="O189" s="5">
        <v>576</v>
      </c>
      <c r="P189" s="5">
        <v>133480.59</v>
      </c>
      <c r="Q189" s="5">
        <v>9010</v>
      </c>
      <c r="R189" s="5">
        <v>614.62800000000004</v>
      </c>
      <c r="S189" s="5">
        <v>6507.1136900000001</v>
      </c>
      <c r="T189" s="5">
        <v>3937.21</v>
      </c>
      <c r="U189" s="5">
        <v>40860.991330629797</v>
      </c>
      <c r="V189" s="5">
        <v>8252</v>
      </c>
      <c r="W189" s="5">
        <v>210</v>
      </c>
      <c r="X189" s="5">
        <v>305</v>
      </c>
    </row>
    <row r="190" spans="1:24" x14ac:dyDescent="0.3">
      <c r="A190" s="1">
        <v>977285712</v>
      </c>
      <c r="B190" s="1">
        <v>912016</v>
      </c>
      <c r="C190" s="1">
        <v>91</v>
      </c>
      <c r="D190" s="1">
        <v>2016</v>
      </c>
      <c r="E190" s="1" t="s">
        <v>23</v>
      </c>
      <c r="F190" s="5">
        <v>8471.1595330739292</v>
      </c>
      <c r="G190" s="5">
        <v>15590.7859922179</v>
      </c>
      <c r="H190" s="5">
        <v>8130.3657587548596</v>
      </c>
      <c r="I190" s="5">
        <v>2077.73040062977</v>
      </c>
      <c r="J190" s="5">
        <v>0</v>
      </c>
      <c r="K190" s="5">
        <v>0</v>
      </c>
      <c r="L190" s="5">
        <v>1428.7937743190701</v>
      </c>
      <c r="M190" s="5">
        <v>16580.516392847701</v>
      </c>
      <c r="N190" s="5">
        <v>20729.240000000002</v>
      </c>
      <c r="O190" s="5">
        <v>861</v>
      </c>
      <c r="P190" s="5">
        <v>154199.73000000001</v>
      </c>
      <c r="Q190" s="5">
        <v>10403</v>
      </c>
      <c r="R190" s="5">
        <v>163.22779922779901</v>
      </c>
      <c r="S190" s="5">
        <v>8909.1545399999995</v>
      </c>
      <c r="T190" s="5">
        <v>3937.21</v>
      </c>
      <c r="U190" s="5">
        <v>43650.355902075498</v>
      </c>
      <c r="V190" s="5">
        <v>8458</v>
      </c>
      <c r="W190" s="5">
        <v>216</v>
      </c>
      <c r="X190" s="5">
        <v>307</v>
      </c>
    </row>
    <row r="191" spans="1:24" x14ac:dyDescent="0.3">
      <c r="A191" s="1">
        <v>977285712</v>
      </c>
      <c r="B191" s="1">
        <v>912017</v>
      </c>
      <c r="C191" s="1">
        <v>91</v>
      </c>
      <c r="D191" s="1">
        <v>2017</v>
      </c>
      <c r="E191" s="1" t="s">
        <v>23</v>
      </c>
      <c r="F191" s="5">
        <v>7861.7769376181504</v>
      </c>
      <c r="G191" s="5">
        <v>13733.686200378101</v>
      </c>
      <c r="H191" s="5">
        <v>6984.5897920604903</v>
      </c>
      <c r="I191" s="5">
        <v>2077.73040062977</v>
      </c>
      <c r="J191" s="5">
        <v>0</v>
      </c>
      <c r="K191" s="5">
        <v>0</v>
      </c>
      <c r="L191" s="5">
        <v>1485.97353497164</v>
      </c>
      <c r="M191" s="5">
        <v>15202.6302115939</v>
      </c>
      <c r="N191" s="5">
        <v>21180.71</v>
      </c>
      <c r="O191" s="5">
        <v>945</v>
      </c>
      <c r="P191" s="5">
        <v>163595.76</v>
      </c>
      <c r="Q191" s="5">
        <v>10887</v>
      </c>
      <c r="R191" s="5">
        <v>361.67582938388603</v>
      </c>
      <c r="S191" s="5">
        <v>4953.3804099999998</v>
      </c>
      <c r="T191" s="5">
        <v>3937.21</v>
      </c>
      <c r="U191" s="5">
        <v>39683.841120977697</v>
      </c>
      <c r="V191" s="5">
        <v>8625</v>
      </c>
      <c r="W191" s="5">
        <v>220</v>
      </c>
      <c r="X191" s="5">
        <v>310</v>
      </c>
    </row>
    <row r="192" spans="1:24" x14ac:dyDescent="0.3">
      <c r="A192" s="1">
        <v>957896928</v>
      </c>
      <c r="B192" s="1">
        <v>1682018</v>
      </c>
      <c r="C192" s="1">
        <v>168</v>
      </c>
      <c r="D192" s="1">
        <v>2018</v>
      </c>
      <c r="E192" s="1" t="s">
        <v>46</v>
      </c>
      <c r="F192" s="5">
        <v>3338</v>
      </c>
      <c r="G192" s="5">
        <v>5374</v>
      </c>
      <c r="H192" s="5">
        <v>1522</v>
      </c>
      <c r="I192" s="5">
        <v>621.74208642522399</v>
      </c>
      <c r="J192" s="5">
        <v>0</v>
      </c>
      <c r="K192" s="5">
        <v>0</v>
      </c>
      <c r="L192" s="5">
        <v>0</v>
      </c>
      <c r="M192" s="5">
        <v>7811.7420864252199</v>
      </c>
      <c r="N192" s="5">
        <v>30681.78</v>
      </c>
      <c r="O192" s="5">
        <v>1440</v>
      </c>
      <c r="P192" s="5">
        <v>31019.119999999999</v>
      </c>
      <c r="Q192" s="5">
        <v>1991</v>
      </c>
      <c r="R192" s="5">
        <v>389</v>
      </c>
      <c r="S192" s="5">
        <v>1361.2277799999999</v>
      </c>
      <c r="T192" s="5">
        <v>0</v>
      </c>
      <c r="U192" s="5">
        <v>16756.724766425199</v>
      </c>
      <c r="V192" s="5">
        <v>2338</v>
      </c>
      <c r="W192" s="5">
        <v>127</v>
      </c>
      <c r="X192" s="5">
        <v>159</v>
      </c>
    </row>
    <row r="193" spans="1:24" x14ac:dyDescent="0.3">
      <c r="A193" s="1">
        <v>979399901</v>
      </c>
      <c r="B193" s="1">
        <v>932014</v>
      </c>
      <c r="C193" s="1">
        <v>93</v>
      </c>
      <c r="D193" s="1">
        <v>2014</v>
      </c>
      <c r="E193" s="1" t="s">
        <v>24</v>
      </c>
      <c r="F193" s="5">
        <v>15673.474768280101</v>
      </c>
      <c r="G193" s="5">
        <v>18930.751802265699</v>
      </c>
      <c r="H193" s="5">
        <v>6976.1977342945402</v>
      </c>
      <c r="I193" s="5">
        <v>-216.44350940011</v>
      </c>
      <c r="J193" s="5">
        <v>-2231.66234919421</v>
      </c>
      <c r="K193" s="5">
        <v>7724.8</v>
      </c>
      <c r="L193" s="5">
        <v>274.52111225540699</v>
      </c>
      <c r="M193" s="5">
        <v>32630.201865401599</v>
      </c>
      <c r="N193" s="5">
        <v>68255.8</v>
      </c>
      <c r="O193" s="5">
        <v>2586</v>
      </c>
      <c r="P193" s="5">
        <v>109022.43</v>
      </c>
      <c r="Q193" s="5">
        <v>7301</v>
      </c>
      <c r="R193" s="5">
        <v>1336.45352400409</v>
      </c>
      <c r="S193" s="5">
        <v>3711.9338299999999</v>
      </c>
      <c r="T193" s="5">
        <v>0</v>
      </c>
      <c r="U193" s="5">
        <v>58379.561249405699</v>
      </c>
      <c r="V193" s="5">
        <v>9523</v>
      </c>
      <c r="W193" s="5">
        <v>323</v>
      </c>
      <c r="X193" s="5">
        <v>395</v>
      </c>
    </row>
    <row r="194" spans="1:24" x14ac:dyDescent="0.3">
      <c r="A194" s="1">
        <v>979399901</v>
      </c>
      <c r="B194" s="1">
        <v>932015</v>
      </c>
      <c r="C194" s="1">
        <v>93</v>
      </c>
      <c r="D194" s="1">
        <v>2015</v>
      </c>
      <c r="E194" s="1" t="s">
        <v>24</v>
      </c>
      <c r="F194" s="5">
        <v>18987.776000000002</v>
      </c>
      <c r="G194" s="5">
        <v>19295.68</v>
      </c>
      <c r="H194" s="5">
        <v>7787.9040000000005</v>
      </c>
      <c r="I194" s="5">
        <v>-216.44350940011</v>
      </c>
      <c r="J194" s="5">
        <v>-2231.66234919421</v>
      </c>
      <c r="K194" s="5">
        <v>7724.8</v>
      </c>
      <c r="L194" s="5">
        <v>195.84</v>
      </c>
      <c r="M194" s="5">
        <v>35576.4061414057</v>
      </c>
      <c r="N194" s="5">
        <v>68321.45</v>
      </c>
      <c r="O194" s="5">
        <v>2665</v>
      </c>
      <c r="P194" s="5">
        <v>121796.91</v>
      </c>
      <c r="Q194" s="5">
        <v>7170</v>
      </c>
      <c r="R194" s="5">
        <v>1554.4559999999999</v>
      </c>
      <c r="S194" s="5">
        <v>4066.5717399999999</v>
      </c>
      <c r="T194" s="5">
        <v>0</v>
      </c>
      <c r="U194" s="5">
        <v>62629.653841405699</v>
      </c>
      <c r="V194" s="5">
        <v>9568</v>
      </c>
      <c r="W194" s="5">
        <v>324</v>
      </c>
      <c r="X194" s="5">
        <v>377</v>
      </c>
    </row>
    <row r="195" spans="1:24" x14ac:dyDescent="0.3">
      <c r="A195" s="1">
        <v>979399901</v>
      </c>
      <c r="B195" s="1">
        <v>932016</v>
      </c>
      <c r="C195" s="1">
        <v>93</v>
      </c>
      <c r="D195" s="1">
        <v>2016</v>
      </c>
      <c r="E195" s="1" t="s">
        <v>24</v>
      </c>
      <c r="F195" s="5">
        <v>15969.6809338521</v>
      </c>
      <c r="G195" s="5">
        <v>19215.6887159533</v>
      </c>
      <c r="H195" s="5">
        <v>6647.5953307393002</v>
      </c>
      <c r="I195" s="5">
        <v>-216.44350940011</v>
      </c>
      <c r="J195" s="5">
        <v>-2231.66234919421</v>
      </c>
      <c r="K195" s="5">
        <v>7724.8</v>
      </c>
      <c r="L195" s="5">
        <v>183.09727626459099</v>
      </c>
      <c r="M195" s="5">
        <v>33631.371184207201</v>
      </c>
      <c r="N195" s="5">
        <v>69625.36</v>
      </c>
      <c r="O195" s="5">
        <v>2776</v>
      </c>
      <c r="P195" s="5">
        <v>127065.07</v>
      </c>
      <c r="Q195" s="5">
        <v>7719</v>
      </c>
      <c r="R195" s="5">
        <v>2585.4864864864899</v>
      </c>
      <c r="S195" s="5">
        <v>5786.2875400000003</v>
      </c>
      <c r="T195" s="5">
        <v>0</v>
      </c>
      <c r="U195" s="5">
        <v>64496.261440693699</v>
      </c>
      <c r="V195" s="5">
        <v>9634</v>
      </c>
      <c r="W195" s="5">
        <v>324</v>
      </c>
      <c r="X195" s="5">
        <v>378</v>
      </c>
    </row>
    <row r="196" spans="1:24" x14ac:dyDescent="0.3">
      <c r="A196" s="1">
        <v>979399901</v>
      </c>
      <c r="B196" s="1">
        <v>932017</v>
      </c>
      <c r="C196" s="1">
        <v>93</v>
      </c>
      <c r="D196" s="1">
        <v>2017</v>
      </c>
      <c r="E196" s="1" t="s">
        <v>24</v>
      </c>
      <c r="F196" s="5">
        <v>16536.9829867675</v>
      </c>
      <c r="G196" s="5">
        <v>20902.3516068053</v>
      </c>
      <c r="H196" s="5">
        <v>7701.3534971644604</v>
      </c>
      <c r="I196" s="5">
        <v>-216.44350940011</v>
      </c>
      <c r="J196" s="5">
        <v>-2231.66234919421</v>
      </c>
      <c r="K196" s="5">
        <v>7724.8</v>
      </c>
      <c r="L196" s="5">
        <v>1524.0226843100199</v>
      </c>
      <c r="M196" s="5">
        <v>33490.652553503998</v>
      </c>
      <c r="N196" s="5">
        <v>69366.8</v>
      </c>
      <c r="O196" s="5">
        <v>2852</v>
      </c>
      <c r="P196" s="5">
        <v>135917.72</v>
      </c>
      <c r="Q196" s="5">
        <v>8522</v>
      </c>
      <c r="R196" s="5">
        <v>1432.3184834123199</v>
      </c>
      <c r="S196" s="5">
        <v>2985.9742000000001</v>
      </c>
      <c r="T196" s="5">
        <v>0</v>
      </c>
      <c r="U196" s="5">
        <v>61805.300956916297</v>
      </c>
      <c r="V196" s="5">
        <v>9724</v>
      </c>
      <c r="W196" s="5">
        <v>325</v>
      </c>
      <c r="X196" s="5">
        <v>378</v>
      </c>
    </row>
    <row r="197" spans="1:24" x14ac:dyDescent="0.3">
      <c r="A197" s="1">
        <v>919415096</v>
      </c>
      <c r="B197" s="1">
        <v>2382018</v>
      </c>
      <c r="C197" s="1">
        <v>238</v>
      </c>
      <c r="D197" s="1">
        <v>2018</v>
      </c>
      <c r="E197" s="1" t="s">
        <v>63</v>
      </c>
      <c r="F197" s="5">
        <v>18097</v>
      </c>
      <c r="G197" s="5">
        <v>15881</v>
      </c>
      <c r="H197" s="5">
        <v>6744</v>
      </c>
      <c r="I197" s="5">
        <v>2731.1754127992099</v>
      </c>
      <c r="J197" s="5">
        <v>0</v>
      </c>
      <c r="K197" s="5">
        <v>0</v>
      </c>
      <c r="L197" s="5">
        <v>332</v>
      </c>
      <c r="M197" s="5">
        <v>29633.175412799199</v>
      </c>
      <c r="N197" s="5">
        <v>29036.49</v>
      </c>
      <c r="O197" s="5">
        <v>797</v>
      </c>
      <c r="P197" s="5">
        <v>140489.99</v>
      </c>
      <c r="Q197" s="5">
        <v>8262</v>
      </c>
      <c r="R197" s="5">
        <v>1222</v>
      </c>
      <c r="S197" s="5">
        <v>5564.2645300000004</v>
      </c>
      <c r="T197" s="5">
        <v>493.56</v>
      </c>
      <c r="U197" s="5">
        <v>55325.995222799203</v>
      </c>
      <c r="V197" s="5">
        <v>6808</v>
      </c>
      <c r="W197" s="5">
        <v>470</v>
      </c>
      <c r="X197" s="5">
        <v>462</v>
      </c>
    </row>
    <row r="198" spans="1:24" x14ac:dyDescent="0.3">
      <c r="A198" s="1">
        <v>971030658</v>
      </c>
      <c r="B198" s="1">
        <v>952014</v>
      </c>
      <c r="C198" s="1">
        <v>95</v>
      </c>
      <c r="D198" s="1">
        <v>2014</v>
      </c>
      <c r="E198" s="1" t="s">
        <v>25</v>
      </c>
      <c r="F198" s="5">
        <v>1610.1503604531399</v>
      </c>
      <c r="G198" s="5">
        <v>5601.3511843460301</v>
      </c>
      <c r="H198" s="5">
        <v>1557.4871266735299</v>
      </c>
      <c r="I198" s="5">
        <v>973.97288509150098</v>
      </c>
      <c r="J198" s="5">
        <v>0</v>
      </c>
      <c r="K198" s="5">
        <v>0</v>
      </c>
      <c r="L198" s="5">
        <v>0</v>
      </c>
      <c r="M198" s="5">
        <v>6627.9873032171399</v>
      </c>
      <c r="N198" s="5">
        <v>19574.810000000001</v>
      </c>
      <c r="O198" s="5">
        <v>937</v>
      </c>
      <c r="P198" s="5">
        <v>26756.92</v>
      </c>
      <c r="Q198" s="5">
        <v>2023</v>
      </c>
      <c r="R198" s="5">
        <v>553.62614913176697</v>
      </c>
      <c r="S198" s="5">
        <v>1584.9619499999999</v>
      </c>
      <c r="T198" s="5">
        <v>0</v>
      </c>
      <c r="U198" s="5">
        <v>14552.810932348901</v>
      </c>
      <c r="V198" s="5">
        <v>2925</v>
      </c>
      <c r="W198" s="5">
        <v>141</v>
      </c>
      <c r="X198" s="5">
        <v>180</v>
      </c>
    </row>
    <row r="199" spans="1:24" x14ac:dyDescent="0.3">
      <c r="A199" s="1">
        <v>971030658</v>
      </c>
      <c r="B199" s="1">
        <v>952015</v>
      </c>
      <c r="C199" s="1">
        <v>95</v>
      </c>
      <c r="D199" s="1">
        <v>2015</v>
      </c>
      <c r="E199" s="1" t="s">
        <v>25</v>
      </c>
      <c r="F199" s="5">
        <v>3057.28</v>
      </c>
      <c r="G199" s="5">
        <v>6239.68</v>
      </c>
      <c r="H199" s="5">
        <v>1881.152</v>
      </c>
      <c r="I199" s="5">
        <v>973.97288509150098</v>
      </c>
      <c r="J199" s="5">
        <v>0</v>
      </c>
      <c r="K199" s="5">
        <v>0</v>
      </c>
      <c r="L199" s="5">
        <v>0</v>
      </c>
      <c r="M199" s="5">
        <v>8389.7808850915007</v>
      </c>
      <c r="N199" s="5">
        <v>20745.400000000001</v>
      </c>
      <c r="O199" s="5">
        <v>1014</v>
      </c>
      <c r="P199" s="5">
        <v>27828.53</v>
      </c>
      <c r="Q199" s="5">
        <v>2038</v>
      </c>
      <c r="R199" s="5">
        <v>659.072</v>
      </c>
      <c r="S199" s="5">
        <v>1673.51448</v>
      </c>
      <c r="T199" s="5">
        <v>0</v>
      </c>
      <c r="U199" s="5">
        <v>16737.377095091499</v>
      </c>
      <c r="V199" s="5">
        <v>2970</v>
      </c>
      <c r="W199" s="5">
        <v>144</v>
      </c>
      <c r="X199" s="5">
        <v>183</v>
      </c>
    </row>
    <row r="200" spans="1:24" x14ac:dyDescent="0.3">
      <c r="A200" s="1">
        <v>971030658</v>
      </c>
      <c r="B200" s="1">
        <v>952016</v>
      </c>
      <c r="C200" s="1">
        <v>95</v>
      </c>
      <c r="D200" s="1">
        <v>2016</v>
      </c>
      <c r="E200" s="1" t="s">
        <v>25</v>
      </c>
      <c r="F200" s="5">
        <v>4069.4163424124499</v>
      </c>
      <c r="G200" s="5">
        <v>6511.0661478599204</v>
      </c>
      <c r="H200" s="5">
        <v>1091.17509727626</v>
      </c>
      <c r="I200" s="5">
        <v>973.97288509150098</v>
      </c>
      <c r="J200" s="5">
        <v>0</v>
      </c>
      <c r="K200" s="5">
        <v>0</v>
      </c>
      <c r="L200" s="5">
        <v>0</v>
      </c>
      <c r="M200" s="5">
        <v>10463.280278087601</v>
      </c>
      <c r="N200" s="5">
        <v>24454.12</v>
      </c>
      <c r="O200" s="5">
        <v>1227</v>
      </c>
      <c r="P200" s="5">
        <v>28085.07</v>
      </c>
      <c r="Q200" s="5">
        <v>2039</v>
      </c>
      <c r="R200" s="5">
        <v>685.34749034748995</v>
      </c>
      <c r="S200" s="5">
        <v>2052.1086300000002</v>
      </c>
      <c r="T200" s="5">
        <v>0</v>
      </c>
      <c r="U200" s="5">
        <v>19671.626988435099</v>
      </c>
      <c r="V200" s="5">
        <v>3003</v>
      </c>
      <c r="W200" s="5">
        <v>149</v>
      </c>
      <c r="X200" s="5">
        <v>188</v>
      </c>
    </row>
    <row r="201" spans="1:24" x14ac:dyDescent="0.3">
      <c r="A201" s="1">
        <v>971030658</v>
      </c>
      <c r="B201" s="1">
        <v>952017</v>
      </c>
      <c r="C201" s="1">
        <v>95</v>
      </c>
      <c r="D201" s="1">
        <v>2017</v>
      </c>
      <c r="E201" s="1" t="s">
        <v>25</v>
      </c>
      <c r="F201" s="5">
        <v>2663.4404536861998</v>
      </c>
      <c r="G201" s="5">
        <v>6260.6275992438595</v>
      </c>
      <c r="H201" s="5">
        <v>1484.9451795841201</v>
      </c>
      <c r="I201" s="5">
        <v>973.97288509150098</v>
      </c>
      <c r="J201" s="5">
        <v>0</v>
      </c>
      <c r="K201" s="5">
        <v>0</v>
      </c>
      <c r="L201" s="5">
        <v>0</v>
      </c>
      <c r="M201" s="5">
        <v>8413.0957584374391</v>
      </c>
      <c r="N201" s="5">
        <v>27503.31</v>
      </c>
      <c r="O201" s="5">
        <v>1332</v>
      </c>
      <c r="P201" s="5">
        <v>30340.400000000001</v>
      </c>
      <c r="Q201" s="5">
        <v>2236</v>
      </c>
      <c r="R201" s="5">
        <v>620.60284360189598</v>
      </c>
      <c r="S201" s="5">
        <v>1407.0013100000001</v>
      </c>
      <c r="T201" s="5">
        <v>0</v>
      </c>
      <c r="U201" s="5">
        <v>17537.166222039301</v>
      </c>
      <c r="V201" s="5">
        <v>3052</v>
      </c>
      <c r="W201" s="5">
        <v>151</v>
      </c>
      <c r="X201" s="5">
        <v>188</v>
      </c>
    </row>
    <row r="202" spans="1:24" x14ac:dyDescent="0.3">
      <c r="A202" s="1">
        <v>953681781</v>
      </c>
      <c r="B202" s="1">
        <v>3062018</v>
      </c>
      <c r="C202" s="1">
        <v>306</v>
      </c>
      <c r="D202" s="1">
        <v>2018</v>
      </c>
      <c r="E202" s="1" t="s">
        <v>76</v>
      </c>
      <c r="F202" s="5">
        <v>17550</v>
      </c>
      <c r="G202" s="5">
        <v>26327</v>
      </c>
      <c r="H202" s="5">
        <v>13084</v>
      </c>
      <c r="I202" s="5">
        <v>4603.2387457934101</v>
      </c>
      <c r="J202" s="5">
        <v>0</v>
      </c>
      <c r="K202" s="5">
        <v>0</v>
      </c>
      <c r="L202" s="5">
        <v>0</v>
      </c>
      <c r="M202" s="5">
        <v>35396.238745793402</v>
      </c>
      <c r="N202" s="5">
        <v>196717.7</v>
      </c>
      <c r="O202" s="5">
        <v>6507</v>
      </c>
      <c r="P202" s="5">
        <v>242952.47</v>
      </c>
      <c r="Q202" s="5">
        <v>12932</v>
      </c>
      <c r="R202" s="5">
        <v>3314</v>
      </c>
      <c r="S202" s="5">
        <v>7029.8730699999996</v>
      </c>
      <c r="T202" s="5">
        <v>65.8</v>
      </c>
      <c r="U202" s="5">
        <v>91933.192185793407</v>
      </c>
      <c r="V202" s="5">
        <v>14979</v>
      </c>
      <c r="W202" s="5">
        <v>744</v>
      </c>
      <c r="X202" s="5">
        <v>1014</v>
      </c>
    </row>
    <row r="203" spans="1:24" x14ac:dyDescent="0.3">
      <c r="A203" s="1">
        <v>979599684</v>
      </c>
      <c r="B203" s="1">
        <v>962014</v>
      </c>
      <c r="C203" s="1">
        <v>96</v>
      </c>
      <c r="D203" s="1">
        <v>2014</v>
      </c>
      <c r="E203" s="1" t="s">
        <v>26</v>
      </c>
      <c r="F203" s="5">
        <v>13814.574665293499</v>
      </c>
      <c r="G203" s="5">
        <v>15500.9186405767</v>
      </c>
      <c r="H203" s="5">
        <v>3755.8970133882599</v>
      </c>
      <c r="I203" s="5">
        <v>2936.72976353887</v>
      </c>
      <c r="J203" s="5">
        <v>0</v>
      </c>
      <c r="K203" s="5">
        <v>0</v>
      </c>
      <c r="L203" s="5">
        <v>0</v>
      </c>
      <c r="M203" s="5">
        <v>28496.3260560208</v>
      </c>
      <c r="N203" s="5">
        <v>18839.53</v>
      </c>
      <c r="O203" s="5">
        <v>989</v>
      </c>
      <c r="P203" s="5">
        <v>115106.67</v>
      </c>
      <c r="Q203" s="5">
        <v>7162</v>
      </c>
      <c r="R203" s="5">
        <v>1625.44637385087</v>
      </c>
      <c r="S203" s="5">
        <v>3257.1930600000001</v>
      </c>
      <c r="T203" s="5">
        <v>131.61000000000001</v>
      </c>
      <c r="U203" s="5">
        <v>49569.0736898717</v>
      </c>
      <c r="V203" s="5">
        <v>7122</v>
      </c>
      <c r="W203" s="5">
        <v>234</v>
      </c>
      <c r="X203" s="5">
        <v>359</v>
      </c>
    </row>
    <row r="204" spans="1:24" x14ac:dyDescent="0.3">
      <c r="A204" s="1">
        <v>979599684</v>
      </c>
      <c r="B204" s="1">
        <v>962015</v>
      </c>
      <c r="C204" s="1">
        <v>96</v>
      </c>
      <c r="D204" s="1">
        <v>2015</v>
      </c>
      <c r="E204" s="1" t="s">
        <v>26</v>
      </c>
      <c r="F204" s="5">
        <v>16254.72</v>
      </c>
      <c r="G204" s="5">
        <v>16423.36</v>
      </c>
      <c r="H204" s="5">
        <v>4558.72</v>
      </c>
      <c r="I204" s="5">
        <v>2936.72976353887</v>
      </c>
      <c r="J204" s="5">
        <v>0</v>
      </c>
      <c r="K204" s="5">
        <v>0</v>
      </c>
      <c r="L204" s="5">
        <v>0</v>
      </c>
      <c r="M204" s="5">
        <v>31056.089763538901</v>
      </c>
      <c r="N204" s="5">
        <v>21063.55</v>
      </c>
      <c r="O204" s="5">
        <v>1094</v>
      </c>
      <c r="P204" s="5">
        <v>133361.41</v>
      </c>
      <c r="Q204" s="5">
        <v>7850</v>
      </c>
      <c r="R204" s="5">
        <v>1013.54</v>
      </c>
      <c r="S204" s="5">
        <v>3692.25549</v>
      </c>
      <c r="T204" s="5">
        <v>131.61000000000001</v>
      </c>
      <c r="U204" s="5">
        <v>53994.1978135389</v>
      </c>
      <c r="V204" s="5">
        <v>7152</v>
      </c>
      <c r="W204" s="5">
        <v>238</v>
      </c>
      <c r="X204" s="5">
        <v>364</v>
      </c>
    </row>
    <row r="205" spans="1:24" x14ac:dyDescent="0.3">
      <c r="A205" s="1">
        <v>979599684</v>
      </c>
      <c r="B205" s="1">
        <v>962016</v>
      </c>
      <c r="C205" s="1">
        <v>96</v>
      </c>
      <c r="D205" s="1">
        <v>2016</v>
      </c>
      <c r="E205" s="1" t="s">
        <v>26</v>
      </c>
      <c r="F205" s="5">
        <v>8266.8949416342402</v>
      </c>
      <c r="G205" s="5">
        <v>19178.6459143969</v>
      </c>
      <c r="H205" s="5">
        <v>5109.7898832684796</v>
      </c>
      <c r="I205" s="5">
        <v>2936.72976353887</v>
      </c>
      <c r="J205" s="5">
        <v>0</v>
      </c>
      <c r="K205" s="5">
        <v>0</v>
      </c>
      <c r="L205" s="5">
        <v>197.91439688716</v>
      </c>
      <c r="M205" s="5">
        <v>25074.566339414399</v>
      </c>
      <c r="N205" s="5">
        <v>23281.51</v>
      </c>
      <c r="O205" s="5">
        <v>1271</v>
      </c>
      <c r="P205" s="5">
        <v>140943.48000000001</v>
      </c>
      <c r="Q205" s="5">
        <v>8576</v>
      </c>
      <c r="R205" s="5">
        <v>682.20849420849402</v>
      </c>
      <c r="S205" s="5">
        <v>3631.5093099999999</v>
      </c>
      <c r="T205" s="5">
        <v>131.61000000000001</v>
      </c>
      <c r="U205" s="5">
        <v>49121.398533622902</v>
      </c>
      <c r="V205" s="5">
        <v>7194</v>
      </c>
      <c r="W205" s="5">
        <v>248</v>
      </c>
      <c r="X205" s="5">
        <v>371</v>
      </c>
    </row>
    <row r="206" spans="1:24" x14ac:dyDescent="0.3">
      <c r="A206" s="1">
        <v>979599684</v>
      </c>
      <c r="B206" s="1">
        <v>962017</v>
      </c>
      <c r="C206" s="1">
        <v>96</v>
      </c>
      <c r="D206" s="1">
        <v>2017</v>
      </c>
      <c r="E206" s="1" t="s">
        <v>26</v>
      </c>
      <c r="F206" s="5">
        <v>8892.1890359168192</v>
      </c>
      <c r="G206" s="5">
        <v>19104.786389413999</v>
      </c>
      <c r="H206" s="5">
        <v>6040.5595463137997</v>
      </c>
      <c r="I206" s="5">
        <v>2936.72976353887</v>
      </c>
      <c r="J206" s="5">
        <v>0</v>
      </c>
      <c r="K206" s="5">
        <v>0</v>
      </c>
      <c r="L206" s="5">
        <v>179.962192816635</v>
      </c>
      <c r="M206" s="5">
        <v>24713.183449739201</v>
      </c>
      <c r="N206" s="5">
        <v>23135.06</v>
      </c>
      <c r="O206" s="5">
        <v>1310</v>
      </c>
      <c r="P206" s="5">
        <v>144258.29999999999</v>
      </c>
      <c r="Q206" s="5">
        <v>8027</v>
      </c>
      <c r="R206" s="5">
        <v>490.11184834123202</v>
      </c>
      <c r="S206" s="5">
        <v>3683.6996899999999</v>
      </c>
      <c r="T206" s="5">
        <v>115.16</v>
      </c>
      <c r="U206" s="5">
        <v>48319.8299480805</v>
      </c>
      <c r="V206" s="5">
        <v>7304</v>
      </c>
      <c r="W206" s="5">
        <v>250</v>
      </c>
      <c r="X206" s="5">
        <v>381</v>
      </c>
    </row>
    <row r="207" spans="1:24" x14ac:dyDescent="0.3">
      <c r="A207" s="1">
        <v>916501420</v>
      </c>
      <c r="B207" s="1">
        <v>562018</v>
      </c>
      <c r="C207" s="1">
        <v>56</v>
      </c>
      <c r="D207" s="1">
        <v>2018</v>
      </c>
      <c r="E207" s="1" t="s">
        <v>14</v>
      </c>
      <c r="F207" s="5">
        <v>31796</v>
      </c>
      <c r="G207" s="5">
        <v>59474</v>
      </c>
      <c r="H207" s="5">
        <v>25471</v>
      </c>
      <c r="I207" s="5">
        <v>3203.2243622331698</v>
      </c>
      <c r="J207" s="5">
        <v>990.93421069396504</v>
      </c>
      <c r="K207" s="5">
        <v>0</v>
      </c>
      <c r="L207" s="5">
        <v>2022</v>
      </c>
      <c r="M207" s="5">
        <v>67971.158572927103</v>
      </c>
      <c r="N207" s="5">
        <v>86870.1</v>
      </c>
      <c r="O207" s="5">
        <v>2359</v>
      </c>
      <c r="P207" s="5">
        <v>421920.43</v>
      </c>
      <c r="Q207" s="5">
        <v>20171</v>
      </c>
      <c r="R207" s="5">
        <v>3267</v>
      </c>
      <c r="S207" s="5">
        <v>9411.3799999999992</v>
      </c>
      <c r="T207" s="5">
        <v>0</v>
      </c>
      <c r="U207" s="5">
        <v>134215.760902927</v>
      </c>
      <c r="V207" s="5">
        <v>16477</v>
      </c>
      <c r="W207" s="5">
        <v>1092</v>
      </c>
      <c r="X207" s="5">
        <v>1115</v>
      </c>
    </row>
    <row r="208" spans="1:24" x14ac:dyDescent="0.3">
      <c r="A208" s="1">
        <v>966309202</v>
      </c>
      <c r="B208" s="1">
        <v>972014</v>
      </c>
      <c r="C208" s="1">
        <v>97</v>
      </c>
      <c r="D208" s="1">
        <v>2014</v>
      </c>
      <c r="E208" s="1" t="s">
        <v>27</v>
      </c>
      <c r="F208" s="5">
        <v>12382.5829042225</v>
      </c>
      <c r="G208" s="5">
        <v>22075.979402677702</v>
      </c>
      <c r="H208" s="5">
        <v>3274.08444902163</v>
      </c>
      <c r="I208" s="5">
        <v>2977.6492775890101</v>
      </c>
      <c r="J208" s="5">
        <v>-1439.76654254338</v>
      </c>
      <c r="K208" s="5">
        <v>-618.06467559217299</v>
      </c>
      <c r="L208" s="5">
        <v>98.603501544799201</v>
      </c>
      <c r="M208" s="5">
        <v>32005.6924157871</v>
      </c>
      <c r="N208" s="5">
        <v>27889.13</v>
      </c>
      <c r="O208" s="5">
        <v>1446</v>
      </c>
      <c r="P208" s="5">
        <v>123355.34</v>
      </c>
      <c r="Q208" s="5">
        <v>8709</v>
      </c>
      <c r="R208" s="5">
        <v>1122.7538304392201</v>
      </c>
      <c r="S208" s="5">
        <v>2487.1710600000001</v>
      </c>
      <c r="T208" s="5">
        <v>888.41</v>
      </c>
      <c r="U208" s="5">
        <v>54108.1199762264</v>
      </c>
      <c r="V208" s="5">
        <v>7092</v>
      </c>
      <c r="W208" s="5">
        <v>333</v>
      </c>
      <c r="X208" s="5">
        <v>399</v>
      </c>
    </row>
    <row r="209" spans="1:24" x14ac:dyDescent="0.3">
      <c r="A209" s="1">
        <v>966309202</v>
      </c>
      <c r="B209" s="1">
        <v>972015</v>
      </c>
      <c r="C209" s="1">
        <v>97</v>
      </c>
      <c r="D209" s="1">
        <v>2015</v>
      </c>
      <c r="E209" s="1" t="s">
        <v>27</v>
      </c>
      <c r="F209" s="5">
        <v>13597.824000000001</v>
      </c>
      <c r="G209" s="5">
        <v>20834.112000000001</v>
      </c>
      <c r="H209" s="5">
        <v>4498.88</v>
      </c>
      <c r="I209" s="5">
        <v>2977.6492775890101</v>
      </c>
      <c r="J209" s="5">
        <v>-1439.76654254338</v>
      </c>
      <c r="K209" s="5">
        <v>-618.06467559217299</v>
      </c>
      <c r="L209" s="5">
        <v>121.85599999999999</v>
      </c>
      <c r="M209" s="5">
        <v>30731.018059453501</v>
      </c>
      <c r="N209" s="5">
        <v>27962.86</v>
      </c>
      <c r="O209" s="5">
        <v>1486</v>
      </c>
      <c r="P209" s="5">
        <v>132532.20000000001</v>
      </c>
      <c r="Q209" s="5">
        <v>9097</v>
      </c>
      <c r="R209" s="5">
        <v>2019.492</v>
      </c>
      <c r="S209" s="5">
        <v>4497.78406</v>
      </c>
      <c r="T209" s="5">
        <v>921.31</v>
      </c>
      <c r="U209" s="5">
        <v>56700.182779453498</v>
      </c>
      <c r="V209" s="5">
        <v>7176</v>
      </c>
      <c r="W209" s="5">
        <v>335</v>
      </c>
      <c r="X209" s="5">
        <v>409</v>
      </c>
    </row>
    <row r="210" spans="1:24" x14ac:dyDescent="0.3">
      <c r="A210" s="1">
        <v>966309202</v>
      </c>
      <c r="B210" s="1">
        <v>972016</v>
      </c>
      <c r="C210" s="1">
        <v>97</v>
      </c>
      <c r="D210" s="1">
        <v>2016</v>
      </c>
      <c r="E210" s="1" t="s">
        <v>27</v>
      </c>
      <c r="F210" s="5">
        <v>15038.3190661479</v>
      </c>
      <c r="G210" s="5">
        <v>20398.941634241201</v>
      </c>
      <c r="H210" s="5">
        <v>4296.9649805447498</v>
      </c>
      <c r="I210" s="5">
        <v>2977.6492775890101</v>
      </c>
      <c r="J210" s="5">
        <v>-1439.76654254338</v>
      </c>
      <c r="K210" s="5">
        <v>-618.06467559217299</v>
      </c>
      <c r="L210" s="5">
        <v>323.85992217898797</v>
      </c>
      <c r="M210" s="5">
        <v>31736.253857118802</v>
      </c>
      <c r="N210" s="5">
        <v>28593.1</v>
      </c>
      <c r="O210" s="5">
        <v>1518</v>
      </c>
      <c r="P210" s="5">
        <v>142123.16</v>
      </c>
      <c r="Q210" s="5">
        <v>8230</v>
      </c>
      <c r="R210" s="5">
        <v>1260.8301158301199</v>
      </c>
      <c r="S210" s="5">
        <v>3690.5443300000002</v>
      </c>
      <c r="T210" s="5">
        <v>921.31</v>
      </c>
      <c r="U210" s="5">
        <v>55928.0101629489</v>
      </c>
      <c r="V210" s="5">
        <v>7248</v>
      </c>
      <c r="W210" s="5">
        <v>333</v>
      </c>
      <c r="X210" s="5">
        <v>409</v>
      </c>
    </row>
    <row r="211" spans="1:24" x14ac:dyDescent="0.3">
      <c r="A211" s="1">
        <v>966309202</v>
      </c>
      <c r="B211" s="1">
        <v>972017</v>
      </c>
      <c r="C211" s="1">
        <v>97</v>
      </c>
      <c r="D211" s="1">
        <v>2017</v>
      </c>
      <c r="E211" s="1" t="s">
        <v>27</v>
      </c>
      <c r="F211" s="5">
        <v>11800.3780718336</v>
      </c>
      <c r="G211" s="5">
        <v>20340.869565217399</v>
      </c>
      <c r="H211" s="5">
        <v>5485.2476370510403</v>
      </c>
      <c r="I211" s="5">
        <v>2977.6492775890101</v>
      </c>
      <c r="J211" s="5">
        <v>-1439.76654254338</v>
      </c>
      <c r="K211" s="5">
        <v>-618.06467559217299</v>
      </c>
      <c r="L211" s="5">
        <v>384.60491493383699</v>
      </c>
      <c r="M211" s="5">
        <v>27191.213144519599</v>
      </c>
      <c r="N211" s="5">
        <v>30773.69</v>
      </c>
      <c r="O211" s="5">
        <v>1550</v>
      </c>
      <c r="P211" s="5">
        <v>164655.25</v>
      </c>
      <c r="Q211" s="5">
        <v>8760</v>
      </c>
      <c r="R211" s="5">
        <v>1524.79241706161</v>
      </c>
      <c r="S211" s="5">
        <v>6451.5009899999995</v>
      </c>
      <c r="T211" s="5">
        <v>921.31</v>
      </c>
      <c r="U211" s="5">
        <v>56477.361891581197</v>
      </c>
      <c r="V211" s="5">
        <v>7326</v>
      </c>
      <c r="W211" s="5">
        <v>334</v>
      </c>
      <c r="X211" s="5">
        <v>410</v>
      </c>
    </row>
    <row r="212" spans="1:24" x14ac:dyDescent="0.3">
      <c r="A212" s="1">
        <v>814943852</v>
      </c>
      <c r="B212" s="1">
        <v>532018</v>
      </c>
      <c r="C212" s="1">
        <v>53</v>
      </c>
      <c r="D212" s="1">
        <v>2018</v>
      </c>
      <c r="E212" s="1" t="s">
        <v>12</v>
      </c>
      <c r="F212" s="5">
        <v>13919</v>
      </c>
      <c r="G212" s="5">
        <v>16368</v>
      </c>
      <c r="H212" s="5">
        <v>9027</v>
      </c>
      <c r="I212" s="5">
        <v>2956.30239549097</v>
      </c>
      <c r="J212" s="5">
        <v>0</v>
      </c>
      <c r="K212" s="5">
        <v>-1404.8255999999999</v>
      </c>
      <c r="L212" s="5">
        <v>402</v>
      </c>
      <c r="M212" s="5">
        <v>22409.476795490998</v>
      </c>
      <c r="N212" s="5">
        <v>39910.15</v>
      </c>
      <c r="O212" s="5">
        <v>1774</v>
      </c>
      <c r="P212" s="5">
        <v>223968.51</v>
      </c>
      <c r="Q212" s="5">
        <v>15098</v>
      </c>
      <c r="R212" s="5">
        <v>3286</v>
      </c>
      <c r="S212" s="5">
        <v>7189.4387399999996</v>
      </c>
      <c r="T212" s="5">
        <v>0</v>
      </c>
      <c r="U212" s="5">
        <v>65853.513795491002</v>
      </c>
      <c r="V212" s="5">
        <v>11799</v>
      </c>
      <c r="W212" s="5">
        <v>661</v>
      </c>
      <c r="X212" s="5">
        <v>794</v>
      </c>
    </row>
    <row r="213" spans="1:24" x14ac:dyDescent="0.3">
      <c r="A213" s="1">
        <v>986347801</v>
      </c>
      <c r="B213" s="1">
        <v>3542014</v>
      </c>
      <c r="C213" s="1">
        <v>354</v>
      </c>
      <c r="D213" s="1">
        <v>2014</v>
      </c>
      <c r="E213" s="1" t="s">
        <v>80</v>
      </c>
      <c r="F213" s="5">
        <v>53546.183316168899</v>
      </c>
      <c r="G213" s="5">
        <v>43346.3233779609</v>
      </c>
      <c r="H213" s="5">
        <v>19857.400617919699</v>
      </c>
      <c r="I213" s="5">
        <v>6302.1463127611696</v>
      </c>
      <c r="J213" s="5">
        <v>0</v>
      </c>
      <c r="K213" s="5">
        <v>0</v>
      </c>
      <c r="L213" s="5">
        <v>0</v>
      </c>
      <c r="M213" s="5">
        <v>83337.252388971203</v>
      </c>
      <c r="N213" s="5">
        <v>35519.68</v>
      </c>
      <c r="O213" s="5">
        <v>2018</v>
      </c>
      <c r="P213" s="5">
        <v>534510.18000000005</v>
      </c>
      <c r="Q213" s="5">
        <v>28329</v>
      </c>
      <c r="R213" s="5">
        <v>6673.4096016343201</v>
      </c>
      <c r="S213" s="5">
        <v>14427.21775</v>
      </c>
      <c r="T213" s="5">
        <v>0</v>
      </c>
      <c r="U213" s="5">
        <v>169556.70120060601</v>
      </c>
      <c r="V213" s="5">
        <v>16217</v>
      </c>
      <c r="W213" s="5">
        <v>927</v>
      </c>
      <c r="X213" s="5">
        <v>830</v>
      </c>
    </row>
    <row r="214" spans="1:24" x14ac:dyDescent="0.3">
      <c r="A214" s="1">
        <v>986347801</v>
      </c>
      <c r="B214" s="1">
        <v>3542015</v>
      </c>
      <c r="C214" s="1">
        <v>354</v>
      </c>
      <c r="D214" s="1">
        <v>2015</v>
      </c>
      <c r="E214" s="1" t="s">
        <v>80</v>
      </c>
      <c r="F214" s="5">
        <v>56026.559999999998</v>
      </c>
      <c r="G214" s="5">
        <v>35542.784</v>
      </c>
      <c r="H214" s="5">
        <v>14339.84</v>
      </c>
      <c r="I214" s="5">
        <v>6302.1463127611696</v>
      </c>
      <c r="J214" s="5">
        <v>0</v>
      </c>
      <c r="K214" s="5">
        <v>0</v>
      </c>
      <c r="L214" s="5">
        <v>498.30399999999997</v>
      </c>
      <c r="M214" s="5">
        <v>83033.346312761205</v>
      </c>
      <c r="N214" s="5">
        <v>44078.42</v>
      </c>
      <c r="O214" s="5">
        <v>2389</v>
      </c>
      <c r="P214" s="5">
        <v>564025.41</v>
      </c>
      <c r="Q214" s="5">
        <v>32834</v>
      </c>
      <c r="R214" s="5">
        <v>18801.98</v>
      </c>
      <c r="S214" s="5">
        <v>12199.71522</v>
      </c>
      <c r="T214" s="5">
        <v>0</v>
      </c>
      <c r="U214" s="5">
        <v>186352.37516276099</v>
      </c>
      <c r="V214" s="5">
        <v>16495</v>
      </c>
      <c r="W214" s="5">
        <v>914</v>
      </c>
      <c r="X214" s="5">
        <v>830</v>
      </c>
    </row>
    <row r="215" spans="1:24" x14ac:dyDescent="0.3">
      <c r="A215" s="1">
        <v>986347801</v>
      </c>
      <c r="B215" s="1">
        <v>3542016</v>
      </c>
      <c r="C215" s="1">
        <v>354</v>
      </c>
      <c r="D215" s="1">
        <v>2016</v>
      </c>
      <c r="E215" s="1" t="s">
        <v>80</v>
      </c>
      <c r="F215" s="5">
        <v>44632.342412451399</v>
      </c>
      <c r="G215" s="5">
        <v>39874.988326848303</v>
      </c>
      <c r="H215" s="5">
        <v>13949.260700389101</v>
      </c>
      <c r="I215" s="5">
        <v>6302.1463127611696</v>
      </c>
      <c r="J215" s="5">
        <v>0</v>
      </c>
      <c r="K215" s="5">
        <v>0</v>
      </c>
      <c r="L215" s="5">
        <v>2016.1867704280201</v>
      </c>
      <c r="M215" s="5">
        <v>74844.029581243696</v>
      </c>
      <c r="N215" s="5">
        <v>52224.07</v>
      </c>
      <c r="O215" s="5">
        <v>2761</v>
      </c>
      <c r="P215" s="5">
        <v>659588.57999999996</v>
      </c>
      <c r="Q215" s="5">
        <v>30924</v>
      </c>
      <c r="R215" s="5">
        <v>5211.7799227799196</v>
      </c>
      <c r="S215" s="5">
        <v>8901.4543200000007</v>
      </c>
      <c r="T215" s="5">
        <v>0</v>
      </c>
      <c r="U215" s="5">
        <v>166062.835474024</v>
      </c>
      <c r="V215" s="5">
        <v>16574</v>
      </c>
      <c r="W215" s="5">
        <v>936</v>
      </c>
      <c r="X215" s="5">
        <v>833</v>
      </c>
    </row>
    <row r="216" spans="1:24" x14ac:dyDescent="0.3">
      <c r="A216" s="1">
        <v>986347801</v>
      </c>
      <c r="B216" s="1">
        <v>3542017</v>
      </c>
      <c r="C216" s="1">
        <v>354</v>
      </c>
      <c r="D216" s="1">
        <v>2017</v>
      </c>
      <c r="E216" s="1" t="s">
        <v>80</v>
      </c>
      <c r="F216" s="5">
        <v>48378.979206049196</v>
      </c>
      <c r="G216" s="5">
        <v>51718.049149338403</v>
      </c>
      <c r="H216" s="5">
        <v>26593.270321361098</v>
      </c>
      <c r="I216" s="5">
        <v>6302.1463127611696</v>
      </c>
      <c r="J216" s="5">
        <v>0</v>
      </c>
      <c r="K216" s="5">
        <v>0</v>
      </c>
      <c r="L216" s="5">
        <v>200.52930056710801</v>
      </c>
      <c r="M216" s="5">
        <v>79605.375046220506</v>
      </c>
      <c r="N216" s="5">
        <v>57758.87</v>
      </c>
      <c r="O216" s="5">
        <v>3047</v>
      </c>
      <c r="P216" s="5">
        <v>691648</v>
      </c>
      <c r="Q216" s="5">
        <v>35694</v>
      </c>
      <c r="R216" s="5">
        <v>7159.5374407582904</v>
      </c>
      <c r="S216" s="5">
        <v>7201.4168600000003</v>
      </c>
      <c r="T216" s="5">
        <v>0</v>
      </c>
      <c r="U216" s="5">
        <v>178421.14841697901</v>
      </c>
      <c r="V216" s="5">
        <v>16833</v>
      </c>
      <c r="W216" s="5">
        <v>897</v>
      </c>
      <c r="X216" s="5">
        <v>852</v>
      </c>
    </row>
    <row r="217" spans="1:24" x14ac:dyDescent="0.3">
      <c r="A217" s="1">
        <v>933297292</v>
      </c>
      <c r="B217" s="1">
        <v>1042018</v>
      </c>
      <c r="C217" s="1">
        <v>104</v>
      </c>
      <c r="D217" s="1">
        <v>2018</v>
      </c>
      <c r="E217" s="1" t="s">
        <v>29</v>
      </c>
      <c r="F217" s="5">
        <v>5746</v>
      </c>
      <c r="G217" s="5">
        <v>11931</v>
      </c>
      <c r="H217" s="5">
        <v>4681</v>
      </c>
      <c r="I217" s="5">
        <v>1282.0984344898</v>
      </c>
      <c r="J217" s="5">
        <v>0</v>
      </c>
      <c r="K217" s="5">
        <v>0</v>
      </c>
      <c r="L217" s="5">
        <v>571</v>
      </c>
      <c r="M217" s="5">
        <v>13707.098434489801</v>
      </c>
      <c r="N217" s="5">
        <v>18165.86</v>
      </c>
      <c r="O217" s="5">
        <v>828</v>
      </c>
      <c r="P217" s="5">
        <v>51420.11</v>
      </c>
      <c r="Q217" s="5">
        <v>3286</v>
      </c>
      <c r="R217" s="5">
        <v>1090</v>
      </c>
      <c r="S217" s="5">
        <v>2513.2662500000001</v>
      </c>
      <c r="T217" s="5">
        <v>361.94</v>
      </c>
      <c r="U217" s="5">
        <v>25307.168854489799</v>
      </c>
      <c r="V217" s="5">
        <v>3820</v>
      </c>
      <c r="W217" s="5">
        <v>258</v>
      </c>
      <c r="X217" s="5">
        <v>257</v>
      </c>
    </row>
    <row r="218" spans="1:24" x14ac:dyDescent="0.3">
      <c r="A218" s="1">
        <v>938260494</v>
      </c>
      <c r="B218" s="1">
        <v>1032014</v>
      </c>
      <c r="C218" s="1">
        <v>103</v>
      </c>
      <c r="D218" s="1">
        <v>2014</v>
      </c>
      <c r="E218" s="1" t="s">
        <v>28</v>
      </c>
      <c r="F218" s="5">
        <v>20068.053553038098</v>
      </c>
      <c r="G218" s="5">
        <v>10770.191555097799</v>
      </c>
      <c r="H218" s="5">
        <v>4411.3861997940303</v>
      </c>
      <c r="I218" s="5">
        <v>3040.4616257576699</v>
      </c>
      <c r="J218" s="5">
        <v>0</v>
      </c>
      <c r="K218" s="5">
        <v>0</v>
      </c>
      <c r="L218" s="5">
        <v>56.024716786817699</v>
      </c>
      <c r="M218" s="5">
        <v>29411.295817312799</v>
      </c>
      <c r="N218" s="5">
        <v>3745.08</v>
      </c>
      <c r="O218" s="5">
        <v>245</v>
      </c>
      <c r="P218" s="5">
        <v>82370.55</v>
      </c>
      <c r="Q218" s="5">
        <v>4305</v>
      </c>
      <c r="R218" s="5">
        <v>3230.9622063329898</v>
      </c>
      <c r="S218" s="5">
        <v>2925.6558100000002</v>
      </c>
      <c r="T218" s="5">
        <v>0</v>
      </c>
      <c r="U218" s="5">
        <v>45370.967263645798</v>
      </c>
      <c r="V218" s="5">
        <v>3848</v>
      </c>
      <c r="W218" s="5">
        <v>501</v>
      </c>
      <c r="X218" s="5">
        <v>350</v>
      </c>
    </row>
    <row r="219" spans="1:24" x14ac:dyDescent="0.3">
      <c r="A219" s="1">
        <v>938260494</v>
      </c>
      <c r="B219" s="1">
        <v>1032015</v>
      </c>
      <c r="C219" s="1">
        <v>103</v>
      </c>
      <c r="D219" s="1">
        <v>2015</v>
      </c>
      <c r="E219" s="1" t="s">
        <v>28</v>
      </c>
      <c r="F219" s="5">
        <v>18643.968000000001</v>
      </c>
      <c r="G219" s="5">
        <v>13826.304</v>
      </c>
      <c r="H219" s="5">
        <v>2876.672</v>
      </c>
      <c r="I219" s="5">
        <v>3040.4616257576699</v>
      </c>
      <c r="J219" s="5">
        <v>0</v>
      </c>
      <c r="K219" s="5">
        <v>0</v>
      </c>
      <c r="L219" s="5">
        <v>0</v>
      </c>
      <c r="M219" s="5">
        <v>32634.061625757698</v>
      </c>
      <c r="N219" s="5">
        <v>4522.78</v>
      </c>
      <c r="O219" s="5">
        <v>261</v>
      </c>
      <c r="P219" s="5">
        <v>82013.009999999995</v>
      </c>
      <c r="Q219" s="5">
        <v>5694</v>
      </c>
      <c r="R219" s="5">
        <v>6506.1679999999997</v>
      </c>
      <c r="S219" s="5">
        <v>2823.4140000000002</v>
      </c>
      <c r="T219" s="5">
        <v>0</v>
      </c>
      <c r="U219" s="5">
        <v>53197.326815757697</v>
      </c>
      <c r="V219" s="5">
        <v>3864</v>
      </c>
      <c r="W219" s="5">
        <v>501</v>
      </c>
      <c r="X219" s="5">
        <v>353</v>
      </c>
    </row>
    <row r="220" spans="1:24" x14ac:dyDescent="0.3">
      <c r="A220" s="1">
        <v>938260494</v>
      </c>
      <c r="B220" s="1">
        <v>1032016</v>
      </c>
      <c r="C220" s="1">
        <v>103</v>
      </c>
      <c r="D220" s="1">
        <v>2016</v>
      </c>
      <c r="E220" s="1" t="s">
        <v>28</v>
      </c>
      <c r="F220" s="5">
        <v>13126.9105058366</v>
      </c>
      <c r="G220" s="5">
        <v>19646.443579766499</v>
      </c>
      <c r="H220" s="5">
        <v>3518.0077821011701</v>
      </c>
      <c r="I220" s="5">
        <v>3040.4616257576699</v>
      </c>
      <c r="J220" s="5">
        <v>0</v>
      </c>
      <c r="K220" s="5">
        <v>0</v>
      </c>
      <c r="L220" s="5">
        <v>0</v>
      </c>
      <c r="M220" s="5">
        <v>32295.807929259601</v>
      </c>
      <c r="N220" s="5">
        <v>6263.01</v>
      </c>
      <c r="O220" s="5">
        <v>282</v>
      </c>
      <c r="P220" s="5">
        <v>90909.09</v>
      </c>
      <c r="Q220" s="5">
        <v>5077</v>
      </c>
      <c r="R220" s="5">
        <v>2948.5637065637102</v>
      </c>
      <c r="S220" s="5">
        <v>2976.5628200000001</v>
      </c>
      <c r="T220" s="5">
        <v>0</v>
      </c>
      <c r="U220" s="5">
        <v>49507.432555823303</v>
      </c>
      <c r="V220" s="5">
        <v>3887</v>
      </c>
      <c r="W220" s="5">
        <v>508</v>
      </c>
      <c r="X220" s="5">
        <v>355</v>
      </c>
    </row>
    <row r="221" spans="1:24" x14ac:dyDescent="0.3">
      <c r="A221" s="1">
        <v>938260494</v>
      </c>
      <c r="B221" s="1">
        <v>1032017</v>
      </c>
      <c r="C221" s="1">
        <v>103</v>
      </c>
      <c r="D221" s="1">
        <v>2017</v>
      </c>
      <c r="E221" s="1" t="s">
        <v>28</v>
      </c>
      <c r="F221" s="5">
        <v>13541.383742911201</v>
      </c>
      <c r="G221" s="5">
        <v>19934.669187145599</v>
      </c>
      <c r="H221" s="5">
        <v>5133.5500945179601</v>
      </c>
      <c r="I221" s="5">
        <v>3040.4616257576699</v>
      </c>
      <c r="J221" s="5">
        <v>0</v>
      </c>
      <c r="K221" s="5">
        <v>0</v>
      </c>
      <c r="L221" s="5">
        <v>0</v>
      </c>
      <c r="M221" s="5">
        <v>31382.9644612964</v>
      </c>
      <c r="N221" s="5">
        <v>6118.58</v>
      </c>
      <c r="O221" s="5">
        <v>307</v>
      </c>
      <c r="P221" s="5">
        <v>96350.97</v>
      </c>
      <c r="Q221" s="5">
        <v>5747</v>
      </c>
      <c r="R221" s="5">
        <v>1557.67203791469</v>
      </c>
      <c r="S221" s="5">
        <v>3106.6109799999999</v>
      </c>
      <c r="T221" s="5">
        <v>0</v>
      </c>
      <c r="U221" s="5">
        <v>48351.890029211099</v>
      </c>
      <c r="V221" s="5">
        <v>3920</v>
      </c>
      <c r="W221" s="5">
        <v>508</v>
      </c>
      <c r="X221" s="5">
        <v>356</v>
      </c>
    </row>
    <row r="222" spans="1:24" x14ac:dyDescent="0.3">
      <c r="A222" s="1">
        <v>917424799</v>
      </c>
      <c r="B222" s="1">
        <v>712018</v>
      </c>
      <c r="C222" s="1">
        <v>71</v>
      </c>
      <c r="D222" s="1">
        <v>2018</v>
      </c>
      <c r="E222" s="1" t="s">
        <v>17</v>
      </c>
      <c r="F222" s="5">
        <v>80930</v>
      </c>
      <c r="G222" s="5">
        <v>96383</v>
      </c>
      <c r="H222" s="5">
        <v>28676</v>
      </c>
      <c r="I222" s="5">
        <v>5905.8247851431597</v>
      </c>
      <c r="J222" s="5">
        <v>0</v>
      </c>
      <c r="K222" s="5">
        <v>36585.523200000003</v>
      </c>
      <c r="L222" s="5">
        <v>4970</v>
      </c>
      <c r="M222" s="5">
        <v>186158.34798514299</v>
      </c>
      <c r="N222" s="5">
        <v>203983.64</v>
      </c>
      <c r="O222" s="5">
        <v>4355</v>
      </c>
      <c r="P222" s="5">
        <v>1073019.96</v>
      </c>
      <c r="Q222" s="5">
        <v>37702</v>
      </c>
      <c r="R222" s="5">
        <v>13858</v>
      </c>
      <c r="S222" s="5">
        <v>27324.230670000001</v>
      </c>
      <c r="T222" s="5">
        <v>0</v>
      </c>
      <c r="U222" s="5">
        <v>347294.79825514299</v>
      </c>
      <c r="V222" s="5">
        <v>45726</v>
      </c>
      <c r="W222" s="5">
        <v>3119</v>
      </c>
      <c r="X222" s="5">
        <v>3050</v>
      </c>
    </row>
    <row r="223" spans="1:24" x14ac:dyDescent="0.3">
      <c r="A223" s="1">
        <v>933297292</v>
      </c>
      <c r="B223" s="1">
        <v>1042014</v>
      </c>
      <c r="C223" s="1">
        <v>104</v>
      </c>
      <c r="D223" s="1">
        <v>2014</v>
      </c>
      <c r="E223" s="1" t="s">
        <v>29</v>
      </c>
      <c r="F223" s="5">
        <v>7389.66014418126</v>
      </c>
      <c r="G223" s="5">
        <v>10109.099897013401</v>
      </c>
      <c r="H223" s="5">
        <v>2412.42430484037</v>
      </c>
      <c r="I223" s="5">
        <v>1282.0984344898</v>
      </c>
      <c r="J223" s="5">
        <v>0</v>
      </c>
      <c r="K223" s="5">
        <v>0</v>
      </c>
      <c r="L223" s="5">
        <v>301.41297631307901</v>
      </c>
      <c r="M223" s="5">
        <v>16067.021194531</v>
      </c>
      <c r="N223" s="5">
        <v>11195.85</v>
      </c>
      <c r="O223" s="5">
        <v>494</v>
      </c>
      <c r="P223" s="5">
        <v>42147.3</v>
      </c>
      <c r="Q223" s="5">
        <v>3486</v>
      </c>
      <c r="R223" s="5">
        <v>943.37895812053102</v>
      </c>
      <c r="S223" s="5">
        <v>2709.6218600000002</v>
      </c>
      <c r="T223" s="5">
        <v>131.61000000000001</v>
      </c>
      <c r="U223" s="5">
        <v>26822.344162651501</v>
      </c>
      <c r="V223" s="5">
        <v>3712</v>
      </c>
      <c r="W223" s="5">
        <v>253</v>
      </c>
      <c r="X223" s="5">
        <v>250</v>
      </c>
    </row>
    <row r="224" spans="1:24" x14ac:dyDescent="0.3">
      <c r="A224" s="1">
        <v>933297292</v>
      </c>
      <c r="B224" s="1">
        <v>1042015</v>
      </c>
      <c r="C224" s="1">
        <v>104</v>
      </c>
      <c r="D224" s="1">
        <v>2015</v>
      </c>
      <c r="E224" s="1" t="s">
        <v>29</v>
      </c>
      <c r="F224" s="5">
        <v>6963.2</v>
      </c>
      <c r="G224" s="5">
        <v>9150.08</v>
      </c>
      <c r="H224" s="5">
        <v>2128.1280000000002</v>
      </c>
      <c r="I224" s="5">
        <v>1282.0984344898</v>
      </c>
      <c r="J224" s="5">
        <v>0</v>
      </c>
      <c r="K224" s="5">
        <v>0</v>
      </c>
      <c r="L224" s="5">
        <v>415.61599999999999</v>
      </c>
      <c r="M224" s="5">
        <v>14851.634434489801</v>
      </c>
      <c r="N224" s="5">
        <v>13403.71</v>
      </c>
      <c r="O224" s="5">
        <v>546</v>
      </c>
      <c r="P224" s="5">
        <v>42475.55</v>
      </c>
      <c r="Q224" s="5">
        <v>3186</v>
      </c>
      <c r="R224" s="5">
        <v>3386.4160000000002</v>
      </c>
      <c r="S224" s="5">
        <v>3087.3604300000002</v>
      </c>
      <c r="T224" s="5">
        <v>164.52</v>
      </c>
      <c r="U224" s="5">
        <v>28301.525724489798</v>
      </c>
      <c r="V224" s="5">
        <v>3741</v>
      </c>
      <c r="W224" s="5">
        <v>254</v>
      </c>
      <c r="X224" s="5">
        <v>252</v>
      </c>
    </row>
    <row r="225" spans="1:24" x14ac:dyDescent="0.3">
      <c r="A225" s="1">
        <v>933297292</v>
      </c>
      <c r="B225" s="1">
        <v>1042016</v>
      </c>
      <c r="C225" s="1">
        <v>104</v>
      </c>
      <c r="D225" s="1">
        <v>2016</v>
      </c>
      <c r="E225" s="1" t="s">
        <v>29</v>
      </c>
      <c r="F225" s="5">
        <v>4621.8832684824902</v>
      </c>
      <c r="G225" s="5">
        <v>11107.548638132301</v>
      </c>
      <c r="H225" s="5">
        <v>2415.1906614785998</v>
      </c>
      <c r="I225" s="5">
        <v>1282.0984344898</v>
      </c>
      <c r="J225" s="5">
        <v>0</v>
      </c>
      <c r="K225" s="5">
        <v>0</v>
      </c>
      <c r="L225" s="5">
        <v>260.35797665369603</v>
      </c>
      <c r="M225" s="5">
        <v>14335.9817029723</v>
      </c>
      <c r="N225" s="5">
        <v>16131.72</v>
      </c>
      <c r="O225" s="5">
        <v>659</v>
      </c>
      <c r="P225" s="5">
        <v>42024.08</v>
      </c>
      <c r="Q225" s="5">
        <v>3247</v>
      </c>
      <c r="R225" s="5">
        <v>1681.4555984556</v>
      </c>
      <c r="S225" s="5">
        <v>3334.19526</v>
      </c>
      <c r="T225" s="5">
        <v>164.52</v>
      </c>
      <c r="U225" s="5">
        <v>26640.616361427899</v>
      </c>
      <c r="V225" s="5">
        <v>3767</v>
      </c>
      <c r="W225" s="5">
        <v>258</v>
      </c>
      <c r="X225" s="5">
        <v>255</v>
      </c>
    </row>
    <row r="226" spans="1:24" x14ac:dyDescent="0.3">
      <c r="A226" s="1">
        <v>933297292</v>
      </c>
      <c r="B226" s="1">
        <v>1042017</v>
      </c>
      <c r="C226" s="1">
        <v>104</v>
      </c>
      <c r="D226" s="1">
        <v>2017</v>
      </c>
      <c r="E226" s="1" t="s">
        <v>29</v>
      </c>
      <c r="F226" s="5">
        <v>5233.3005671077499</v>
      </c>
      <c r="G226" s="5">
        <v>12236.400756143699</v>
      </c>
      <c r="H226" s="5">
        <v>2958.5784499054798</v>
      </c>
      <c r="I226" s="5">
        <v>1282.0984344898</v>
      </c>
      <c r="J226" s="5">
        <v>0</v>
      </c>
      <c r="K226" s="5">
        <v>0</v>
      </c>
      <c r="L226" s="5">
        <v>502.865784499055</v>
      </c>
      <c r="M226" s="5">
        <v>15290.355523336701</v>
      </c>
      <c r="N226" s="5">
        <v>17417.45</v>
      </c>
      <c r="O226" s="5">
        <v>784</v>
      </c>
      <c r="P226" s="5">
        <v>44391.519999999997</v>
      </c>
      <c r="Q226" s="5">
        <v>3291</v>
      </c>
      <c r="R226" s="5">
        <v>3019.7876777251199</v>
      </c>
      <c r="S226" s="5">
        <v>2692.9380500000002</v>
      </c>
      <c r="T226" s="5">
        <v>164.52</v>
      </c>
      <c r="U226" s="5">
        <v>28683.908421061798</v>
      </c>
      <c r="V226" s="5">
        <v>3796</v>
      </c>
      <c r="W226" s="5">
        <v>257</v>
      </c>
      <c r="X226" s="5">
        <v>256</v>
      </c>
    </row>
    <row r="227" spans="1:24" x14ac:dyDescent="0.3">
      <c r="A227" s="1">
        <v>955996836</v>
      </c>
      <c r="B227" s="1">
        <v>2512018</v>
      </c>
      <c r="C227" s="1">
        <v>251</v>
      </c>
      <c r="D227" s="1">
        <v>2018</v>
      </c>
      <c r="E227" s="1" t="s">
        <v>67</v>
      </c>
      <c r="F227" s="5">
        <v>19034</v>
      </c>
      <c r="G227" s="5">
        <v>34772</v>
      </c>
      <c r="H227" s="5">
        <v>12337</v>
      </c>
      <c r="I227" s="5">
        <v>5125.4098668976003</v>
      </c>
      <c r="J227" s="5">
        <v>0</v>
      </c>
      <c r="K227" s="5">
        <v>0</v>
      </c>
      <c r="L227" s="5">
        <v>135</v>
      </c>
      <c r="M227" s="5">
        <v>46459.4098668976</v>
      </c>
      <c r="N227" s="5">
        <v>96997.37</v>
      </c>
      <c r="O227" s="5">
        <v>2853</v>
      </c>
      <c r="P227" s="5">
        <v>365462.44</v>
      </c>
      <c r="Q227" s="5">
        <v>14061</v>
      </c>
      <c r="R227" s="5">
        <v>8889</v>
      </c>
      <c r="S227" s="5">
        <v>9750.6174699999992</v>
      </c>
      <c r="T227" s="5">
        <v>0</v>
      </c>
      <c r="U227" s="5">
        <v>110223.075746898</v>
      </c>
      <c r="V227" s="5">
        <v>14292</v>
      </c>
      <c r="W227" s="5">
        <v>1102</v>
      </c>
      <c r="X227" s="5">
        <v>943</v>
      </c>
    </row>
    <row r="228" spans="1:24" x14ac:dyDescent="0.3">
      <c r="A228" s="1">
        <v>980038408</v>
      </c>
      <c r="B228" s="1">
        <v>5112014</v>
      </c>
      <c r="C228" s="1">
        <v>511</v>
      </c>
      <c r="D228" s="1">
        <v>2014</v>
      </c>
      <c r="E228" s="1" t="s">
        <v>87</v>
      </c>
      <c r="F228" s="5">
        <v>200147.18022657101</v>
      </c>
      <c r="G228" s="5">
        <v>60393.524201853797</v>
      </c>
      <c r="H228" s="5">
        <v>24190.352214212198</v>
      </c>
      <c r="I228" s="5">
        <v>5774.7831202368698</v>
      </c>
      <c r="J228" s="5">
        <v>-2978.1059207602498</v>
      </c>
      <c r="K228" s="5">
        <v>0</v>
      </c>
      <c r="L228" s="5">
        <v>10215.546858908299</v>
      </c>
      <c r="M228" s="5">
        <v>228931.48255478</v>
      </c>
      <c r="N228" s="5">
        <v>121967.6</v>
      </c>
      <c r="O228" s="5">
        <v>4807</v>
      </c>
      <c r="P228" s="5">
        <v>1850500.79</v>
      </c>
      <c r="Q228" s="5">
        <v>99814</v>
      </c>
      <c r="R228" s="5">
        <v>12403.4402451481</v>
      </c>
      <c r="S228" s="5">
        <v>70163.549060000005</v>
      </c>
      <c r="T228" s="5">
        <v>19491.03</v>
      </c>
      <c r="U228" s="5">
        <v>516949.01364992798</v>
      </c>
      <c r="V228" s="5">
        <v>137731</v>
      </c>
      <c r="W228" s="5">
        <v>2678</v>
      </c>
      <c r="X228" s="5">
        <v>3725</v>
      </c>
    </row>
    <row r="229" spans="1:24" x14ac:dyDescent="0.3">
      <c r="A229" s="1">
        <v>980038408</v>
      </c>
      <c r="B229" s="1">
        <v>5112015</v>
      </c>
      <c r="C229" s="1">
        <v>511</v>
      </c>
      <c r="D229" s="1">
        <v>2015</v>
      </c>
      <c r="E229" s="1" t="s">
        <v>87</v>
      </c>
      <c r="F229" s="5">
        <v>213021.696</v>
      </c>
      <c r="G229" s="5">
        <v>72308.479999999996</v>
      </c>
      <c r="H229" s="5">
        <v>28558.912</v>
      </c>
      <c r="I229" s="5">
        <v>5774.7831202368698</v>
      </c>
      <c r="J229" s="5">
        <v>-2978.1059207602498</v>
      </c>
      <c r="K229" s="5">
        <v>0</v>
      </c>
      <c r="L229" s="5">
        <v>18692.928</v>
      </c>
      <c r="M229" s="5">
        <v>240875.01319947699</v>
      </c>
      <c r="N229" s="5">
        <v>145623.82</v>
      </c>
      <c r="O229" s="5">
        <v>7153</v>
      </c>
      <c r="P229" s="5">
        <v>2122728.11</v>
      </c>
      <c r="Q229" s="5">
        <v>111890</v>
      </c>
      <c r="R229" s="5">
        <v>14949.444</v>
      </c>
      <c r="S229" s="5">
        <v>84839.3128</v>
      </c>
      <c r="T229" s="5">
        <v>19491.03</v>
      </c>
      <c r="U229" s="5">
        <v>578585.20772947697</v>
      </c>
      <c r="V229" s="5">
        <v>140563</v>
      </c>
      <c r="W229" s="5">
        <v>2722</v>
      </c>
      <c r="X229" s="5">
        <v>3783</v>
      </c>
    </row>
    <row r="230" spans="1:24" x14ac:dyDescent="0.3">
      <c r="A230" s="1">
        <v>980038408</v>
      </c>
      <c r="B230" s="1">
        <v>5112016</v>
      </c>
      <c r="C230" s="1">
        <v>511</v>
      </c>
      <c r="D230" s="1">
        <v>2016</v>
      </c>
      <c r="E230" s="1" t="s">
        <v>87</v>
      </c>
      <c r="F230" s="5">
        <v>155347.98443579799</v>
      </c>
      <c r="G230" s="5">
        <v>162435.85992217899</v>
      </c>
      <c r="H230" s="5">
        <v>57810.054474708202</v>
      </c>
      <c r="I230" s="5">
        <v>5774.7831202368698</v>
      </c>
      <c r="J230" s="5">
        <v>-2978.1059207602498</v>
      </c>
      <c r="K230" s="5">
        <v>0</v>
      </c>
      <c r="L230" s="5">
        <v>19173.3540856031</v>
      </c>
      <c r="M230" s="5">
        <v>243597.11299714199</v>
      </c>
      <c r="N230" s="5">
        <v>167316.6</v>
      </c>
      <c r="O230" s="5">
        <v>6594</v>
      </c>
      <c r="P230" s="5">
        <v>2391132.58</v>
      </c>
      <c r="Q230" s="5">
        <v>137080</v>
      </c>
      <c r="R230" s="5">
        <v>15122.6370656371</v>
      </c>
      <c r="S230" s="5">
        <v>73567.901880000005</v>
      </c>
      <c r="T230" s="5">
        <v>19491.03</v>
      </c>
      <c r="U230" s="5">
        <v>612536.02192277904</v>
      </c>
      <c r="V230" s="5">
        <v>141735</v>
      </c>
      <c r="W230" s="5">
        <v>2758</v>
      </c>
      <c r="X230" s="5">
        <v>3803</v>
      </c>
    </row>
    <row r="231" spans="1:24" x14ac:dyDescent="0.3">
      <c r="A231" s="1">
        <v>980038408</v>
      </c>
      <c r="B231" s="1">
        <v>5112017</v>
      </c>
      <c r="C231" s="1">
        <v>511</v>
      </c>
      <c r="D231" s="1">
        <v>2017</v>
      </c>
      <c r="E231" s="1" t="s">
        <v>87</v>
      </c>
      <c r="F231" s="5">
        <v>176487.37996219299</v>
      </c>
      <c r="G231" s="5">
        <v>171800.13610586</v>
      </c>
      <c r="H231" s="5">
        <v>76080.816635160707</v>
      </c>
      <c r="I231" s="5">
        <v>5774.7831202368698</v>
      </c>
      <c r="J231" s="5">
        <v>-2978.1059207602498</v>
      </c>
      <c r="K231" s="5">
        <v>0</v>
      </c>
      <c r="L231" s="5">
        <v>6784.0604914933801</v>
      </c>
      <c r="M231" s="5">
        <v>268219.31614087598</v>
      </c>
      <c r="N231" s="5">
        <v>183623.05</v>
      </c>
      <c r="O231" s="5">
        <v>7502</v>
      </c>
      <c r="P231" s="5">
        <v>2569797.54</v>
      </c>
      <c r="Q231" s="5">
        <v>146204</v>
      </c>
      <c r="R231" s="5">
        <v>18030.362085308101</v>
      </c>
      <c r="S231" s="5">
        <v>78272.308510000003</v>
      </c>
      <c r="T231" s="5">
        <v>19491.03</v>
      </c>
      <c r="U231" s="5">
        <v>666695.61272618396</v>
      </c>
      <c r="V231" s="5">
        <v>143044</v>
      </c>
      <c r="W231" s="5">
        <v>2809</v>
      </c>
      <c r="X231" s="5">
        <v>3790</v>
      </c>
    </row>
    <row r="232" spans="1:24" x14ac:dyDescent="0.3">
      <c r="A232" s="1">
        <v>981963849</v>
      </c>
      <c r="B232" s="1">
        <v>5742018</v>
      </c>
      <c r="C232" s="1">
        <v>574</v>
      </c>
      <c r="D232" s="1">
        <v>2018</v>
      </c>
      <c r="E232" s="1" t="s">
        <v>91</v>
      </c>
      <c r="F232" s="5">
        <v>263013</v>
      </c>
      <c r="G232" s="5">
        <v>253391</v>
      </c>
      <c r="H232" s="5">
        <v>157058</v>
      </c>
      <c r="I232" s="5">
        <v>17562.539464498201</v>
      </c>
      <c r="J232" s="5">
        <v>-9276.6855637936696</v>
      </c>
      <c r="K232" s="5">
        <v>0</v>
      </c>
      <c r="L232" s="5">
        <v>13619</v>
      </c>
      <c r="M232" s="5">
        <v>354012.85390070401</v>
      </c>
      <c r="N232" s="5">
        <v>677160.56</v>
      </c>
      <c r="O232" s="5">
        <v>20866</v>
      </c>
      <c r="P232" s="5">
        <v>3864621.58</v>
      </c>
      <c r="Q232" s="5">
        <v>173782</v>
      </c>
      <c r="R232" s="5">
        <v>83516</v>
      </c>
      <c r="S232" s="5">
        <v>88591.031099999993</v>
      </c>
      <c r="T232" s="5">
        <v>0</v>
      </c>
      <c r="U232" s="5">
        <v>997816.59554070502</v>
      </c>
      <c r="V232" s="5">
        <v>164465</v>
      </c>
      <c r="W232" s="5">
        <v>7128</v>
      </c>
      <c r="X232" s="5">
        <v>10684</v>
      </c>
    </row>
    <row r="233" spans="1:24" x14ac:dyDescent="0.3">
      <c r="A233" s="1">
        <v>980335216</v>
      </c>
      <c r="B233" s="1">
        <v>5122014</v>
      </c>
      <c r="C233" s="1">
        <v>512</v>
      </c>
      <c r="D233" s="1">
        <v>2014</v>
      </c>
      <c r="E233" s="1" t="s">
        <v>88</v>
      </c>
      <c r="F233" s="5">
        <v>25.7713697219361</v>
      </c>
      <c r="G233" s="5">
        <v>207.29145211122599</v>
      </c>
      <c r="H233" s="5">
        <v>0</v>
      </c>
      <c r="I233" s="5">
        <v>7.9304347826086996</v>
      </c>
      <c r="J233" s="5">
        <v>0</v>
      </c>
      <c r="K233" s="5">
        <v>0</v>
      </c>
      <c r="L233" s="5">
        <v>0</v>
      </c>
      <c r="M233" s="5">
        <v>240.99325661577001</v>
      </c>
      <c r="N233" s="5">
        <v>0</v>
      </c>
      <c r="O233" s="5">
        <v>0</v>
      </c>
      <c r="P233" s="5">
        <v>9026.3700000000008</v>
      </c>
      <c r="Q233" s="5">
        <v>649</v>
      </c>
      <c r="R233" s="5">
        <v>0</v>
      </c>
      <c r="S233" s="5">
        <v>0</v>
      </c>
      <c r="T233" s="5">
        <v>0</v>
      </c>
      <c r="U233" s="5">
        <v>1440.6018266157701</v>
      </c>
      <c r="V233" s="5">
        <v>137</v>
      </c>
      <c r="W233" s="5">
        <v>84</v>
      </c>
      <c r="X233" s="5">
        <v>31</v>
      </c>
    </row>
    <row r="234" spans="1:24" x14ac:dyDescent="0.3">
      <c r="A234" s="1">
        <v>980335216</v>
      </c>
      <c r="B234" s="1">
        <v>5122015</v>
      </c>
      <c r="C234" s="1">
        <v>512</v>
      </c>
      <c r="D234" s="1">
        <v>2015</v>
      </c>
      <c r="E234" s="1" t="s">
        <v>88</v>
      </c>
      <c r="F234" s="5">
        <v>349.24799999999999</v>
      </c>
      <c r="G234" s="5">
        <v>444.99200000000002</v>
      </c>
      <c r="H234" s="5">
        <v>0</v>
      </c>
      <c r="I234" s="5">
        <v>7.9304347826086996</v>
      </c>
      <c r="J234" s="5">
        <v>0</v>
      </c>
      <c r="K234" s="5">
        <v>0</v>
      </c>
      <c r="L234" s="5">
        <v>0</v>
      </c>
      <c r="M234" s="5">
        <v>802.17043478260905</v>
      </c>
      <c r="N234" s="5">
        <v>0</v>
      </c>
      <c r="O234" s="5">
        <v>0</v>
      </c>
      <c r="P234" s="5">
        <v>9268.77</v>
      </c>
      <c r="Q234" s="5">
        <v>593</v>
      </c>
      <c r="R234" s="5">
        <v>0</v>
      </c>
      <c r="S234" s="5">
        <v>0</v>
      </c>
      <c r="T234" s="5">
        <v>0</v>
      </c>
      <c r="U234" s="5">
        <v>1960.5654047826099</v>
      </c>
      <c r="V234" s="5">
        <v>136</v>
      </c>
      <c r="W234" s="5">
        <v>84</v>
      </c>
      <c r="X234" s="5">
        <v>31</v>
      </c>
    </row>
    <row r="235" spans="1:24" x14ac:dyDescent="0.3">
      <c r="A235" s="1">
        <v>980335216</v>
      </c>
      <c r="B235" s="1">
        <v>5122016</v>
      </c>
      <c r="C235" s="1">
        <v>512</v>
      </c>
      <c r="D235" s="1">
        <v>2016</v>
      </c>
      <c r="E235" s="1" t="s">
        <v>88</v>
      </c>
      <c r="F235" s="5">
        <v>339.73540856031099</v>
      </c>
      <c r="G235" s="5">
        <v>359.84435797665401</v>
      </c>
      <c r="H235" s="5">
        <v>0</v>
      </c>
      <c r="I235" s="5">
        <v>7.9304347826086996</v>
      </c>
      <c r="J235" s="5">
        <v>0</v>
      </c>
      <c r="K235" s="5">
        <v>0</v>
      </c>
      <c r="L235" s="5">
        <v>0</v>
      </c>
      <c r="M235" s="5">
        <v>707.51020131957398</v>
      </c>
      <c r="N235" s="5">
        <v>0</v>
      </c>
      <c r="O235" s="5">
        <v>0</v>
      </c>
      <c r="P235" s="5">
        <v>8694.08</v>
      </c>
      <c r="Q235" s="5">
        <v>569</v>
      </c>
      <c r="R235" s="5">
        <v>0</v>
      </c>
      <c r="S235" s="5">
        <v>0</v>
      </c>
      <c r="T235" s="5">
        <v>0</v>
      </c>
      <c r="U235" s="5">
        <v>1806.8490813195699</v>
      </c>
      <c r="V235" s="5">
        <v>138</v>
      </c>
      <c r="W235" s="5">
        <v>84</v>
      </c>
      <c r="X235" s="5">
        <v>31</v>
      </c>
    </row>
    <row r="236" spans="1:24" x14ac:dyDescent="0.3">
      <c r="A236" s="1">
        <v>980335216</v>
      </c>
      <c r="B236" s="1">
        <v>5122017</v>
      </c>
      <c r="C236" s="1">
        <v>512</v>
      </c>
      <c r="D236" s="1">
        <v>2017</v>
      </c>
      <c r="E236" s="1" t="s">
        <v>88</v>
      </c>
      <c r="F236" s="5">
        <v>149.111531190926</v>
      </c>
      <c r="G236" s="5">
        <v>157.338374291115</v>
      </c>
      <c r="H236" s="5">
        <v>0</v>
      </c>
      <c r="I236" s="5">
        <v>7.9304347826086996</v>
      </c>
      <c r="J236" s="5">
        <v>0</v>
      </c>
      <c r="K236" s="5">
        <v>0</v>
      </c>
      <c r="L236" s="5">
        <v>0</v>
      </c>
      <c r="M236" s="5">
        <v>314.38034026464999</v>
      </c>
      <c r="N236" s="5">
        <v>0</v>
      </c>
      <c r="O236" s="5">
        <v>0</v>
      </c>
      <c r="P236" s="5">
        <v>8454.7099999999991</v>
      </c>
      <c r="Q236" s="5">
        <v>567</v>
      </c>
      <c r="R236" s="5">
        <v>0</v>
      </c>
      <c r="S236" s="5">
        <v>0</v>
      </c>
      <c r="T236" s="5">
        <v>0</v>
      </c>
      <c r="U236" s="5">
        <v>1397.1176502646499</v>
      </c>
      <c r="V236" s="5">
        <v>149</v>
      </c>
      <c r="W236" s="5">
        <v>84</v>
      </c>
      <c r="X236" s="5">
        <v>31</v>
      </c>
    </row>
    <row r="237" spans="1:24" x14ac:dyDescent="0.3">
      <c r="A237" s="1">
        <v>984882114</v>
      </c>
      <c r="B237" s="1">
        <v>2692018</v>
      </c>
      <c r="C237" s="1">
        <v>269</v>
      </c>
      <c r="D237" s="1">
        <v>2018</v>
      </c>
      <c r="E237" s="1" t="s">
        <v>71</v>
      </c>
      <c r="F237" s="5">
        <v>84806</v>
      </c>
      <c r="G237" s="5">
        <v>80295</v>
      </c>
      <c r="H237" s="5">
        <v>51491</v>
      </c>
      <c r="I237" s="5">
        <v>7976.0134757941196</v>
      </c>
      <c r="J237" s="5">
        <v>2302.3580262181199</v>
      </c>
      <c r="K237" s="5">
        <v>0</v>
      </c>
      <c r="L237" s="5">
        <v>4161</v>
      </c>
      <c r="M237" s="5">
        <v>119727.371502012</v>
      </c>
      <c r="N237" s="5">
        <v>135677.34</v>
      </c>
      <c r="O237" s="5">
        <v>5277</v>
      </c>
      <c r="P237" s="5">
        <v>852927.83</v>
      </c>
      <c r="Q237" s="5">
        <v>43617</v>
      </c>
      <c r="R237" s="5">
        <v>5513</v>
      </c>
      <c r="S237" s="5">
        <v>14315.136769999999</v>
      </c>
      <c r="T237" s="5">
        <v>2369.1</v>
      </c>
      <c r="U237" s="5">
        <v>246385.32364201199</v>
      </c>
      <c r="V237" s="5">
        <v>24828</v>
      </c>
      <c r="W237" s="5">
        <v>1509</v>
      </c>
      <c r="X237" s="5">
        <v>1588</v>
      </c>
    </row>
    <row r="238" spans="1:24" x14ac:dyDescent="0.3">
      <c r="A238" s="1">
        <v>914078865</v>
      </c>
      <c r="B238" s="1">
        <v>1062014</v>
      </c>
      <c r="C238" s="1">
        <v>106</v>
      </c>
      <c r="D238" s="1">
        <v>2014</v>
      </c>
      <c r="E238" s="1" t="s">
        <v>30</v>
      </c>
      <c r="F238" s="5">
        <v>9954.4716786817698</v>
      </c>
      <c r="G238" s="5">
        <v>6473.0957775489196</v>
      </c>
      <c r="H238" s="5">
        <v>1269.5200823892901</v>
      </c>
      <c r="I238" s="5">
        <v>1853.5535975630301</v>
      </c>
      <c r="J238" s="5">
        <v>0</v>
      </c>
      <c r="K238" s="5">
        <v>0</v>
      </c>
      <c r="L238" s="5">
        <v>0</v>
      </c>
      <c r="M238" s="5">
        <v>17011.600971404401</v>
      </c>
      <c r="N238" s="5">
        <v>9762.66</v>
      </c>
      <c r="O238" s="5">
        <v>585</v>
      </c>
      <c r="P238" s="5">
        <v>19103.14</v>
      </c>
      <c r="Q238" s="5">
        <v>2032</v>
      </c>
      <c r="R238" s="5">
        <v>3013.9407558733401</v>
      </c>
      <c r="S238" s="5">
        <v>2071.3591799999999</v>
      </c>
      <c r="T238" s="5">
        <v>32.9</v>
      </c>
      <c r="U238" s="5">
        <v>26441.814707277801</v>
      </c>
      <c r="V238" s="5">
        <v>1859</v>
      </c>
      <c r="W238" s="5">
        <v>142</v>
      </c>
      <c r="X238" s="5">
        <v>129</v>
      </c>
    </row>
    <row r="239" spans="1:24" x14ac:dyDescent="0.3">
      <c r="A239" s="1">
        <v>914078865</v>
      </c>
      <c r="B239" s="1">
        <v>1062015</v>
      </c>
      <c r="C239" s="1">
        <v>106</v>
      </c>
      <c r="D239" s="1">
        <v>2015</v>
      </c>
      <c r="E239" s="1" t="s">
        <v>30</v>
      </c>
      <c r="F239" s="5">
        <v>6603.0720000000001</v>
      </c>
      <c r="G239" s="5">
        <v>6512.768</v>
      </c>
      <c r="H239" s="5">
        <v>2992</v>
      </c>
      <c r="I239" s="5">
        <v>1853.5535975630301</v>
      </c>
      <c r="J239" s="5">
        <v>0</v>
      </c>
      <c r="K239" s="5">
        <v>0</v>
      </c>
      <c r="L239" s="5">
        <v>131.648</v>
      </c>
      <c r="M239" s="5">
        <v>11845.745597563</v>
      </c>
      <c r="N239" s="5">
        <v>11831.14</v>
      </c>
      <c r="O239" s="5">
        <v>550</v>
      </c>
      <c r="P239" s="5">
        <v>23185.56</v>
      </c>
      <c r="Q239" s="5">
        <v>2131</v>
      </c>
      <c r="R239" s="5">
        <v>1070.992</v>
      </c>
      <c r="S239" s="5">
        <v>2208.25198</v>
      </c>
      <c r="T239" s="5">
        <v>32.9</v>
      </c>
      <c r="U239" s="5">
        <v>19909.108277562998</v>
      </c>
      <c r="V239" s="5">
        <v>1888</v>
      </c>
      <c r="W239" s="5">
        <v>147</v>
      </c>
      <c r="X239" s="5">
        <v>131</v>
      </c>
    </row>
    <row r="240" spans="1:24" x14ac:dyDescent="0.3">
      <c r="A240" s="1">
        <v>914078865</v>
      </c>
      <c r="B240" s="1">
        <v>1062016</v>
      </c>
      <c r="C240" s="1">
        <v>106</v>
      </c>
      <c r="D240" s="1">
        <v>2016</v>
      </c>
      <c r="E240" s="1" t="s">
        <v>30</v>
      </c>
      <c r="F240" s="5">
        <v>5285.4785992217903</v>
      </c>
      <c r="G240" s="5">
        <v>9489.3073929961101</v>
      </c>
      <c r="H240" s="5">
        <v>3505.3073929961101</v>
      </c>
      <c r="I240" s="5">
        <v>1853.5535975630301</v>
      </c>
      <c r="J240" s="5">
        <v>0</v>
      </c>
      <c r="K240" s="5">
        <v>0</v>
      </c>
      <c r="L240" s="5">
        <v>556.70038910505798</v>
      </c>
      <c r="M240" s="5">
        <v>12566.3318076798</v>
      </c>
      <c r="N240" s="5">
        <v>19039.509999999998</v>
      </c>
      <c r="O240" s="5">
        <v>852</v>
      </c>
      <c r="P240" s="5">
        <v>29216.27</v>
      </c>
      <c r="Q240" s="5">
        <v>2120</v>
      </c>
      <c r="R240" s="5">
        <v>1281.7567567567601</v>
      </c>
      <c r="S240" s="5">
        <v>2231.3526400000001</v>
      </c>
      <c r="T240" s="5">
        <v>32.9</v>
      </c>
      <c r="U240" s="5">
        <v>21962.143784436499</v>
      </c>
      <c r="V240" s="5">
        <v>1899</v>
      </c>
      <c r="W240" s="5">
        <v>156</v>
      </c>
      <c r="X240" s="5">
        <v>135</v>
      </c>
    </row>
    <row r="241" spans="1:24" x14ac:dyDescent="0.3">
      <c r="A241" s="1">
        <v>914078865</v>
      </c>
      <c r="B241" s="1">
        <v>1062017</v>
      </c>
      <c r="C241" s="1">
        <v>106</v>
      </c>
      <c r="D241" s="1">
        <v>2017</v>
      </c>
      <c r="E241" s="1" t="s">
        <v>30</v>
      </c>
      <c r="F241" s="5">
        <v>4903.1984877126697</v>
      </c>
      <c r="G241" s="5">
        <v>8122.97920604915</v>
      </c>
      <c r="H241" s="5">
        <v>3308.2192816635202</v>
      </c>
      <c r="I241" s="5">
        <v>1853.5535975630301</v>
      </c>
      <c r="J241" s="5">
        <v>0</v>
      </c>
      <c r="K241" s="5">
        <v>0</v>
      </c>
      <c r="L241" s="5">
        <v>286.911153119093</v>
      </c>
      <c r="M241" s="5">
        <v>11284.6008565422</v>
      </c>
      <c r="N241" s="5">
        <v>20719.14</v>
      </c>
      <c r="O241" s="5">
        <v>890</v>
      </c>
      <c r="P241" s="5">
        <v>33271.42</v>
      </c>
      <c r="Q241" s="5">
        <v>2222</v>
      </c>
      <c r="R241" s="5">
        <v>810.68815165876799</v>
      </c>
      <c r="S241" s="5">
        <v>1614.47946</v>
      </c>
      <c r="T241" s="5">
        <v>32.9</v>
      </c>
      <c r="U241" s="5">
        <v>20082.292628201001</v>
      </c>
      <c r="V241" s="5">
        <v>1920</v>
      </c>
      <c r="W241" s="5">
        <v>156</v>
      </c>
      <c r="X241" s="5">
        <v>135</v>
      </c>
    </row>
    <row r="242" spans="1:24" x14ac:dyDescent="0.3">
      <c r="A242" s="1">
        <v>985294836</v>
      </c>
      <c r="B242" s="1">
        <v>6692018</v>
      </c>
      <c r="C242" s="1">
        <v>669</v>
      </c>
      <c r="D242" s="1">
        <v>2018</v>
      </c>
      <c r="E242" s="1" t="s">
        <v>104</v>
      </c>
      <c r="F242" s="5">
        <v>22856</v>
      </c>
      <c r="G242" s="5">
        <v>13148</v>
      </c>
      <c r="H242" s="5">
        <v>3319</v>
      </c>
      <c r="I242" s="5">
        <v>894.02284156146698</v>
      </c>
      <c r="J242" s="5">
        <v>0</v>
      </c>
      <c r="K242" s="5">
        <v>0</v>
      </c>
      <c r="L242" s="5">
        <v>2677</v>
      </c>
      <c r="M242" s="5">
        <v>30902.022841561498</v>
      </c>
      <c r="N242" s="5">
        <v>25740.86</v>
      </c>
      <c r="O242" s="5">
        <v>1162</v>
      </c>
      <c r="P242" s="5">
        <v>334604.92</v>
      </c>
      <c r="Q242" s="5">
        <v>13454</v>
      </c>
      <c r="R242" s="5">
        <v>2058</v>
      </c>
      <c r="S242" s="5">
        <v>3234.5201900000002</v>
      </c>
      <c r="T242" s="5">
        <v>0</v>
      </c>
      <c r="U242" s="5">
        <v>72791.635611561505</v>
      </c>
      <c r="V242" s="5">
        <v>11527</v>
      </c>
      <c r="W242" s="5">
        <v>464</v>
      </c>
      <c r="X242" s="5">
        <v>736</v>
      </c>
    </row>
    <row r="243" spans="1:24" x14ac:dyDescent="0.3">
      <c r="A243" s="1">
        <v>919173122</v>
      </c>
      <c r="B243" s="1">
        <v>1162014</v>
      </c>
      <c r="C243" s="1">
        <v>116</v>
      </c>
      <c r="D243" s="1">
        <v>2014</v>
      </c>
      <c r="E243" s="1" t="s">
        <v>31</v>
      </c>
      <c r="F243" s="5">
        <v>8818.2904222451107</v>
      </c>
      <c r="G243" s="5">
        <v>16926.187435633401</v>
      </c>
      <c r="H243" s="5">
        <v>2766.50051493306</v>
      </c>
      <c r="I243" s="5">
        <v>2015.36311119483</v>
      </c>
      <c r="J243" s="5">
        <v>0</v>
      </c>
      <c r="K243" s="5">
        <v>987.60370751802304</v>
      </c>
      <c r="L243" s="5">
        <v>238.665293511843</v>
      </c>
      <c r="M243" s="5">
        <v>25742.278868146401</v>
      </c>
      <c r="N243" s="5">
        <v>4340.9799999999996</v>
      </c>
      <c r="O243" s="5">
        <v>272</v>
      </c>
      <c r="P243" s="5">
        <v>77583.149999999994</v>
      </c>
      <c r="Q243" s="5">
        <v>6111</v>
      </c>
      <c r="R243" s="5">
        <v>3583.0684371808002</v>
      </c>
      <c r="S243" s="5">
        <v>3624.2368799999999</v>
      </c>
      <c r="T243" s="5">
        <v>0</v>
      </c>
      <c r="U243" s="5">
        <v>44329.956115327201</v>
      </c>
      <c r="V243" s="5">
        <v>4829</v>
      </c>
      <c r="W243" s="5">
        <v>310</v>
      </c>
      <c r="X243" s="5">
        <v>312</v>
      </c>
    </row>
    <row r="244" spans="1:24" x14ac:dyDescent="0.3">
      <c r="A244" s="1">
        <v>919173122</v>
      </c>
      <c r="B244" s="1">
        <v>1162015</v>
      </c>
      <c r="C244" s="1">
        <v>116</v>
      </c>
      <c r="D244" s="1">
        <v>2015</v>
      </c>
      <c r="E244" s="1" t="s">
        <v>31</v>
      </c>
      <c r="F244" s="5">
        <v>8028.3519999999999</v>
      </c>
      <c r="G244" s="5">
        <v>16639.871999999999</v>
      </c>
      <c r="H244" s="5">
        <v>1136.96</v>
      </c>
      <c r="I244" s="5">
        <v>2015.36311119483</v>
      </c>
      <c r="J244" s="5">
        <v>0</v>
      </c>
      <c r="K244" s="5">
        <v>987.60370751802304</v>
      </c>
      <c r="L244" s="5">
        <v>0</v>
      </c>
      <c r="M244" s="5">
        <v>26534.2308187128</v>
      </c>
      <c r="N244" s="5">
        <v>5856.99</v>
      </c>
      <c r="O244" s="5">
        <v>331</v>
      </c>
      <c r="P244" s="5">
        <v>78558.81</v>
      </c>
      <c r="Q244" s="5">
        <v>5954</v>
      </c>
      <c r="R244" s="5">
        <v>2743.6039999999998</v>
      </c>
      <c r="S244" s="5">
        <v>3650.3320699999999</v>
      </c>
      <c r="T244" s="5">
        <v>0</v>
      </c>
      <c r="U244" s="5">
        <v>44362.530688712803</v>
      </c>
      <c r="V244" s="5">
        <v>4876</v>
      </c>
      <c r="W244" s="5">
        <v>312</v>
      </c>
      <c r="X244" s="5">
        <v>314</v>
      </c>
    </row>
    <row r="245" spans="1:24" x14ac:dyDescent="0.3">
      <c r="A245" s="1">
        <v>919173122</v>
      </c>
      <c r="B245" s="1">
        <v>1162016</v>
      </c>
      <c r="C245" s="1">
        <v>116</v>
      </c>
      <c r="D245" s="1">
        <v>2016</v>
      </c>
      <c r="E245" s="1" t="s">
        <v>31</v>
      </c>
      <c r="F245" s="5">
        <v>8745.2762645914408</v>
      </c>
      <c r="G245" s="5">
        <v>15657.4630350195</v>
      </c>
      <c r="H245" s="5">
        <v>1238.28793774319</v>
      </c>
      <c r="I245" s="5">
        <v>2015.36311119483</v>
      </c>
      <c r="J245" s="5">
        <v>0</v>
      </c>
      <c r="K245" s="5">
        <v>987.60370751802304</v>
      </c>
      <c r="L245" s="5">
        <v>0</v>
      </c>
      <c r="M245" s="5">
        <v>26167.4181805806</v>
      </c>
      <c r="N245" s="5">
        <v>7404.31</v>
      </c>
      <c r="O245" s="5">
        <v>398</v>
      </c>
      <c r="P245" s="5">
        <v>77983.11</v>
      </c>
      <c r="Q245" s="5">
        <v>5664</v>
      </c>
      <c r="R245" s="5">
        <v>1679.36293436293</v>
      </c>
      <c r="S245" s="5">
        <v>3340.1843199999998</v>
      </c>
      <c r="T245" s="5">
        <v>0</v>
      </c>
      <c r="U245" s="5">
        <v>42457.598054943497</v>
      </c>
      <c r="V245" s="5">
        <v>4868</v>
      </c>
      <c r="W245" s="5">
        <v>311</v>
      </c>
      <c r="X245" s="5">
        <v>313</v>
      </c>
    </row>
    <row r="246" spans="1:24" x14ac:dyDescent="0.3">
      <c r="A246" s="1">
        <v>919173122</v>
      </c>
      <c r="B246" s="1">
        <v>1162017</v>
      </c>
      <c r="C246" s="1">
        <v>116</v>
      </c>
      <c r="D246" s="1">
        <v>2017</v>
      </c>
      <c r="E246" s="1" t="s">
        <v>31</v>
      </c>
      <c r="F246" s="5">
        <v>9273.7088846880906</v>
      </c>
      <c r="G246" s="5">
        <v>16388.8998109641</v>
      </c>
      <c r="H246" s="5">
        <v>2039.22873345936</v>
      </c>
      <c r="I246" s="5">
        <v>2015.36311119483</v>
      </c>
      <c r="J246" s="5">
        <v>0</v>
      </c>
      <c r="K246" s="5">
        <v>987.60370751802304</v>
      </c>
      <c r="L246" s="5">
        <v>0</v>
      </c>
      <c r="M246" s="5">
        <v>26626.3467809057</v>
      </c>
      <c r="N246" s="5">
        <v>7922.44</v>
      </c>
      <c r="O246" s="5">
        <v>296</v>
      </c>
      <c r="P246" s="5">
        <v>84197.64</v>
      </c>
      <c r="Q246" s="5">
        <v>5137</v>
      </c>
      <c r="R246" s="5">
        <v>1519.6549763033199</v>
      </c>
      <c r="S246" s="5">
        <v>3413.3364099999999</v>
      </c>
      <c r="T246" s="5">
        <v>0</v>
      </c>
      <c r="U246" s="5">
        <v>42611.663047208996</v>
      </c>
      <c r="V246" s="5">
        <v>4861</v>
      </c>
      <c r="W246" s="5">
        <v>311</v>
      </c>
      <c r="X246" s="5">
        <v>313</v>
      </c>
    </row>
    <row r="247" spans="1:24" x14ac:dyDescent="0.3">
      <c r="A247" s="1">
        <v>979951140</v>
      </c>
      <c r="B247" s="1">
        <v>2042018</v>
      </c>
      <c r="C247" s="1">
        <v>204</v>
      </c>
      <c r="D247" s="1">
        <v>2018</v>
      </c>
      <c r="E247" s="1" t="s">
        <v>53</v>
      </c>
      <c r="F247" s="5">
        <v>5705</v>
      </c>
      <c r="G247" s="5">
        <v>10823</v>
      </c>
      <c r="H247" s="5">
        <v>2003</v>
      </c>
      <c r="I247" s="5">
        <v>1722.7573327200801</v>
      </c>
      <c r="J247" s="5">
        <v>0</v>
      </c>
      <c r="K247" s="5">
        <v>0</v>
      </c>
      <c r="L247" s="5">
        <v>68</v>
      </c>
      <c r="M247" s="5">
        <v>16179.757332720101</v>
      </c>
      <c r="N247" s="5">
        <v>18694.09</v>
      </c>
      <c r="O247" s="5">
        <v>564</v>
      </c>
      <c r="P247" s="5">
        <v>91566.6</v>
      </c>
      <c r="Q247" s="5">
        <v>4293</v>
      </c>
      <c r="R247" s="5">
        <v>166</v>
      </c>
      <c r="S247" s="5">
        <v>4697.9897799999999</v>
      </c>
      <c r="T247" s="5">
        <v>0</v>
      </c>
      <c r="U247" s="5">
        <v>32626.649202720098</v>
      </c>
      <c r="V247" s="5">
        <v>3616</v>
      </c>
      <c r="W247" s="5">
        <v>193</v>
      </c>
      <c r="X247" s="5">
        <v>230</v>
      </c>
    </row>
    <row r="248" spans="1:24" x14ac:dyDescent="0.3">
      <c r="A248" s="1">
        <v>917856222</v>
      </c>
      <c r="B248" s="1">
        <v>5912014</v>
      </c>
      <c r="C248" s="1">
        <v>591</v>
      </c>
      <c r="D248" s="1">
        <v>2014</v>
      </c>
      <c r="E248" s="1" t="s">
        <v>93</v>
      </c>
      <c r="F248" s="5">
        <v>16790.607621009302</v>
      </c>
      <c r="G248" s="5">
        <v>27620.185375901099</v>
      </c>
      <c r="H248" s="5">
        <v>12939.468589083401</v>
      </c>
      <c r="I248" s="5">
        <v>3320.67104533154</v>
      </c>
      <c r="J248" s="5">
        <v>0</v>
      </c>
      <c r="K248" s="5">
        <v>0</v>
      </c>
      <c r="L248" s="5">
        <v>161.35118434603501</v>
      </c>
      <c r="M248" s="5">
        <v>34630.644268812503</v>
      </c>
      <c r="N248" s="5">
        <v>63804.73</v>
      </c>
      <c r="O248" s="5">
        <v>2741</v>
      </c>
      <c r="P248" s="5">
        <v>218280.19</v>
      </c>
      <c r="Q248" s="5">
        <v>16008</v>
      </c>
      <c r="R248" s="5">
        <v>2388.34320735444</v>
      </c>
      <c r="S248" s="5">
        <v>7629.63465</v>
      </c>
      <c r="T248" s="5">
        <v>0</v>
      </c>
      <c r="U248" s="5">
        <v>80604.802246166902</v>
      </c>
      <c r="V248" s="5">
        <v>13298</v>
      </c>
      <c r="W248" s="5">
        <v>574</v>
      </c>
      <c r="X248" s="5">
        <v>777</v>
      </c>
    </row>
    <row r="249" spans="1:24" x14ac:dyDescent="0.3">
      <c r="A249" s="1">
        <v>917856222</v>
      </c>
      <c r="B249" s="1">
        <v>5912015</v>
      </c>
      <c r="C249" s="1">
        <v>591</v>
      </c>
      <c r="D249" s="1">
        <v>2015</v>
      </c>
      <c r="E249" s="1" t="s">
        <v>93</v>
      </c>
      <c r="F249" s="5">
        <v>13768.64</v>
      </c>
      <c r="G249" s="5">
        <v>25503.808000000001</v>
      </c>
      <c r="H249" s="5">
        <v>12100.736000000001</v>
      </c>
      <c r="I249" s="5">
        <v>3320.67104533154</v>
      </c>
      <c r="J249" s="5">
        <v>0</v>
      </c>
      <c r="K249" s="5">
        <v>0</v>
      </c>
      <c r="L249" s="5">
        <v>802.94399999999996</v>
      </c>
      <c r="M249" s="5">
        <v>29689.439045331499</v>
      </c>
      <c r="N249" s="5">
        <v>68797.16</v>
      </c>
      <c r="O249" s="5">
        <v>2967</v>
      </c>
      <c r="P249" s="5">
        <v>223009.01</v>
      </c>
      <c r="Q249" s="5">
        <v>16048</v>
      </c>
      <c r="R249" s="5">
        <v>1397.2760000000001</v>
      </c>
      <c r="S249" s="5">
        <v>7558.1937200000002</v>
      </c>
      <c r="T249" s="5">
        <v>0</v>
      </c>
      <c r="U249" s="5">
        <v>75460.085135331494</v>
      </c>
      <c r="V249" s="5">
        <v>13453</v>
      </c>
      <c r="W249" s="5">
        <v>579</v>
      </c>
      <c r="X249" s="5">
        <v>793</v>
      </c>
    </row>
    <row r="250" spans="1:24" x14ac:dyDescent="0.3">
      <c r="A250" s="1">
        <v>917856222</v>
      </c>
      <c r="B250" s="1">
        <v>5912016</v>
      </c>
      <c r="C250" s="1">
        <v>591</v>
      </c>
      <c r="D250" s="1">
        <v>2016</v>
      </c>
      <c r="E250" s="1" t="s">
        <v>93</v>
      </c>
      <c r="F250" s="5">
        <v>14535.595330739299</v>
      </c>
      <c r="G250" s="5">
        <v>24087.346303501901</v>
      </c>
      <c r="H250" s="5">
        <v>9565.5097276264605</v>
      </c>
      <c r="I250" s="5">
        <v>3320.67104533154</v>
      </c>
      <c r="J250" s="5">
        <v>0</v>
      </c>
      <c r="K250" s="5">
        <v>0</v>
      </c>
      <c r="L250" s="5">
        <v>450.86381322957197</v>
      </c>
      <c r="M250" s="5">
        <v>31927.239138716799</v>
      </c>
      <c r="N250" s="5">
        <v>71436.289999999994</v>
      </c>
      <c r="O250" s="5">
        <v>3131</v>
      </c>
      <c r="P250" s="5">
        <v>226622.79</v>
      </c>
      <c r="Q250" s="5">
        <v>15803</v>
      </c>
      <c r="R250" s="5">
        <v>1378.01930501931</v>
      </c>
      <c r="S250" s="5">
        <v>7941.4935599999999</v>
      </c>
      <c r="T250" s="5">
        <v>0</v>
      </c>
      <c r="U250" s="5">
        <v>78362.355883736105</v>
      </c>
      <c r="V250" s="5">
        <v>13585</v>
      </c>
      <c r="W250" s="5">
        <v>589</v>
      </c>
      <c r="X250" s="5">
        <v>780</v>
      </c>
    </row>
    <row r="251" spans="1:24" x14ac:dyDescent="0.3">
      <c r="A251" s="1">
        <v>917856222</v>
      </c>
      <c r="B251" s="1">
        <v>5912017</v>
      </c>
      <c r="C251" s="1">
        <v>591</v>
      </c>
      <c r="D251" s="1">
        <v>2017</v>
      </c>
      <c r="E251" s="1" t="s">
        <v>93</v>
      </c>
      <c r="F251" s="5">
        <v>23771.463137996201</v>
      </c>
      <c r="G251" s="5">
        <v>19103.758034026501</v>
      </c>
      <c r="H251" s="5">
        <v>10138.5557655955</v>
      </c>
      <c r="I251" s="5">
        <v>3320.67104533154</v>
      </c>
      <c r="J251" s="5">
        <v>0</v>
      </c>
      <c r="K251" s="5">
        <v>0</v>
      </c>
      <c r="L251" s="5">
        <v>401.05860113421602</v>
      </c>
      <c r="M251" s="5">
        <v>35656.277850624501</v>
      </c>
      <c r="N251" s="5">
        <v>75908.570000000007</v>
      </c>
      <c r="O251" s="5">
        <v>3353</v>
      </c>
      <c r="P251" s="5">
        <v>229968.92</v>
      </c>
      <c r="Q251" s="5">
        <v>14725</v>
      </c>
      <c r="R251" s="5">
        <v>2115.5981042653998</v>
      </c>
      <c r="S251" s="5">
        <v>8510.4542600000004</v>
      </c>
      <c r="T251" s="5">
        <v>0</v>
      </c>
      <c r="U251" s="5">
        <v>83018.857104889903</v>
      </c>
      <c r="V251" s="5">
        <v>13799</v>
      </c>
      <c r="W251" s="5">
        <v>585</v>
      </c>
      <c r="X251" s="5">
        <v>788</v>
      </c>
    </row>
    <row r="252" spans="1:24" x14ac:dyDescent="0.3">
      <c r="A252" s="1">
        <v>971030658</v>
      </c>
      <c r="B252" s="1">
        <v>952018</v>
      </c>
      <c r="C252" s="1">
        <v>95</v>
      </c>
      <c r="D252" s="1">
        <v>2018</v>
      </c>
      <c r="E252" s="1" t="s">
        <v>25</v>
      </c>
      <c r="F252" s="5">
        <v>2889</v>
      </c>
      <c r="G252" s="5">
        <v>6278</v>
      </c>
      <c r="H252" s="5">
        <v>1778</v>
      </c>
      <c r="I252" s="5">
        <v>973.97288509150098</v>
      </c>
      <c r="J252" s="5">
        <v>0</v>
      </c>
      <c r="K252" s="5">
        <v>0</v>
      </c>
      <c r="L252" s="5">
        <v>0</v>
      </c>
      <c r="M252" s="5">
        <v>8362.9728850914998</v>
      </c>
      <c r="N252" s="5">
        <v>29037.5</v>
      </c>
      <c r="O252" s="5">
        <v>1442</v>
      </c>
      <c r="P252" s="5">
        <v>34596.54</v>
      </c>
      <c r="Q252" s="5">
        <v>2612</v>
      </c>
      <c r="R252" s="5">
        <v>244</v>
      </c>
      <c r="S252" s="5">
        <v>263.94643000000002</v>
      </c>
      <c r="T252" s="5">
        <v>0</v>
      </c>
      <c r="U252" s="5">
        <v>16806.595755091501</v>
      </c>
      <c r="V252" s="5">
        <v>3091</v>
      </c>
      <c r="W252" s="5">
        <v>151</v>
      </c>
      <c r="X252" s="5">
        <v>193</v>
      </c>
    </row>
    <row r="253" spans="1:24" x14ac:dyDescent="0.3">
      <c r="A253" s="1">
        <v>963022158</v>
      </c>
      <c r="B253" s="1">
        <v>6592014</v>
      </c>
      <c r="C253" s="1">
        <v>659</v>
      </c>
      <c r="D253" s="1">
        <v>2014</v>
      </c>
      <c r="E253" s="1" t="s">
        <v>103</v>
      </c>
      <c r="F253" s="5">
        <v>13578.150360453101</v>
      </c>
      <c r="G253" s="5">
        <v>18553.145211122599</v>
      </c>
      <c r="H253" s="5">
        <v>5206.9371781668397</v>
      </c>
      <c r="I253" s="5">
        <v>2381.2103078510299</v>
      </c>
      <c r="J253" s="5">
        <v>633.85033286370106</v>
      </c>
      <c r="K253" s="5">
        <v>0</v>
      </c>
      <c r="L253" s="5">
        <v>0</v>
      </c>
      <c r="M253" s="5">
        <v>29939.419034123599</v>
      </c>
      <c r="N253" s="5">
        <v>6733.67</v>
      </c>
      <c r="O253" s="5">
        <v>340</v>
      </c>
      <c r="P253" s="5">
        <v>179861.81</v>
      </c>
      <c r="Q253" s="5">
        <v>11414</v>
      </c>
      <c r="R253" s="5">
        <v>1442.74974463739</v>
      </c>
      <c r="S253" s="5">
        <v>6510.1082200000001</v>
      </c>
      <c r="T253" s="5">
        <v>789.7</v>
      </c>
      <c r="U253" s="5">
        <v>60238.901278760997</v>
      </c>
      <c r="V253" s="5">
        <v>10515</v>
      </c>
      <c r="W253" s="5">
        <v>448</v>
      </c>
      <c r="X253" s="5">
        <v>606</v>
      </c>
    </row>
    <row r="254" spans="1:24" x14ac:dyDescent="0.3">
      <c r="A254" s="1">
        <v>963022158</v>
      </c>
      <c r="B254" s="1">
        <v>6592015</v>
      </c>
      <c r="C254" s="1">
        <v>659</v>
      </c>
      <c r="D254" s="1">
        <v>2015</v>
      </c>
      <c r="E254" s="1" t="s">
        <v>103</v>
      </c>
      <c r="F254" s="5">
        <v>10472</v>
      </c>
      <c r="G254" s="5">
        <v>18624.383999999998</v>
      </c>
      <c r="H254" s="5">
        <v>7299.3919999999998</v>
      </c>
      <c r="I254" s="5">
        <v>2381.2103078510299</v>
      </c>
      <c r="J254" s="5">
        <v>633.85033286370106</v>
      </c>
      <c r="K254" s="5">
        <v>0</v>
      </c>
      <c r="L254" s="5">
        <v>0</v>
      </c>
      <c r="M254" s="5">
        <v>24812.052640714701</v>
      </c>
      <c r="N254" s="5">
        <v>7015.46</v>
      </c>
      <c r="O254" s="5">
        <v>348</v>
      </c>
      <c r="P254" s="5">
        <v>188068.06</v>
      </c>
      <c r="Q254" s="5">
        <v>11471</v>
      </c>
      <c r="R254" s="5">
        <v>1027.6320000000001</v>
      </c>
      <c r="S254" s="5">
        <v>7157.3544899999997</v>
      </c>
      <c r="T254" s="5">
        <v>789.7</v>
      </c>
      <c r="U254" s="5">
        <v>55926.433850714697</v>
      </c>
      <c r="V254" s="5">
        <v>10631</v>
      </c>
      <c r="W254" s="5">
        <v>448</v>
      </c>
      <c r="X254" s="5">
        <v>614</v>
      </c>
    </row>
    <row r="255" spans="1:24" x14ac:dyDescent="0.3">
      <c r="A255" s="1">
        <v>963022158</v>
      </c>
      <c r="B255" s="1">
        <v>6592016</v>
      </c>
      <c r="C255" s="1">
        <v>659</v>
      </c>
      <c r="D255" s="1">
        <v>2016</v>
      </c>
      <c r="E255" s="1" t="s">
        <v>103</v>
      </c>
      <c r="F255" s="5">
        <v>11281.1206225681</v>
      </c>
      <c r="G255" s="5">
        <v>20338.614785992198</v>
      </c>
      <c r="H255" s="5">
        <v>5923.6731517509697</v>
      </c>
      <c r="I255" s="5">
        <v>2381.2103078510299</v>
      </c>
      <c r="J255" s="5">
        <v>633.85033286370106</v>
      </c>
      <c r="K255" s="5">
        <v>0</v>
      </c>
      <c r="L255" s="5">
        <v>132.29571984435799</v>
      </c>
      <c r="M255" s="5">
        <v>28578.827177679701</v>
      </c>
      <c r="N255" s="5">
        <v>6917.49</v>
      </c>
      <c r="O255" s="5">
        <v>353</v>
      </c>
      <c r="P255" s="5">
        <v>196672.25</v>
      </c>
      <c r="Q255" s="5">
        <v>12583</v>
      </c>
      <c r="R255" s="5">
        <v>884.15057915057901</v>
      </c>
      <c r="S255" s="5">
        <v>7944.4880899999998</v>
      </c>
      <c r="T255" s="5">
        <v>789.7</v>
      </c>
      <c r="U255" s="5">
        <v>61972.739986830296</v>
      </c>
      <c r="V255" s="5">
        <v>10720</v>
      </c>
      <c r="W255" s="5">
        <v>449</v>
      </c>
      <c r="X255" s="5">
        <v>616</v>
      </c>
    </row>
    <row r="256" spans="1:24" x14ac:dyDescent="0.3">
      <c r="A256" s="1">
        <v>963022158</v>
      </c>
      <c r="B256" s="1">
        <v>6592017</v>
      </c>
      <c r="C256" s="1">
        <v>659</v>
      </c>
      <c r="D256" s="1">
        <v>2017</v>
      </c>
      <c r="E256" s="1" t="s">
        <v>103</v>
      </c>
      <c r="F256" s="5">
        <v>10618.797731569</v>
      </c>
      <c r="G256" s="5">
        <v>21627.342155009399</v>
      </c>
      <c r="H256" s="5">
        <v>8420.1739130434798</v>
      </c>
      <c r="I256" s="5">
        <v>2381.2103078510299</v>
      </c>
      <c r="J256" s="5">
        <v>633.85033286370106</v>
      </c>
      <c r="K256" s="5">
        <v>0</v>
      </c>
      <c r="L256" s="5">
        <v>18.510396975425301</v>
      </c>
      <c r="M256" s="5">
        <v>26822.5162172743</v>
      </c>
      <c r="N256" s="5">
        <v>7201.3</v>
      </c>
      <c r="O256" s="5">
        <v>368</v>
      </c>
      <c r="P256" s="5">
        <v>224363.42</v>
      </c>
      <c r="Q256" s="5">
        <v>13110</v>
      </c>
      <c r="R256" s="5">
        <v>1413.82369668246</v>
      </c>
      <c r="S256" s="5">
        <v>6707.7471999999998</v>
      </c>
      <c r="T256" s="5">
        <v>789.7</v>
      </c>
      <c r="U256" s="5">
        <v>61757.835033956697</v>
      </c>
      <c r="V256" s="5">
        <v>10790</v>
      </c>
      <c r="W256" s="5">
        <v>451</v>
      </c>
      <c r="X256" s="5">
        <v>621</v>
      </c>
    </row>
    <row r="257" spans="1:24" x14ac:dyDescent="0.3">
      <c r="A257" s="1">
        <v>967670170</v>
      </c>
      <c r="B257" s="1">
        <v>2422018</v>
      </c>
      <c r="C257" s="1">
        <v>242</v>
      </c>
      <c r="D257" s="1">
        <v>2018</v>
      </c>
      <c r="E257" s="1" t="s">
        <v>64</v>
      </c>
      <c r="F257" s="5">
        <v>4601</v>
      </c>
      <c r="G257" s="5">
        <v>6519</v>
      </c>
      <c r="H257" s="5">
        <v>3003</v>
      </c>
      <c r="I257" s="5">
        <v>654.43406599082198</v>
      </c>
      <c r="J257" s="5">
        <v>0</v>
      </c>
      <c r="K257" s="5">
        <v>0</v>
      </c>
      <c r="L257" s="5">
        <v>73</v>
      </c>
      <c r="M257" s="5">
        <v>8698.4340659908194</v>
      </c>
      <c r="N257" s="5">
        <v>23457.25</v>
      </c>
      <c r="O257" s="5">
        <v>1507</v>
      </c>
      <c r="P257" s="5">
        <v>41379.699999999997</v>
      </c>
      <c r="Q257" s="5">
        <v>2901</v>
      </c>
      <c r="R257" s="5">
        <v>151</v>
      </c>
      <c r="S257" s="5">
        <v>873.11938999999995</v>
      </c>
      <c r="T257" s="5">
        <v>0</v>
      </c>
      <c r="U257" s="5">
        <v>18085.607405990799</v>
      </c>
      <c r="V257" s="5">
        <v>2149</v>
      </c>
      <c r="W257" s="5">
        <v>114</v>
      </c>
      <c r="X257" s="5">
        <v>134</v>
      </c>
    </row>
    <row r="258" spans="1:24" x14ac:dyDescent="0.3">
      <c r="A258" s="1">
        <v>914780152</v>
      </c>
      <c r="B258" s="1">
        <v>7432014</v>
      </c>
      <c r="C258" s="1">
        <v>743</v>
      </c>
      <c r="D258" s="1">
        <v>2014</v>
      </c>
      <c r="E258" s="1" t="s">
        <v>110</v>
      </c>
      <c r="F258" s="5">
        <v>6545.9279093717796</v>
      </c>
      <c r="G258" s="5">
        <v>4617.5571575695203</v>
      </c>
      <c r="H258" s="5">
        <v>87.398558187435597</v>
      </c>
      <c r="I258" s="5">
        <v>599.23474342180896</v>
      </c>
      <c r="J258" s="5">
        <v>0</v>
      </c>
      <c r="K258" s="5">
        <v>0</v>
      </c>
      <c r="L258" s="5">
        <v>0</v>
      </c>
      <c r="M258" s="5">
        <v>11675.3212521757</v>
      </c>
      <c r="N258" s="5">
        <v>0</v>
      </c>
      <c r="O258" s="5">
        <v>0</v>
      </c>
      <c r="P258" s="5">
        <v>43597.66</v>
      </c>
      <c r="Q258" s="5">
        <v>3577</v>
      </c>
      <c r="R258" s="5">
        <v>440.68641470888701</v>
      </c>
      <c r="S258" s="5">
        <v>133.04268999999999</v>
      </c>
      <c r="T258" s="5">
        <v>0</v>
      </c>
      <c r="U258" s="5">
        <v>18485.507616884599</v>
      </c>
      <c r="V258" s="5">
        <v>245</v>
      </c>
      <c r="W258" s="5">
        <v>38</v>
      </c>
      <c r="X258" s="5">
        <v>41</v>
      </c>
    </row>
    <row r="259" spans="1:24" x14ac:dyDescent="0.3">
      <c r="A259" s="1">
        <v>914780152</v>
      </c>
      <c r="B259" s="1">
        <v>7432015</v>
      </c>
      <c r="C259" s="1">
        <v>743</v>
      </c>
      <c r="D259" s="1">
        <v>2015</v>
      </c>
      <c r="E259" s="1" t="s">
        <v>110</v>
      </c>
      <c r="F259" s="5">
        <v>7926.08</v>
      </c>
      <c r="G259" s="5">
        <v>5208.2560000000003</v>
      </c>
      <c r="H259" s="5">
        <v>392.76799999999997</v>
      </c>
      <c r="I259" s="5">
        <v>599.23474342180896</v>
      </c>
      <c r="J259" s="5">
        <v>0</v>
      </c>
      <c r="K259" s="5">
        <v>0</v>
      </c>
      <c r="L259" s="5">
        <v>0</v>
      </c>
      <c r="M259" s="5">
        <v>13340.8027434218</v>
      </c>
      <c r="N259" s="5">
        <v>0</v>
      </c>
      <c r="O259" s="5">
        <v>0</v>
      </c>
      <c r="P259" s="5">
        <v>42950.25</v>
      </c>
      <c r="Q259" s="5">
        <v>3049</v>
      </c>
      <c r="R259" s="5">
        <v>17048.067999999999</v>
      </c>
      <c r="S259" s="5">
        <v>106.94750000000001</v>
      </c>
      <c r="T259" s="5">
        <v>0</v>
      </c>
      <c r="U259" s="5">
        <v>36164.783493421797</v>
      </c>
      <c r="V259" s="5">
        <v>261</v>
      </c>
      <c r="W259" s="5">
        <v>38</v>
      </c>
      <c r="X259" s="5">
        <v>41</v>
      </c>
    </row>
    <row r="260" spans="1:24" x14ac:dyDescent="0.3">
      <c r="A260" s="1">
        <v>914780152</v>
      </c>
      <c r="B260" s="1">
        <v>7432016</v>
      </c>
      <c r="C260" s="1">
        <v>743</v>
      </c>
      <c r="D260" s="1">
        <v>2016</v>
      </c>
      <c r="E260" s="1" t="s">
        <v>110</v>
      </c>
      <c r="F260" s="5">
        <v>5588.1712062256802</v>
      </c>
      <c r="G260" s="5">
        <v>6540.7003891050599</v>
      </c>
      <c r="H260" s="5">
        <v>571.51750972762602</v>
      </c>
      <c r="I260" s="5">
        <v>599.23474342180896</v>
      </c>
      <c r="J260" s="5">
        <v>0</v>
      </c>
      <c r="K260" s="5">
        <v>0</v>
      </c>
      <c r="L260" s="5">
        <v>0</v>
      </c>
      <c r="M260" s="5">
        <v>12156.5888290249</v>
      </c>
      <c r="N260" s="5">
        <v>0</v>
      </c>
      <c r="O260" s="5">
        <v>0</v>
      </c>
      <c r="P260" s="5">
        <v>43672.4</v>
      </c>
      <c r="Q260" s="5">
        <v>3299</v>
      </c>
      <c r="R260" s="5">
        <v>0</v>
      </c>
      <c r="S260" s="5">
        <v>85.985789999999994</v>
      </c>
      <c r="T260" s="5">
        <v>0</v>
      </c>
      <c r="U260" s="5">
        <v>18205.591019024901</v>
      </c>
      <c r="V260" s="5">
        <v>260</v>
      </c>
      <c r="W260" s="5">
        <v>38</v>
      </c>
      <c r="X260" s="5">
        <v>41</v>
      </c>
    </row>
    <row r="261" spans="1:24" x14ac:dyDescent="0.3">
      <c r="A261" s="1">
        <v>914780152</v>
      </c>
      <c r="B261" s="1">
        <v>7432017</v>
      </c>
      <c r="C261" s="1">
        <v>743</v>
      </c>
      <c r="D261" s="1">
        <v>2017</v>
      </c>
      <c r="E261" s="1" t="s">
        <v>110</v>
      </c>
      <c r="F261" s="5">
        <v>6000.4536862003797</v>
      </c>
      <c r="G261" s="5">
        <v>7150.1550094517997</v>
      </c>
      <c r="H261" s="5">
        <v>849.42155009451801</v>
      </c>
      <c r="I261" s="5">
        <v>599.23474342180896</v>
      </c>
      <c r="J261" s="5">
        <v>0</v>
      </c>
      <c r="K261" s="5">
        <v>0</v>
      </c>
      <c r="L261" s="5">
        <v>0</v>
      </c>
      <c r="M261" s="5">
        <v>12900.421888979499</v>
      </c>
      <c r="N261" s="5">
        <v>0</v>
      </c>
      <c r="O261" s="5">
        <v>0</v>
      </c>
      <c r="P261" s="5">
        <v>45461.11</v>
      </c>
      <c r="Q261" s="5">
        <v>3674</v>
      </c>
      <c r="R261" s="5">
        <v>215.772511848341</v>
      </c>
      <c r="S261" s="5">
        <v>328.97050999999999</v>
      </c>
      <c r="T261" s="5">
        <v>0</v>
      </c>
      <c r="U261" s="5">
        <v>19892.2926208278</v>
      </c>
      <c r="V261" s="5">
        <v>257</v>
      </c>
      <c r="W261" s="5">
        <v>38</v>
      </c>
      <c r="X261" s="5">
        <v>43</v>
      </c>
    </row>
    <row r="262" spans="1:24" x14ac:dyDescent="0.3">
      <c r="A262" s="1">
        <v>916069634</v>
      </c>
      <c r="B262" s="1">
        <v>1972018</v>
      </c>
      <c r="C262" s="1">
        <v>197</v>
      </c>
      <c r="D262" s="1">
        <v>2018</v>
      </c>
      <c r="E262" s="1" t="s">
        <v>52</v>
      </c>
      <c r="F262" s="5">
        <v>14246</v>
      </c>
      <c r="G262" s="5">
        <v>31556</v>
      </c>
      <c r="H262" s="5">
        <v>16420</v>
      </c>
      <c r="I262" s="5">
        <v>1325.6341491201999</v>
      </c>
      <c r="J262" s="5">
        <v>1559.94256932391</v>
      </c>
      <c r="K262" s="5">
        <v>0</v>
      </c>
      <c r="L262" s="5">
        <v>1608</v>
      </c>
      <c r="M262" s="5">
        <v>30659.576718444099</v>
      </c>
      <c r="N262" s="5">
        <v>48123.47</v>
      </c>
      <c r="O262" s="5">
        <v>921</v>
      </c>
      <c r="P262" s="5">
        <v>277126.83</v>
      </c>
      <c r="Q262" s="5">
        <v>6912</v>
      </c>
      <c r="R262" s="5">
        <v>1192</v>
      </c>
      <c r="S262" s="5">
        <v>4824.6156199999996</v>
      </c>
      <c r="T262" s="5">
        <v>460.65</v>
      </c>
      <c r="U262" s="5">
        <v>63888.810638444098</v>
      </c>
      <c r="V262" s="5">
        <v>9340</v>
      </c>
      <c r="W262" s="5">
        <v>519</v>
      </c>
      <c r="X262" s="5">
        <v>582</v>
      </c>
    </row>
    <row r="263" spans="1:24" x14ac:dyDescent="0.3">
      <c r="A263" s="1">
        <v>877051412</v>
      </c>
      <c r="B263" s="1">
        <v>1212014</v>
      </c>
      <c r="C263" s="1">
        <v>121</v>
      </c>
      <c r="D263" s="1">
        <v>2014</v>
      </c>
      <c r="E263" s="1" t="s">
        <v>33</v>
      </c>
      <c r="F263" s="5">
        <v>419.06488156539598</v>
      </c>
      <c r="G263" s="5">
        <v>1163.0731204943399</v>
      </c>
      <c r="H263" s="5">
        <v>207.29145211122599</v>
      </c>
      <c r="I263" s="5">
        <v>86.177359768290302</v>
      </c>
      <c r="J263" s="5">
        <v>0</v>
      </c>
      <c r="K263" s="5">
        <v>0</v>
      </c>
      <c r="L263" s="5">
        <v>0</v>
      </c>
      <c r="M263" s="5">
        <v>1461.0239097168001</v>
      </c>
      <c r="N263" s="5">
        <v>863.55</v>
      </c>
      <c r="O263" s="5">
        <v>37</v>
      </c>
      <c r="P263" s="5">
        <v>11717.01</v>
      </c>
      <c r="Q263" s="5">
        <v>739</v>
      </c>
      <c r="R263" s="5">
        <v>114.04698672114399</v>
      </c>
      <c r="S263" s="5">
        <v>474.84690000000001</v>
      </c>
      <c r="T263" s="5">
        <v>0</v>
      </c>
      <c r="U263" s="5">
        <v>3593.3319564379399</v>
      </c>
      <c r="V263" s="5">
        <v>420</v>
      </c>
      <c r="W263" s="5">
        <v>33</v>
      </c>
      <c r="X263" s="5">
        <v>30</v>
      </c>
    </row>
    <row r="264" spans="1:24" x14ac:dyDescent="0.3">
      <c r="A264" s="1">
        <v>877051412</v>
      </c>
      <c r="B264" s="1">
        <v>1212015</v>
      </c>
      <c r="C264" s="1">
        <v>121</v>
      </c>
      <c r="D264" s="1">
        <v>2015</v>
      </c>
      <c r="E264" s="1" t="s">
        <v>33</v>
      </c>
      <c r="F264" s="5">
        <v>471.10399999999998</v>
      </c>
      <c r="G264" s="5">
        <v>1159.808</v>
      </c>
      <c r="H264" s="5">
        <v>237.184</v>
      </c>
      <c r="I264" s="5">
        <v>86.177359768290302</v>
      </c>
      <c r="J264" s="5">
        <v>0</v>
      </c>
      <c r="K264" s="5">
        <v>0</v>
      </c>
      <c r="L264" s="5">
        <v>0</v>
      </c>
      <c r="M264" s="5">
        <v>1479.9053597682901</v>
      </c>
      <c r="N264" s="5">
        <v>1097.8699999999999</v>
      </c>
      <c r="O264" s="5">
        <v>44</v>
      </c>
      <c r="P264" s="5">
        <v>11798.82</v>
      </c>
      <c r="Q264" s="5">
        <v>719</v>
      </c>
      <c r="R264" s="5">
        <v>159.34800000000001</v>
      </c>
      <c r="S264" s="5">
        <v>1022.8458900000001</v>
      </c>
      <c r="T264" s="5">
        <v>0</v>
      </c>
      <c r="U264" s="5">
        <v>4211.7973397682899</v>
      </c>
      <c r="V264" s="5">
        <v>426</v>
      </c>
      <c r="W264" s="5">
        <v>33</v>
      </c>
      <c r="X264" s="5">
        <v>4</v>
      </c>
    </row>
    <row r="265" spans="1:24" x14ac:dyDescent="0.3">
      <c r="A265" s="1">
        <v>877051412</v>
      </c>
      <c r="B265" s="1">
        <v>1212016</v>
      </c>
      <c r="C265" s="1">
        <v>121</v>
      </c>
      <c r="D265" s="1">
        <v>2016</v>
      </c>
      <c r="E265" s="1" t="s">
        <v>33</v>
      </c>
      <c r="F265" s="5">
        <v>542.94163424124497</v>
      </c>
      <c r="G265" s="5">
        <v>1180.07782101167</v>
      </c>
      <c r="H265" s="5">
        <v>357.72762645914401</v>
      </c>
      <c r="I265" s="5">
        <v>86.177359768290302</v>
      </c>
      <c r="J265" s="5">
        <v>0</v>
      </c>
      <c r="K265" s="5">
        <v>0</v>
      </c>
      <c r="L265" s="5">
        <v>0</v>
      </c>
      <c r="M265" s="5">
        <v>1451.46918856206</v>
      </c>
      <c r="N265" s="5">
        <v>1222.0999999999999</v>
      </c>
      <c r="O265" s="5">
        <v>50</v>
      </c>
      <c r="P265" s="5">
        <v>12305.84</v>
      </c>
      <c r="Q265" s="5">
        <v>640</v>
      </c>
      <c r="R265" s="5">
        <v>47.084942084942099</v>
      </c>
      <c r="S265" s="5">
        <v>177.96064000000001</v>
      </c>
      <c r="T265" s="5">
        <v>0</v>
      </c>
      <c r="U265" s="5">
        <v>3191.71911064701</v>
      </c>
      <c r="V265" s="5">
        <v>420</v>
      </c>
      <c r="W265" s="5">
        <v>33</v>
      </c>
      <c r="X265" s="5">
        <v>4</v>
      </c>
    </row>
    <row r="266" spans="1:24" x14ac:dyDescent="0.3">
      <c r="A266" s="1">
        <v>877051412</v>
      </c>
      <c r="B266" s="1">
        <v>1212017</v>
      </c>
      <c r="C266" s="1">
        <v>121</v>
      </c>
      <c r="D266" s="1">
        <v>2017</v>
      </c>
      <c r="E266" s="1" t="s">
        <v>33</v>
      </c>
      <c r="F266" s="5">
        <v>378.43478260869603</v>
      </c>
      <c r="G266" s="5">
        <v>1101.3686200378099</v>
      </c>
      <c r="H266" s="5">
        <v>308.50661625708898</v>
      </c>
      <c r="I266" s="5">
        <v>86.177359768290302</v>
      </c>
      <c r="J266" s="5">
        <v>0</v>
      </c>
      <c r="K266" s="5">
        <v>0</v>
      </c>
      <c r="L266" s="5">
        <v>0</v>
      </c>
      <c r="M266" s="5">
        <v>1257.4741461577</v>
      </c>
      <c r="N266" s="5">
        <v>1182.71</v>
      </c>
      <c r="O266" s="5">
        <v>50</v>
      </c>
      <c r="P266" s="5">
        <v>13631.97</v>
      </c>
      <c r="Q266" s="5">
        <v>630</v>
      </c>
      <c r="R266" s="5">
        <v>211.66255924170599</v>
      </c>
      <c r="S266" s="5">
        <v>431.21231999999998</v>
      </c>
      <c r="T266" s="5">
        <v>0</v>
      </c>
      <c r="U266" s="5">
        <v>3484.0445053994099</v>
      </c>
      <c r="V266" s="5">
        <v>429</v>
      </c>
      <c r="W266" s="5">
        <v>33</v>
      </c>
      <c r="X266" s="5">
        <v>4</v>
      </c>
    </row>
    <row r="267" spans="1:24" x14ac:dyDescent="0.3">
      <c r="A267" s="1">
        <v>987626844</v>
      </c>
      <c r="B267" s="1">
        <v>6932018</v>
      </c>
      <c r="C267" s="1">
        <v>693</v>
      </c>
      <c r="D267" s="1">
        <v>2018</v>
      </c>
      <c r="E267" s="1" t="s">
        <v>107</v>
      </c>
      <c r="F267" s="5">
        <v>41623</v>
      </c>
      <c r="G267" s="5">
        <v>18000</v>
      </c>
      <c r="H267" s="5">
        <v>0</v>
      </c>
      <c r="I267" s="5">
        <v>-322.15872660386202</v>
      </c>
      <c r="J267" s="5">
        <v>0</v>
      </c>
      <c r="K267" s="5">
        <v>0</v>
      </c>
      <c r="L267" s="5">
        <v>2082</v>
      </c>
      <c r="M267" s="5">
        <v>57218.841273396101</v>
      </c>
      <c r="N267" s="5">
        <v>148091.25</v>
      </c>
      <c r="O267" s="5">
        <v>10628</v>
      </c>
      <c r="P267" s="5">
        <v>421835.59</v>
      </c>
      <c r="Q267" s="5">
        <v>26216</v>
      </c>
      <c r="R267" s="5">
        <v>7609</v>
      </c>
      <c r="S267" s="5">
        <v>13450.573179999999</v>
      </c>
      <c r="T267" s="5">
        <v>0</v>
      </c>
      <c r="U267" s="5">
        <v>149887.951693396</v>
      </c>
      <c r="V267" s="5">
        <v>22027</v>
      </c>
      <c r="W267" s="5">
        <v>793</v>
      </c>
      <c r="X267" s="5">
        <v>1365</v>
      </c>
    </row>
    <row r="268" spans="1:24" x14ac:dyDescent="0.3">
      <c r="A268" s="1">
        <v>912631532</v>
      </c>
      <c r="B268" s="1">
        <v>4602014</v>
      </c>
      <c r="C268" s="1">
        <v>460</v>
      </c>
      <c r="D268" s="1">
        <v>2014</v>
      </c>
      <c r="E268" s="1" t="s">
        <v>84</v>
      </c>
      <c r="F268" s="5">
        <v>107218.982492276</v>
      </c>
      <c r="G268" s="5">
        <v>105037.380020597</v>
      </c>
      <c r="H268" s="5">
        <v>41410.109165808397</v>
      </c>
      <c r="I268" s="5">
        <v>4331.8567879940201</v>
      </c>
      <c r="J268" s="5">
        <v>5090.11839214477</v>
      </c>
      <c r="K268" s="5">
        <v>961.38414006179198</v>
      </c>
      <c r="L268" s="5">
        <v>0</v>
      </c>
      <c r="M268" s="5">
        <v>181229.612667265</v>
      </c>
      <c r="N268" s="5">
        <v>86285.31</v>
      </c>
      <c r="O268" s="5">
        <v>3833</v>
      </c>
      <c r="P268" s="5">
        <v>869700.9</v>
      </c>
      <c r="Q268" s="5">
        <v>68200</v>
      </c>
      <c r="R268" s="5">
        <v>14836.0735444331</v>
      </c>
      <c r="S268" s="5">
        <v>34174.004150000001</v>
      </c>
      <c r="T268" s="5">
        <v>0</v>
      </c>
      <c r="U268" s="5">
        <v>360587.84917169902</v>
      </c>
      <c r="V268" s="5">
        <v>62925</v>
      </c>
      <c r="W268" s="5">
        <v>1819</v>
      </c>
      <c r="X268" s="5">
        <v>2548</v>
      </c>
    </row>
    <row r="269" spans="1:24" x14ac:dyDescent="0.3">
      <c r="A269" s="1">
        <v>912631532</v>
      </c>
      <c r="B269" s="1">
        <v>4602015</v>
      </c>
      <c r="C269" s="1">
        <v>460</v>
      </c>
      <c r="D269" s="1">
        <v>2015</v>
      </c>
      <c r="E269" s="1" t="s">
        <v>84</v>
      </c>
      <c r="F269" s="5">
        <v>110492.928</v>
      </c>
      <c r="G269" s="5">
        <v>97728.512000000002</v>
      </c>
      <c r="H269" s="5">
        <v>59127.360000000001</v>
      </c>
      <c r="I269" s="5">
        <v>4331.8567879940201</v>
      </c>
      <c r="J269" s="5">
        <v>5090.11839214477</v>
      </c>
      <c r="K269" s="5">
        <v>961.38414006179198</v>
      </c>
      <c r="L269" s="5">
        <v>1033.5999999999999</v>
      </c>
      <c r="M269" s="5">
        <v>158443.83932020099</v>
      </c>
      <c r="N269" s="5">
        <v>86704.46</v>
      </c>
      <c r="O269" s="5">
        <v>4194</v>
      </c>
      <c r="P269" s="5">
        <v>889152.49</v>
      </c>
      <c r="Q269" s="5">
        <v>64242</v>
      </c>
      <c r="R269" s="5">
        <v>13206.371999999999</v>
      </c>
      <c r="S269" s="5">
        <v>36918.277000000002</v>
      </c>
      <c r="T269" s="5">
        <v>0</v>
      </c>
      <c r="U269" s="5">
        <v>336531.762270201</v>
      </c>
      <c r="V269" s="5">
        <v>63755</v>
      </c>
      <c r="W269" s="5">
        <v>1820</v>
      </c>
      <c r="X269" s="5">
        <v>2572</v>
      </c>
    </row>
    <row r="270" spans="1:24" x14ac:dyDescent="0.3">
      <c r="A270" s="1">
        <v>912631532</v>
      </c>
      <c r="B270" s="1">
        <v>4602016</v>
      </c>
      <c r="C270" s="1">
        <v>460</v>
      </c>
      <c r="D270" s="1">
        <v>2016</v>
      </c>
      <c r="E270" s="1" t="s">
        <v>84</v>
      </c>
      <c r="F270" s="5">
        <v>98477.758754863797</v>
      </c>
      <c r="G270" s="5">
        <v>108121.587548638</v>
      </c>
      <c r="H270" s="5">
        <v>58278.910505836597</v>
      </c>
      <c r="I270" s="5">
        <v>4331.8567879940201</v>
      </c>
      <c r="J270" s="5">
        <v>5090.11839214477</v>
      </c>
      <c r="K270" s="5">
        <v>961.38414006179198</v>
      </c>
      <c r="L270" s="5">
        <v>1005.44747081712</v>
      </c>
      <c r="M270" s="5">
        <v>157698.347647049</v>
      </c>
      <c r="N270" s="5">
        <v>99685.99</v>
      </c>
      <c r="O270" s="5">
        <v>4610</v>
      </c>
      <c r="P270" s="5">
        <v>977485.07</v>
      </c>
      <c r="Q270" s="5">
        <v>70118</v>
      </c>
      <c r="R270" s="5">
        <v>14095.138996139</v>
      </c>
      <c r="S270" s="5">
        <v>41542.686900000001</v>
      </c>
      <c r="T270" s="5">
        <v>0</v>
      </c>
      <c r="U270" s="5">
        <v>353771.60820318799</v>
      </c>
      <c r="V270" s="5">
        <v>64386</v>
      </c>
      <c r="W270" s="5">
        <v>1839</v>
      </c>
      <c r="X270" s="5">
        <v>2590</v>
      </c>
    </row>
    <row r="271" spans="1:24" x14ac:dyDescent="0.3">
      <c r="A271" s="1">
        <v>912631532</v>
      </c>
      <c r="B271" s="1">
        <v>4602017</v>
      </c>
      <c r="C271" s="1">
        <v>460</v>
      </c>
      <c r="D271" s="1">
        <v>2017</v>
      </c>
      <c r="E271" s="1" t="s">
        <v>84</v>
      </c>
      <c r="F271" s="5">
        <v>92647.621928166394</v>
      </c>
      <c r="G271" s="5">
        <v>90459.2816635161</v>
      </c>
      <c r="H271" s="5">
        <v>36816.151228733499</v>
      </c>
      <c r="I271" s="5">
        <v>4331.8567879940201</v>
      </c>
      <c r="J271" s="5">
        <v>5090.11839214477</v>
      </c>
      <c r="K271" s="5">
        <v>961.38414006179198</v>
      </c>
      <c r="L271" s="5">
        <v>1054.06427221172</v>
      </c>
      <c r="M271" s="5">
        <v>155620.04741093799</v>
      </c>
      <c r="N271" s="5">
        <v>121667.63</v>
      </c>
      <c r="O271" s="5">
        <v>5439</v>
      </c>
      <c r="P271" s="5">
        <v>1055876.22</v>
      </c>
      <c r="Q271" s="5">
        <v>66865</v>
      </c>
      <c r="R271" s="5">
        <v>7748.2881516587704</v>
      </c>
      <c r="S271" s="5">
        <v>37300.293469999997</v>
      </c>
      <c r="T271" s="5">
        <v>0</v>
      </c>
      <c r="U271" s="5">
        <v>344802.80388259701</v>
      </c>
      <c r="V271" s="5">
        <v>65050</v>
      </c>
      <c r="W271" s="5">
        <v>1843</v>
      </c>
      <c r="X271" s="5">
        <v>2598</v>
      </c>
    </row>
    <row r="272" spans="1:24" x14ac:dyDescent="0.3">
      <c r="A272" s="1">
        <v>985834059</v>
      </c>
      <c r="B272" s="1">
        <v>1832018</v>
      </c>
      <c r="C272" s="1">
        <v>183</v>
      </c>
      <c r="D272" s="1">
        <v>2018</v>
      </c>
      <c r="E272" s="1" t="s">
        <v>49</v>
      </c>
      <c r="F272" s="5">
        <v>4750</v>
      </c>
      <c r="G272" s="5">
        <v>8178</v>
      </c>
      <c r="H272" s="5">
        <v>3405</v>
      </c>
      <c r="I272" s="5">
        <v>798.80310667432104</v>
      </c>
      <c r="J272" s="5">
        <v>0</v>
      </c>
      <c r="K272" s="5">
        <v>0</v>
      </c>
      <c r="L272" s="5">
        <v>490</v>
      </c>
      <c r="M272" s="5">
        <v>9831.8031066743206</v>
      </c>
      <c r="N272" s="5">
        <v>20540.37</v>
      </c>
      <c r="O272" s="5">
        <v>678</v>
      </c>
      <c r="P272" s="5">
        <v>52942.18</v>
      </c>
      <c r="Q272" s="5">
        <v>2808</v>
      </c>
      <c r="R272" s="5">
        <v>1143</v>
      </c>
      <c r="S272" s="5">
        <v>1246.58006</v>
      </c>
      <c r="T272" s="5">
        <v>0</v>
      </c>
      <c r="U272" s="5">
        <v>20189.818716674301</v>
      </c>
      <c r="V272" s="5">
        <v>2556</v>
      </c>
      <c r="W272" s="5">
        <v>165</v>
      </c>
      <c r="X272" s="5">
        <v>156</v>
      </c>
    </row>
    <row r="273" spans="1:24" x14ac:dyDescent="0.3">
      <c r="A273" s="1">
        <v>960684737</v>
      </c>
      <c r="B273" s="1">
        <v>3112014</v>
      </c>
      <c r="C273" s="1">
        <v>311</v>
      </c>
      <c r="D273" s="1">
        <v>2014</v>
      </c>
      <c r="E273" s="1" t="s">
        <v>77</v>
      </c>
      <c r="F273" s="5">
        <v>54636.424304840402</v>
      </c>
      <c r="G273" s="5">
        <v>43762.026776519102</v>
      </c>
      <c r="H273" s="5">
        <v>14415.159629248201</v>
      </c>
      <c r="I273" s="5">
        <v>8008.9348230861196</v>
      </c>
      <c r="J273" s="5">
        <v>0</v>
      </c>
      <c r="K273" s="5">
        <v>4987.2492276004104</v>
      </c>
      <c r="L273" s="5">
        <v>979.31204943357397</v>
      </c>
      <c r="M273" s="5">
        <v>96000.163453364206</v>
      </c>
      <c r="N273" s="5">
        <v>65754.03</v>
      </c>
      <c r="O273" s="5">
        <v>3567</v>
      </c>
      <c r="P273" s="5">
        <v>391124.52</v>
      </c>
      <c r="Q273" s="5">
        <v>24996</v>
      </c>
      <c r="R273" s="5">
        <v>3496.70275791624</v>
      </c>
      <c r="S273" s="5">
        <v>12242.49422</v>
      </c>
      <c r="T273" s="5">
        <v>0</v>
      </c>
      <c r="U273" s="5">
        <v>168171.95198128</v>
      </c>
      <c r="V273" s="5">
        <v>25748</v>
      </c>
      <c r="W273" s="5">
        <v>1185</v>
      </c>
      <c r="X273" s="5">
        <v>1312</v>
      </c>
    </row>
    <row r="274" spans="1:24" x14ac:dyDescent="0.3">
      <c r="A274" s="1">
        <v>960684737</v>
      </c>
      <c r="B274" s="1">
        <v>3112015</v>
      </c>
      <c r="C274" s="1">
        <v>311</v>
      </c>
      <c r="D274" s="1">
        <v>2015</v>
      </c>
      <c r="E274" s="1" t="s">
        <v>77</v>
      </c>
      <c r="F274" s="5">
        <v>54319.487999999998</v>
      </c>
      <c r="G274" s="5">
        <v>40154.815999999999</v>
      </c>
      <c r="H274" s="5">
        <v>15822.784</v>
      </c>
      <c r="I274" s="5">
        <v>8008.9348230861196</v>
      </c>
      <c r="J274" s="5">
        <v>0</v>
      </c>
      <c r="K274" s="5">
        <v>4987.2492276004104</v>
      </c>
      <c r="L274" s="5">
        <v>1233.7919999999999</v>
      </c>
      <c r="M274" s="5">
        <v>90413.9120506865</v>
      </c>
      <c r="N274" s="5">
        <v>67160.960000000006</v>
      </c>
      <c r="O274" s="5">
        <v>3712</v>
      </c>
      <c r="P274" s="5">
        <v>417477.44</v>
      </c>
      <c r="Q274" s="5">
        <v>29722</v>
      </c>
      <c r="R274" s="5">
        <v>6092.08</v>
      </c>
      <c r="S274" s="5">
        <v>14761.749529999999</v>
      </c>
      <c r="T274" s="5">
        <v>0</v>
      </c>
      <c r="U274" s="5">
        <v>174264.683980687</v>
      </c>
      <c r="V274" s="5">
        <v>25959</v>
      </c>
      <c r="W274" s="5">
        <v>1187</v>
      </c>
      <c r="X274" s="5">
        <v>1325</v>
      </c>
    </row>
    <row r="275" spans="1:24" x14ac:dyDescent="0.3">
      <c r="A275" s="1">
        <v>960684737</v>
      </c>
      <c r="B275" s="1">
        <v>3112016</v>
      </c>
      <c r="C275" s="1">
        <v>311</v>
      </c>
      <c r="D275" s="1">
        <v>2016</v>
      </c>
      <c r="E275" s="1" t="s">
        <v>77</v>
      </c>
      <c r="F275" s="5">
        <v>36094.505836575903</v>
      </c>
      <c r="G275" s="5">
        <v>57520.062256809302</v>
      </c>
      <c r="H275" s="5">
        <v>18447.315175097301</v>
      </c>
      <c r="I275" s="5">
        <v>8008.9348230861196</v>
      </c>
      <c r="J275" s="5">
        <v>0</v>
      </c>
      <c r="K275" s="5">
        <v>4987.2492276004104</v>
      </c>
      <c r="L275" s="5">
        <v>404.29571984435802</v>
      </c>
      <c r="M275" s="5">
        <v>87759.141249130102</v>
      </c>
      <c r="N275" s="5">
        <v>75400.539999999994</v>
      </c>
      <c r="O275" s="5">
        <v>4108</v>
      </c>
      <c r="P275" s="5">
        <v>443265.77</v>
      </c>
      <c r="Q275" s="5">
        <v>33174</v>
      </c>
      <c r="R275" s="5">
        <v>2912.9884169884199</v>
      </c>
      <c r="S275" s="5">
        <v>16202.546249999999</v>
      </c>
      <c r="T275" s="5">
        <v>131.61000000000001</v>
      </c>
      <c r="U275" s="5">
        <v>175663.710826119</v>
      </c>
      <c r="V275" s="5">
        <v>26091</v>
      </c>
      <c r="W275" s="5">
        <v>1195</v>
      </c>
      <c r="X275" s="5">
        <v>1333</v>
      </c>
    </row>
    <row r="276" spans="1:24" x14ac:dyDescent="0.3">
      <c r="A276" s="1">
        <v>960684737</v>
      </c>
      <c r="B276" s="1">
        <v>3112017</v>
      </c>
      <c r="C276" s="1">
        <v>311</v>
      </c>
      <c r="D276" s="1">
        <v>2017</v>
      </c>
      <c r="E276" s="1" t="s">
        <v>77</v>
      </c>
      <c r="F276" s="5">
        <v>40248.801512287297</v>
      </c>
      <c r="G276" s="5">
        <v>46618.434782608703</v>
      </c>
      <c r="H276" s="5">
        <v>14287.969754253299</v>
      </c>
      <c r="I276" s="5">
        <v>8008.9348230861196</v>
      </c>
      <c r="J276" s="5">
        <v>0</v>
      </c>
      <c r="K276" s="5">
        <v>4987.2492276004104</v>
      </c>
      <c r="L276" s="5">
        <v>1699.87145557656</v>
      </c>
      <c r="M276" s="5">
        <v>83875.579135752705</v>
      </c>
      <c r="N276" s="5">
        <v>76841.81</v>
      </c>
      <c r="O276" s="5">
        <v>4281</v>
      </c>
      <c r="P276" s="5">
        <v>492737.59</v>
      </c>
      <c r="Q276" s="5">
        <v>29770</v>
      </c>
      <c r="R276" s="5">
        <v>3627.0331753554501</v>
      </c>
      <c r="S276" s="5">
        <v>14869.124820000001</v>
      </c>
      <c r="T276" s="5">
        <v>131.61000000000001</v>
      </c>
      <c r="U276" s="5">
        <v>171035.470531108</v>
      </c>
      <c r="V276" s="5">
        <v>26187</v>
      </c>
      <c r="W276" s="5">
        <v>1199</v>
      </c>
      <c r="X276" s="5">
        <v>1339</v>
      </c>
    </row>
    <row r="277" spans="1:24" x14ac:dyDescent="0.3">
      <c r="A277" s="1">
        <v>980824586</v>
      </c>
      <c r="B277" s="1">
        <v>6132018</v>
      </c>
      <c r="C277" s="1">
        <v>613</v>
      </c>
      <c r="D277" s="1">
        <v>2018</v>
      </c>
      <c r="E277" s="1" t="s">
        <v>97</v>
      </c>
      <c r="F277" s="5">
        <v>15303</v>
      </c>
      <c r="G277" s="5">
        <v>24971</v>
      </c>
      <c r="H277" s="5">
        <v>11931</v>
      </c>
      <c r="I277" s="5">
        <v>2812.0828669559601</v>
      </c>
      <c r="J277" s="5">
        <v>0</v>
      </c>
      <c r="K277" s="5">
        <v>0</v>
      </c>
      <c r="L277" s="5">
        <v>0</v>
      </c>
      <c r="M277" s="5">
        <v>31155.082866956</v>
      </c>
      <c r="N277" s="5">
        <v>22189.7</v>
      </c>
      <c r="O277" s="5">
        <v>581</v>
      </c>
      <c r="P277" s="5">
        <v>275371.45</v>
      </c>
      <c r="Q277" s="5">
        <v>17176</v>
      </c>
      <c r="R277" s="5">
        <v>2453</v>
      </c>
      <c r="S277" s="5">
        <v>10587.8025</v>
      </c>
      <c r="T277" s="5">
        <v>0</v>
      </c>
      <c r="U277" s="5">
        <v>80104.115516955993</v>
      </c>
      <c r="V277" s="5">
        <v>14562</v>
      </c>
      <c r="W277" s="5">
        <v>596</v>
      </c>
      <c r="X277" s="5">
        <v>881</v>
      </c>
    </row>
    <row r="278" spans="1:24" x14ac:dyDescent="0.3">
      <c r="A278" s="1">
        <v>981375521</v>
      </c>
      <c r="B278" s="1">
        <v>5932014</v>
      </c>
      <c r="C278" s="1">
        <v>593</v>
      </c>
      <c r="D278" s="1">
        <v>2014</v>
      </c>
      <c r="E278" s="1" t="s">
        <v>94</v>
      </c>
      <c r="F278" s="5">
        <v>10132.6302780639</v>
      </c>
      <c r="G278" s="5">
        <v>6279.2502574665295</v>
      </c>
      <c r="H278" s="5">
        <v>1495.8599382080299</v>
      </c>
      <c r="I278" s="5">
        <v>1048.9125628003901</v>
      </c>
      <c r="J278" s="5">
        <v>0</v>
      </c>
      <c r="K278" s="5">
        <v>0</v>
      </c>
      <c r="L278" s="5">
        <v>0</v>
      </c>
      <c r="M278" s="5">
        <v>15964.9331601227</v>
      </c>
      <c r="N278" s="5">
        <v>9272.81</v>
      </c>
      <c r="O278" s="5">
        <v>506</v>
      </c>
      <c r="P278" s="5">
        <v>28730.46</v>
      </c>
      <c r="Q278" s="5">
        <v>2918</v>
      </c>
      <c r="R278" s="5">
        <v>172.73135852911099</v>
      </c>
      <c r="S278" s="5">
        <v>1726.13265</v>
      </c>
      <c r="T278" s="5">
        <v>0</v>
      </c>
      <c r="U278" s="5">
        <v>23605.996638651799</v>
      </c>
      <c r="V278" s="5">
        <v>2336</v>
      </c>
      <c r="W278" s="5">
        <v>168</v>
      </c>
      <c r="X278" s="5">
        <v>0</v>
      </c>
    </row>
    <row r="279" spans="1:24" x14ac:dyDescent="0.3">
      <c r="A279" s="1">
        <v>981375521</v>
      </c>
      <c r="B279" s="1">
        <v>5932015</v>
      </c>
      <c r="C279" s="1">
        <v>593</v>
      </c>
      <c r="D279" s="1">
        <v>2015</v>
      </c>
      <c r="E279" s="1" t="s">
        <v>94</v>
      </c>
      <c r="F279" s="5">
        <v>9835.52</v>
      </c>
      <c r="G279" s="5">
        <v>6343.04</v>
      </c>
      <c r="H279" s="5">
        <v>2254.3359999999998</v>
      </c>
      <c r="I279" s="5">
        <v>1048.9125628003901</v>
      </c>
      <c r="J279" s="5">
        <v>0</v>
      </c>
      <c r="K279" s="5">
        <v>0</v>
      </c>
      <c r="L279" s="5">
        <v>538.55999999999995</v>
      </c>
      <c r="M279" s="5">
        <v>14434.576562800399</v>
      </c>
      <c r="N279" s="5">
        <v>14674.29</v>
      </c>
      <c r="O279" s="5">
        <v>616</v>
      </c>
      <c r="P279" s="5">
        <v>28576.94</v>
      </c>
      <c r="Q279" s="5">
        <v>2856</v>
      </c>
      <c r="R279" s="5">
        <v>264.49599999999998</v>
      </c>
      <c r="S279" s="5">
        <v>1648.27487</v>
      </c>
      <c r="T279" s="5">
        <v>0</v>
      </c>
      <c r="U279" s="5">
        <v>22457.672462800401</v>
      </c>
      <c r="V279" s="5">
        <v>2328</v>
      </c>
      <c r="W279" s="5">
        <v>166</v>
      </c>
      <c r="X279" s="5">
        <v>0</v>
      </c>
    </row>
    <row r="280" spans="1:24" x14ac:dyDescent="0.3">
      <c r="A280" s="1">
        <v>981375521</v>
      </c>
      <c r="B280" s="1">
        <v>5932016</v>
      </c>
      <c r="C280" s="1">
        <v>593</v>
      </c>
      <c r="D280" s="1">
        <v>2016</v>
      </c>
      <c r="E280" s="1" t="s">
        <v>94</v>
      </c>
      <c r="F280" s="5">
        <v>4676.9182879377404</v>
      </c>
      <c r="G280" s="5">
        <v>10373.042801556399</v>
      </c>
      <c r="H280" s="5">
        <v>1238.28793774319</v>
      </c>
      <c r="I280" s="5">
        <v>1048.9125628003901</v>
      </c>
      <c r="J280" s="5">
        <v>0</v>
      </c>
      <c r="K280" s="5">
        <v>0</v>
      </c>
      <c r="L280" s="5">
        <v>523.89105058365794</v>
      </c>
      <c r="M280" s="5">
        <v>14336.694663967701</v>
      </c>
      <c r="N280" s="5">
        <v>14946.99</v>
      </c>
      <c r="O280" s="5">
        <v>812</v>
      </c>
      <c r="P280" s="5">
        <v>33558.26</v>
      </c>
      <c r="Q280" s="5">
        <v>2567</v>
      </c>
      <c r="R280" s="5">
        <v>376.67953667953702</v>
      </c>
      <c r="S280" s="5">
        <v>1474.16434</v>
      </c>
      <c r="T280" s="5">
        <v>0</v>
      </c>
      <c r="U280" s="5">
        <v>22525.358790647198</v>
      </c>
      <c r="V280" s="5">
        <v>2323</v>
      </c>
      <c r="W280" s="5">
        <v>166</v>
      </c>
      <c r="X280" s="5">
        <v>183</v>
      </c>
    </row>
    <row r="281" spans="1:24" x14ac:dyDescent="0.3">
      <c r="A281" s="1">
        <v>981375521</v>
      </c>
      <c r="B281" s="1">
        <v>5932017</v>
      </c>
      <c r="C281" s="1">
        <v>593</v>
      </c>
      <c r="D281" s="1">
        <v>2017</v>
      </c>
      <c r="E281" s="1" t="s">
        <v>94</v>
      </c>
      <c r="F281" s="5">
        <v>4644.0529300567096</v>
      </c>
      <c r="G281" s="5">
        <v>10705.179584121001</v>
      </c>
      <c r="H281" s="5">
        <v>798.003780718337</v>
      </c>
      <c r="I281" s="5">
        <v>1048.9125628003901</v>
      </c>
      <c r="J281" s="5">
        <v>0</v>
      </c>
      <c r="K281" s="5">
        <v>0</v>
      </c>
      <c r="L281" s="5">
        <v>486.41209829867699</v>
      </c>
      <c r="M281" s="5">
        <v>15113.7291979611</v>
      </c>
      <c r="N281" s="5">
        <v>15030.82</v>
      </c>
      <c r="O281" s="5">
        <v>785</v>
      </c>
      <c r="P281" s="5">
        <v>33590.58</v>
      </c>
      <c r="Q281" s="5">
        <v>3269</v>
      </c>
      <c r="R281" s="5">
        <v>652.45497630331704</v>
      </c>
      <c r="S281" s="5">
        <v>1210.6457</v>
      </c>
      <c r="T281" s="5">
        <v>0</v>
      </c>
      <c r="U281" s="5">
        <v>23996.7352742644</v>
      </c>
      <c r="V281" s="5">
        <v>2333</v>
      </c>
      <c r="W281" s="5">
        <v>166</v>
      </c>
      <c r="X281" s="5">
        <v>183</v>
      </c>
    </row>
    <row r="282" spans="1:24" x14ac:dyDescent="0.3">
      <c r="A282" s="1">
        <v>971048611</v>
      </c>
      <c r="B282" s="1">
        <v>92018</v>
      </c>
      <c r="C282" s="1">
        <v>9</v>
      </c>
      <c r="D282" s="1">
        <v>2018</v>
      </c>
      <c r="E282" s="1" t="s">
        <v>1</v>
      </c>
      <c r="F282" s="5">
        <v>7875</v>
      </c>
      <c r="G282" s="5">
        <v>11503</v>
      </c>
      <c r="H282" s="5">
        <v>2015</v>
      </c>
      <c r="I282" s="5">
        <v>488.29350746737998</v>
      </c>
      <c r="J282" s="5">
        <v>0</v>
      </c>
      <c r="K282" s="5">
        <v>0</v>
      </c>
      <c r="L282" s="5">
        <v>37</v>
      </c>
      <c r="M282" s="5">
        <v>17814.293507467399</v>
      </c>
      <c r="N282" s="5">
        <v>5854.97</v>
      </c>
      <c r="O282" s="5">
        <v>298</v>
      </c>
      <c r="P282" s="5">
        <v>82591.740000000005</v>
      </c>
      <c r="Q282" s="5">
        <v>5629</v>
      </c>
      <c r="R282" s="5">
        <v>402</v>
      </c>
      <c r="S282" s="5">
        <v>1704.3153600000001</v>
      </c>
      <c r="T282" s="5">
        <v>0</v>
      </c>
      <c r="U282" s="5">
        <v>31242.858177467398</v>
      </c>
      <c r="V282" s="5">
        <v>3670</v>
      </c>
      <c r="W282" s="5">
        <v>294</v>
      </c>
      <c r="X282" s="5">
        <v>222</v>
      </c>
    </row>
    <row r="283" spans="1:24" x14ac:dyDescent="0.3">
      <c r="A283" s="1">
        <v>983099807</v>
      </c>
      <c r="B283" s="1">
        <v>6372014</v>
      </c>
      <c r="C283" s="1">
        <v>637</v>
      </c>
      <c r="D283" s="1">
        <v>2014</v>
      </c>
      <c r="E283" s="1" t="s">
        <v>101</v>
      </c>
      <c r="F283" s="5">
        <v>30948.053553038098</v>
      </c>
      <c r="G283" s="5">
        <v>27372.556127703399</v>
      </c>
      <c r="H283" s="5">
        <v>8128.0659114315104</v>
      </c>
      <c r="I283" s="5">
        <v>2160.9538662786599</v>
      </c>
      <c r="J283" s="5">
        <v>809.099413025422</v>
      </c>
      <c r="K283" s="5">
        <v>0</v>
      </c>
      <c r="L283" s="5">
        <v>254.35221421215201</v>
      </c>
      <c r="M283" s="5">
        <v>52908.244834401899</v>
      </c>
      <c r="N283" s="5">
        <v>50935.31</v>
      </c>
      <c r="O283" s="5">
        <v>2316</v>
      </c>
      <c r="P283" s="5">
        <v>190302.18</v>
      </c>
      <c r="Q283" s="5">
        <v>14721</v>
      </c>
      <c r="R283" s="5">
        <v>4789.9734422880501</v>
      </c>
      <c r="S283" s="5">
        <v>12544.51396</v>
      </c>
      <c r="T283" s="5">
        <v>197.42</v>
      </c>
      <c r="U283" s="5">
        <v>101797.79912669001</v>
      </c>
      <c r="V283" s="5">
        <v>14854</v>
      </c>
      <c r="W283" s="5">
        <v>637</v>
      </c>
      <c r="X283" s="5">
        <v>672</v>
      </c>
    </row>
    <row r="284" spans="1:24" x14ac:dyDescent="0.3">
      <c r="A284" s="1">
        <v>983099807</v>
      </c>
      <c r="B284" s="1">
        <v>6372015</v>
      </c>
      <c r="C284" s="1">
        <v>637</v>
      </c>
      <c r="D284" s="1">
        <v>2015</v>
      </c>
      <c r="E284" s="1" t="s">
        <v>101</v>
      </c>
      <c r="F284" s="5">
        <v>32868.480000000003</v>
      </c>
      <c r="G284" s="5">
        <v>21049.536</v>
      </c>
      <c r="H284" s="5">
        <v>5540.0959999999995</v>
      </c>
      <c r="I284" s="5">
        <v>2160.9538662786599</v>
      </c>
      <c r="J284" s="5">
        <v>809.099413025422</v>
      </c>
      <c r="K284" s="5">
        <v>0</v>
      </c>
      <c r="L284" s="5">
        <v>2232.576</v>
      </c>
      <c r="M284" s="5">
        <v>49115.397279304103</v>
      </c>
      <c r="N284" s="5">
        <v>53691.6</v>
      </c>
      <c r="O284" s="5">
        <v>1733</v>
      </c>
      <c r="P284" s="5">
        <v>203195.84</v>
      </c>
      <c r="Q284" s="5">
        <v>13739</v>
      </c>
      <c r="R284" s="5">
        <v>3273.68</v>
      </c>
      <c r="S284" s="5">
        <v>11315.0455</v>
      </c>
      <c r="T284" s="5">
        <v>197.42</v>
      </c>
      <c r="U284" s="5">
        <v>94648.8366193041</v>
      </c>
      <c r="V284" s="5">
        <v>15313</v>
      </c>
      <c r="W284" s="5">
        <v>641</v>
      </c>
      <c r="X284" s="5">
        <v>678</v>
      </c>
    </row>
    <row r="285" spans="1:24" x14ac:dyDescent="0.3">
      <c r="A285" s="1">
        <v>983099807</v>
      </c>
      <c r="B285" s="1">
        <v>6372016</v>
      </c>
      <c r="C285" s="1">
        <v>637</v>
      </c>
      <c r="D285" s="1">
        <v>2016</v>
      </c>
      <c r="E285" s="1" t="s">
        <v>101</v>
      </c>
      <c r="F285" s="5">
        <v>29980.326848248998</v>
      </c>
      <c r="G285" s="5">
        <v>19984.062256809299</v>
      </c>
      <c r="H285" s="5">
        <v>7735.5953307393002</v>
      </c>
      <c r="I285" s="5">
        <v>2160.9538662786599</v>
      </c>
      <c r="J285" s="5">
        <v>809.099413025422</v>
      </c>
      <c r="K285" s="5">
        <v>0</v>
      </c>
      <c r="L285" s="5">
        <v>1974.9105058365799</v>
      </c>
      <c r="M285" s="5">
        <v>43223.936547786601</v>
      </c>
      <c r="N285" s="5">
        <v>56877.14</v>
      </c>
      <c r="O285" s="5">
        <v>1911</v>
      </c>
      <c r="P285" s="5">
        <v>218387.25</v>
      </c>
      <c r="Q285" s="5">
        <v>13796</v>
      </c>
      <c r="R285" s="5">
        <v>3068.8918918918898</v>
      </c>
      <c r="S285" s="5">
        <v>10795.280650000001</v>
      </c>
      <c r="T285" s="5">
        <v>197.42</v>
      </c>
      <c r="U285" s="5">
        <v>89388.816879678503</v>
      </c>
      <c r="V285" s="5">
        <v>15367</v>
      </c>
      <c r="W285" s="5">
        <v>644</v>
      </c>
      <c r="X285" s="5">
        <v>692</v>
      </c>
    </row>
    <row r="286" spans="1:24" x14ac:dyDescent="0.3">
      <c r="A286" s="1">
        <v>983099807</v>
      </c>
      <c r="B286" s="1">
        <v>6372017</v>
      </c>
      <c r="C286" s="1">
        <v>637</v>
      </c>
      <c r="D286" s="1">
        <v>2017</v>
      </c>
      <c r="E286" s="1" t="s">
        <v>101</v>
      </c>
      <c r="F286" s="5">
        <v>36144.635160680496</v>
      </c>
      <c r="G286" s="5">
        <v>17916.007561436702</v>
      </c>
      <c r="H286" s="5">
        <v>8282.3742911153095</v>
      </c>
      <c r="I286" s="5">
        <v>2160.9538662786599</v>
      </c>
      <c r="J286" s="5">
        <v>809.099413025422</v>
      </c>
      <c r="K286" s="5">
        <v>0</v>
      </c>
      <c r="L286" s="5">
        <v>3722.6465028355401</v>
      </c>
      <c r="M286" s="5">
        <v>45025.675207470398</v>
      </c>
      <c r="N286" s="5">
        <v>56845.83</v>
      </c>
      <c r="O286" s="5">
        <v>1892</v>
      </c>
      <c r="P286" s="5">
        <v>258113.58</v>
      </c>
      <c r="Q286" s="5">
        <v>14746</v>
      </c>
      <c r="R286" s="5">
        <v>2961.2208530805701</v>
      </c>
      <c r="S286" s="5">
        <v>10882.122020000001</v>
      </c>
      <c r="T286" s="5">
        <v>197.42</v>
      </c>
      <c r="U286" s="5">
        <v>94522.122090550998</v>
      </c>
      <c r="V286" s="5">
        <v>15444</v>
      </c>
      <c r="W286" s="5">
        <v>649</v>
      </c>
      <c r="X286" s="5">
        <v>700</v>
      </c>
    </row>
    <row r="287" spans="1:24" x14ac:dyDescent="0.3">
      <c r="A287" s="1">
        <v>968168134</v>
      </c>
      <c r="B287" s="1">
        <v>4642018</v>
      </c>
      <c r="C287" s="1">
        <v>464</v>
      </c>
      <c r="D287" s="1">
        <v>2018</v>
      </c>
      <c r="E287" s="1" t="s">
        <v>85</v>
      </c>
      <c r="F287" s="5">
        <v>18182</v>
      </c>
      <c r="G287" s="5">
        <v>29946</v>
      </c>
      <c r="H287" s="5">
        <v>9409</v>
      </c>
      <c r="I287" s="5">
        <v>4726.8820791122498</v>
      </c>
      <c r="J287" s="5">
        <v>0</v>
      </c>
      <c r="K287" s="5">
        <v>0</v>
      </c>
      <c r="L287" s="5">
        <v>0</v>
      </c>
      <c r="M287" s="5">
        <v>43445.8820791123</v>
      </c>
      <c r="N287" s="5">
        <v>45007.62</v>
      </c>
      <c r="O287" s="5">
        <v>2389</v>
      </c>
      <c r="P287" s="5">
        <v>247839.86</v>
      </c>
      <c r="Q287" s="5">
        <v>17277</v>
      </c>
      <c r="R287" s="5">
        <v>2352</v>
      </c>
      <c r="S287" s="5">
        <v>5503.94614</v>
      </c>
      <c r="T287" s="5">
        <v>0</v>
      </c>
      <c r="U287" s="5">
        <v>88831.524499112304</v>
      </c>
      <c r="V287" s="5">
        <v>11871</v>
      </c>
      <c r="W287" s="5">
        <v>731</v>
      </c>
      <c r="X287" s="5">
        <v>716</v>
      </c>
    </row>
    <row r="288" spans="1:24" x14ac:dyDescent="0.3">
      <c r="A288" s="1">
        <v>956740134</v>
      </c>
      <c r="B288" s="1">
        <v>1382014</v>
      </c>
      <c r="C288" s="1">
        <v>138</v>
      </c>
      <c r="D288" s="1">
        <v>2014</v>
      </c>
      <c r="E288" s="1" t="s">
        <v>37</v>
      </c>
      <c r="F288" s="5">
        <v>10385.861997940299</v>
      </c>
      <c r="G288" s="5">
        <v>6031.6210092687998</v>
      </c>
      <c r="H288" s="5">
        <v>787.70751802265704</v>
      </c>
      <c r="I288" s="5">
        <v>1049.9522333689999</v>
      </c>
      <c r="J288" s="5">
        <v>0</v>
      </c>
      <c r="K288" s="5">
        <v>0</v>
      </c>
      <c r="L288" s="5">
        <v>0</v>
      </c>
      <c r="M288" s="5">
        <v>16679.727722555399</v>
      </c>
      <c r="N288" s="5">
        <v>4410.67</v>
      </c>
      <c r="O288" s="5">
        <v>210</v>
      </c>
      <c r="P288" s="5">
        <v>24084.46</v>
      </c>
      <c r="Q288" s="5">
        <v>2067</v>
      </c>
      <c r="R288" s="5">
        <v>865.87129724208398</v>
      </c>
      <c r="S288" s="5">
        <v>2438.4029999999998</v>
      </c>
      <c r="T288" s="5">
        <v>0</v>
      </c>
      <c r="U288" s="5">
        <v>23999.204949797499</v>
      </c>
      <c r="V288" s="5">
        <v>1852</v>
      </c>
      <c r="W288" s="5">
        <v>229</v>
      </c>
      <c r="X288" s="5">
        <v>134</v>
      </c>
    </row>
    <row r="289" spans="1:24" x14ac:dyDescent="0.3">
      <c r="A289" s="1">
        <v>956740134</v>
      </c>
      <c r="B289" s="1">
        <v>1382015</v>
      </c>
      <c r="C289" s="1">
        <v>138</v>
      </c>
      <c r="D289" s="1">
        <v>2015</v>
      </c>
      <c r="E289" s="1" t="s">
        <v>37</v>
      </c>
      <c r="F289" s="5">
        <v>9781.1200000000008</v>
      </c>
      <c r="G289" s="5">
        <v>6148.2879999999996</v>
      </c>
      <c r="H289" s="5">
        <v>1032.5119999999999</v>
      </c>
      <c r="I289" s="5">
        <v>1049.9522333689999</v>
      </c>
      <c r="J289" s="5">
        <v>0</v>
      </c>
      <c r="K289" s="5">
        <v>0</v>
      </c>
      <c r="L289" s="5">
        <v>0</v>
      </c>
      <c r="M289" s="5">
        <v>15946.848233369001</v>
      </c>
      <c r="N289" s="5">
        <v>4480.3599999999997</v>
      </c>
      <c r="O289" s="5">
        <v>222</v>
      </c>
      <c r="P289" s="5">
        <v>25424.73</v>
      </c>
      <c r="Q289" s="5">
        <v>1993</v>
      </c>
      <c r="R289" s="5">
        <v>1446.056</v>
      </c>
      <c r="S289" s="5">
        <v>2477.7596800000001</v>
      </c>
      <c r="T289" s="5">
        <v>0</v>
      </c>
      <c r="U289" s="5">
        <v>23909.874403369002</v>
      </c>
      <c r="V289" s="5">
        <v>1852</v>
      </c>
      <c r="W289" s="5">
        <v>229</v>
      </c>
      <c r="X289" s="5">
        <v>134</v>
      </c>
    </row>
    <row r="290" spans="1:24" x14ac:dyDescent="0.3">
      <c r="A290" s="1">
        <v>956740134</v>
      </c>
      <c r="B290" s="1">
        <v>1382016</v>
      </c>
      <c r="C290" s="1">
        <v>138</v>
      </c>
      <c r="D290" s="1">
        <v>2016</v>
      </c>
      <c r="E290" s="1" t="s">
        <v>37</v>
      </c>
      <c r="F290" s="5">
        <v>7798.0389105058402</v>
      </c>
      <c r="G290" s="5">
        <v>6726.9727626459098</v>
      </c>
      <c r="H290" s="5">
        <v>835.05058365758805</v>
      </c>
      <c r="I290" s="5">
        <v>1049.9522333689999</v>
      </c>
      <c r="J290" s="5">
        <v>0</v>
      </c>
      <c r="K290" s="5">
        <v>0</v>
      </c>
      <c r="L290" s="5">
        <v>0</v>
      </c>
      <c r="M290" s="5">
        <v>14739.9133228632</v>
      </c>
      <c r="N290" s="5">
        <v>6082.22</v>
      </c>
      <c r="O290" s="5">
        <v>294</v>
      </c>
      <c r="P290" s="5">
        <v>26335.75</v>
      </c>
      <c r="Q290" s="5">
        <v>2152</v>
      </c>
      <c r="R290" s="5">
        <v>454.10810810810801</v>
      </c>
      <c r="S290" s="5">
        <v>2587.2739200000001</v>
      </c>
      <c r="T290" s="5">
        <v>0</v>
      </c>
      <c r="U290" s="5">
        <v>22204.791520971299</v>
      </c>
      <c r="V290" s="5">
        <v>1859</v>
      </c>
      <c r="W290" s="5">
        <v>229</v>
      </c>
      <c r="X290" s="5">
        <v>134</v>
      </c>
    </row>
    <row r="291" spans="1:24" x14ac:dyDescent="0.3">
      <c r="A291" s="1">
        <v>956740134</v>
      </c>
      <c r="B291" s="1">
        <v>1382017</v>
      </c>
      <c r="C291" s="1">
        <v>138</v>
      </c>
      <c r="D291" s="1">
        <v>2017</v>
      </c>
      <c r="E291" s="1" t="s">
        <v>37</v>
      </c>
      <c r="F291" s="5">
        <v>6596.8998109640797</v>
      </c>
      <c r="G291" s="5">
        <v>7218.0264650283598</v>
      </c>
      <c r="H291" s="5">
        <v>1592.9224952740999</v>
      </c>
      <c r="I291" s="5">
        <v>1049.9522333689999</v>
      </c>
      <c r="J291" s="5">
        <v>0</v>
      </c>
      <c r="K291" s="5">
        <v>0</v>
      </c>
      <c r="L291" s="5">
        <v>0</v>
      </c>
      <c r="M291" s="5">
        <v>13271.9560140873</v>
      </c>
      <c r="N291" s="5">
        <v>6169.08</v>
      </c>
      <c r="O291" s="5">
        <v>285</v>
      </c>
      <c r="P291" s="5">
        <v>29570.78</v>
      </c>
      <c r="Q291" s="5">
        <v>2243</v>
      </c>
      <c r="R291" s="5">
        <v>265.091943127962</v>
      </c>
      <c r="S291" s="5">
        <v>2739.5671600000001</v>
      </c>
      <c r="T291" s="5">
        <v>0</v>
      </c>
      <c r="U291" s="5">
        <v>20984.746577215301</v>
      </c>
      <c r="V291" s="5">
        <v>1877</v>
      </c>
      <c r="W291" s="5">
        <v>229</v>
      </c>
      <c r="X291" s="5">
        <v>134</v>
      </c>
    </row>
    <row r="292" spans="1:24" x14ac:dyDescent="0.3">
      <c r="A292" s="1">
        <v>971028548</v>
      </c>
      <c r="B292" s="1">
        <v>452018</v>
      </c>
      <c r="C292" s="1">
        <v>45</v>
      </c>
      <c r="D292" s="1">
        <v>2018</v>
      </c>
      <c r="E292" s="1" t="s">
        <v>9</v>
      </c>
      <c r="F292" s="5">
        <v>6958</v>
      </c>
      <c r="G292" s="5">
        <v>10543</v>
      </c>
      <c r="H292" s="5">
        <v>2323</v>
      </c>
      <c r="I292" s="5">
        <v>1318.3491195254601</v>
      </c>
      <c r="J292" s="5">
        <v>0</v>
      </c>
      <c r="K292" s="5">
        <v>0</v>
      </c>
      <c r="L292" s="5">
        <v>0</v>
      </c>
      <c r="M292" s="5">
        <v>16496.349119525501</v>
      </c>
      <c r="N292" s="5">
        <v>16767.009999999998</v>
      </c>
      <c r="O292" s="5">
        <v>562</v>
      </c>
      <c r="P292" s="5">
        <v>66211.56</v>
      </c>
      <c r="Q292" s="5">
        <v>3331</v>
      </c>
      <c r="R292" s="5">
        <v>103</v>
      </c>
      <c r="S292" s="5">
        <v>2100.8766900000001</v>
      </c>
      <c r="T292" s="5">
        <v>197.42</v>
      </c>
      <c r="U292" s="5">
        <v>27457.498579525502</v>
      </c>
      <c r="V292" s="5">
        <v>2526</v>
      </c>
      <c r="W292" s="5">
        <v>135</v>
      </c>
      <c r="X292" s="5">
        <v>152</v>
      </c>
    </row>
    <row r="293" spans="1:24" x14ac:dyDescent="0.3">
      <c r="A293" s="1">
        <v>990892679</v>
      </c>
      <c r="B293" s="1">
        <v>7262014</v>
      </c>
      <c r="C293" s="1">
        <v>726</v>
      </c>
      <c r="D293" s="1">
        <v>2014</v>
      </c>
      <c r="E293" s="1" t="s">
        <v>109</v>
      </c>
      <c r="F293" s="5">
        <v>87154.290422245103</v>
      </c>
      <c r="G293" s="5">
        <v>38373.569515962903</v>
      </c>
      <c r="H293" s="5">
        <v>9344.9227600411996</v>
      </c>
      <c r="I293" s="5">
        <v>1404.2337196528999</v>
      </c>
      <c r="J293" s="5">
        <v>0</v>
      </c>
      <c r="K293" s="5">
        <v>1075.6745623069</v>
      </c>
      <c r="L293" s="5">
        <v>1009.56539649846</v>
      </c>
      <c r="M293" s="5">
        <v>117653.280063628</v>
      </c>
      <c r="N293" s="5">
        <v>140849.54999999999</v>
      </c>
      <c r="O293" s="5">
        <v>5777</v>
      </c>
      <c r="P293" s="5">
        <v>602741.74</v>
      </c>
      <c r="Q293" s="5">
        <v>39390</v>
      </c>
      <c r="R293" s="5">
        <v>8402.93769152196</v>
      </c>
      <c r="S293" s="5">
        <v>25578.847470000001</v>
      </c>
      <c r="T293" s="5">
        <v>0</v>
      </c>
      <c r="U293" s="5">
        <v>242161.13391515001</v>
      </c>
      <c r="V293" s="5">
        <v>38102</v>
      </c>
      <c r="W293" s="5">
        <v>1741</v>
      </c>
      <c r="X293" s="5">
        <v>1637</v>
      </c>
    </row>
    <row r="294" spans="1:24" x14ac:dyDescent="0.3">
      <c r="A294" s="1">
        <v>990892679</v>
      </c>
      <c r="B294" s="1">
        <v>7262015</v>
      </c>
      <c r="C294" s="1">
        <v>726</v>
      </c>
      <c r="D294" s="1">
        <v>2015</v>
      </c>
      <c r="E294" s="1" t="s">
        <v>109</v>
      </c>
      <c r="F294" s="5">
        <v>102325.31200000001</v>
      </c>
      <c r="G294" s="5">
        <v>27927.871999999999</v>
      </c>
      <c r="H294" s="5">
        <v>5363.84</v>
      </c>
      <c r="I294" s="5">
        <v>1404.2337196528999</v>
      </c>
      <c r="J294" s="5">
        <v>0</v>
      </c>
      <c r="K294" s="5">
        <v>1075.6745623069</v>
      </c>
      <c r="L294" s="5">
        <v>1415.4880000000001</v>
      </c>
      <c r="M294" s="5">
        <v>125953.76428196</v>
      </c>
      <c r="N294" s="5">
        <v>149402.23000000001</v>
      </c>
      <c r="O294" s="5">
        <v>5799</v>
      </c>
      <c r="P294" s="5">
        <v>680796.56</v>
      </c>
      <c r="Q294" s="5">
        <v>41326</v>
      </c>
      <c r="R294" s="5">
        <v>8675.2520000000004</v>
      </c>
      <c r="S294" s="5">
        <v>24181.68533</v>
      </c>
      <c r="T294" s="5">
        <v>0</v>
      </c>
      <c r="U294" s="5">
        <v>256577.82780196</v>
      </c>
      <c r="V294" s="5">
        <v>38581</v>
      </c>
      <c r="W294" s="5">
        <v>1773</v>
      </c>
      <c r="X294" s="5">
        <v>1664</v>
      </c>
    </row>
    <row r="295" spans="1:24" x14ac:dyDescent="0.3">
      <c r="A295" s="1">
        <v>990892679</v>
      </c>
      <c r="B295" s="1">
        <v>7262016</v>
      </c>
      <c r="C295" s="1">
        <v>726</v>
      </c>
      <c r="D295" s="1">
        <v>2016</v>
      </c>
      <c r="E295" s="1" t="s">
        <v>109</v>
      </c>
      <c r="F295" s="5">
        <v>91146.459143968896</v>
      </c>
      <c r="G295" s="5">
        <v>26410.459143968899</v>
      </c>
      <c r="H295" s="5">
        <v>9923.2373540856006</v>
      </c>
      <c r="I295" s="5">
        <v>1404.2337196528999</v>
      </c>
      <c r="J295" s="5">
        <v>0</v>
      </c>
      <c r="K295" s="5">
        <v>1075.6745623069</v>
      </c>
      <c r="L295" s="5">
        <v>1890.2412451361899</v>
      </c>
      <c r="M295" s="5">
        <v>108223.347970676</v>
      </c>
      <c r="N295" s="5">
        <v>165489.51</v>
      </c>
      <c r="O295" s="5">
        <v>5025</v>
      </c>
      <c r="P295" s="5">
        <v>760383.55</v>
      </c>
      <c r="Q295" s="5">
        <v>40853</v>
      </c>
      <c r="R295" s="5">
        <v>5425.2316602316596</v>
      </c>
      <c r="S295" s="5">
        <v>25752.102419999999</v>
      </c>
      <c r="T295" s="5">
        <v>0</v>
      </c>
      <c r="U295" s="5">
        <v>241756.93871090701</v>
      </c>
      <c r="V295" s="5">
        <v>39204</v>
      </c>
      <c r="W295" s="5">
        <v>1788</v>
      </c>
      <c r="X295" s="5">
        <v>1679</v>
      </c>
    </row>
    <row r="296" spans="1:24" x14ac:dyDescent="0.3">
      <c r="A296" s="1">
        <v>990892679</v>
      </c>
      <c r="B296" s="1">
        <v>7262017</v>
      </c>
      <c r="C296" s="1">
        <v>726</v>
      </c>
      <c r="D296" s="1">
        <v>2017</v>
      </c>
      <c r="E296" s="1" t="s">
        <v>109</v>
      </c>
      <c r="F296" s="5">
        <v>83457.209829867701</v>
      </c>
      <c r="G296" s="5">
        <v>31439.909262759898</v>
      </c>
      <c r="H296" s="5">
        <v>15541.5349716446</v>
      </c>
      <c r="I296" s="5">
        <v>1404.2337196528999</v>
      </c>
      <c r="J296" s="5">
        <v>0</v>
      </c>
      <c r="K296" s="5">
        <v>1075.6745623069</v>
      </c>
      <c r="L296" s="5">
        <v>2088.5897920604898</v>
      </c>
      <c r="M296" s="5">
        <v>99746.902610882302</v>
      </c>
      <c r="N296" s="5">
        <v>174736.06</v>
      </c>
      <c r="O296" s="5">
        <v>5972</v>
      </c>
      <c r="P296" s="5">
        <v>851942.07</v>
      </c>
      <c r="Q296" s="5">
        <v>43947</v>
      </c>
      <c r="R296" s="5">
        <v>14348.8720379147</v>
      </c>
      <c r="S296" s="5">
        <v>26344.163779999999</v>
      </c>
      <c r="T296" s="5">
        <v>0</v>
      </c>
      <c r="U296" s="5">
        <v>252986.304358797</v>
      </c>
      <c r="V296" s="5">
        <v>39756</v>
      </c>
      <c r="W296" s="5">
        <v>1801</v>
      </c>
      <c r="X296" s="5">
        <v>1684</v>
      </c>
    </row>
    <row r="297" spans="1:24" x14ac:dyDescent="0.3">
      <c r="A297" s="1">
        <v>915019196</v>
      </c>
      <c r="B297" s="1">
        <v>1492018</v>
      </c>
      <c r="C297" s="1">
        <v>149</v>
      </c>
      <c r="D297" s="1">
        <v>2018</v>
      </c>
      <c r="E297" s="1" t="s">
        <v>39</v>
      </c>
      <c r="F297" s="5">
        <v>6952</v>
      </c>
      <c r="G297" s="5">
        <v>13931</v>
      </c>
      <c r="H297" s="5">
        <v>3741</v>
      </c>
      <c r="I297" s="5">
        <v>1376.64022015915</v>
      </c>
      <c r="J297" s="5">
        <v>0</v>
      </c>
      <c r="K297" s="5">
        <v>0</v>
      </c>
      <c r="L297" s="5">
        <v>95</v>
      </c>
      <c r="M297" s="5">
        <v>18423.640220159199</v>
      </c>
      <c r="N297" s="5">
        <v>43785.52</v>
      </c>
      <c r="O297" s="5">
        <v>2245</v>
      </c>
      <c r="P297" s="5">
        <v>117798.32</v>
      </c>
      <c r="Q297" s="5">
        <v>7654</v>
      </c>
      <c r="R297" s="5">
        <v>379</v>
      </c>
      <c r="S297" s="5">
        <v>2212.9576699999998</v>
      </c>
      <c r="T297" s="5">
        <v>0</v>
      </c>
      <c r="U297" s="5">
        <v>40771.212130159198</v>
      </c>
      <c r="V297" s="5">
        <v>7456</v>
      </c>
      <c r="W297" s="5">
        <v>313</v>
      </c>
      <c r="X297" s="5">
        <v>448</v>
      </c>
    </row>
    <row r="298" spans="1:24" x14ac:dyDescent="0.3">
      <c r="A298" s="1">
        <v>995114666</v>
      </c>
      <c r="B298" s="1">
        <v>1322014</v>
      </c>
      <c r="C298" s="1">
        <v>132</v>
      </c>
      <c r="D298" s="1">
        <v>2014</v>
      </c>
      <c r="E298" s="1" t="s">
        <v>34</v>
      </c>
      <c r="F298" s="5">
        <v>19655.7116374871</v>
      </c>
      <c r="G298" s="5">
        <v>18497.120494335701</v>
      </c>
      <c r="H298" s="5">
        <v>2791.1513903192599</v>
      </c>
      <c r="I298" s="5">
        <v>3182.1616994518699</v>
      </c>
      <c r="J298" s="5">
        <v>0</v>
      </c>
      <c r="K298" s="5">
        <v>0</v>
      </c>
      <c r="L298" s="5">
        <v>428.02883625128698</v>
      </c>
      <c r="M298" s="5">
        <v>38115.813604704199</v>
      </c>
      <c r="N298" s="5">
        <v>16766</v>
      </c>
      <c r="O298" s="5">
        <v>783</v>
      </c>
      <c r="P298" s="5">
        <v>70326.3</v>
      </c>
      <c r="Q298" s="5">
        <v>7046</v>
      </c>
      <c r="R298" s="5">
        <v>1922.1899897855001</v>
      </c>
      <c r="S298" s="5">
        <v>3041.1591100000001</v>
      </c>
      <c r="T298" s="5">
        <v>0</v>
      </c>
      <c r="U298" s="5">
        <v>56220.7930044897</v>
      </c>
      <c r="V298" s="5">
        <v>6613</v>
      </c>
      <c r="W298" s="5">
        <v>818</v>
      </c>
      <c r="X298" s="5">
        <v>528</v>
      </c>
    </row>
    <row r="299" spans="1:24" x14ac:dyDescent="0.3">
      <c r="A299" s="1">
        <v>995114666</v>
      </c>
      <c r="B299" s="1">
        <v>1322015</v>
      </c>
      <c r="C299" s="1">
        <v>132</v>
      </c>
      <c r="D299" s="1">
        <v>2015</v>
      </c>
      <c r="E299" s="1" t="s">
        <v>34</v>
      </c>
      <c r="F299" s="5">
        <v>16248.191999999999</v>
      </c>
      <c r="G299" s="5">
        <v>19839.68</v>
      </c>
      <c r="H299" s="5">
        <v>3490.3040000000001</v>
      </c>
      <c r="I299" s="5">
        <v>3182.1616994518699</v>
      </c>
      <c r="J299" s="5">
        <v>0</v>
      </c>
      <c r="K299" s="5">
        <v>0</v>
      </c>
      <c r="L299" s="5">
        <v>0</v>
      </c>
      <c r="M299" s="5">
        <v>35779.729699451898</v>
      </c>
      <c r="N299" s="5">
        <v>19557.64</v>
      </c>
      <c r="O299" s="5">
        <v>893</v>
      </c>
      <c r="P299" s="5">
        <v>94052.21</v>
      </c>
      <c r="Q299" s="5">
        <v>6378</v>
      </c>
      <c r="R299" s="5">
        <v>3436.28</v>
      </c>
      <c r="S299" s="5">
        <v>3477.9326999999998</v>
      </c>
      <c r="T299" s="5">
        <v>0</v>
      </c>
      <c r="U299" s="5">
        <v>56895.143249451903</v>
      </c>
      <c r="V299" s="5">
        <v>6633</v>
      </c>
      <c r="W299" s="5">
        <v>831</v>
      </c>
      <c r="X299" s="5">
        <v>528</v>
      </c>
    </row>
    <row r="300" spans="1:24" x14ac:dyDescent="0.3">
      <c r="A300" s="1">
        <v>995114666</v>
      </c>
      <c r="B300" s="1">
        <v>1322016</v>
      </c>
      <c r="C300" s="1">
        <v>132</v>
      </c>
      <c r="D300" s="1">
        <v>2016</v>
      </c>
      <c r="E300" s="1" t="s">
        <v>34</v>
      </c>
      <c r="F300" s="5">
        <v>10564.607003891</v>
      </c>
      <c r="G300" s="5">
        <v>20028.513618677</v>
      </c>
      <c r="H300" s="5">
        <v>3429.1050583657602</v>
      </c>
      <c r="I300" s="5">
        <v>3182.1616994518699</v>
      </c>
      <c r="J300" s="5">
        <v>0</v>
      </c>
      <c r="K300" s="5">
        <v>0</v>
      </c>
      <c r="L300" s="5">
        <v>44.4513618677043</v>
      </c>
      <c r="M300" s="5">
        <v>30301.7259017865</v>
      </c>
      <c r="N300" s="5">
        <v>23658.240000000002</v>
      </c>
      <c r="O300" s="5">
        <v>891</v>
      </c>
      <c r="P300" s="5">
        <v>90845.46</v>
      </c>
      <c r="Q300" s="5">
        <v>6849</v>
      </c>
      <c r="R300" s="5">
        <v>2245.4285714285702</v>
      </c>
      <c r="S300" s="5">
        <v>3452.2653</v>
      </c>
      <c r="T300" s="5">
        <v>0</v>
      </c>
      <c r="U300" s="5">
        <v>50724.145473215103</v>
      </c>
      <c r="V300" s="5">
        <v>6669</v>
      </c>
      <c r="W300" s="5">
        <v>808</v>
      </c>
      <c r="X300" s="5">
        <v>530</v>
      </c>
    </row>
    <row r="301" spans="1:24" x14ac:dyDescent="0.3">
      <c r="A301" s="1">
        <v>995114666</v>
      </c>
      <c r="B301" s="1">
        <v>1322017</v>
      </c>
      <c r="C301" s="1">
        <v>132</v>
      </c>
      <c r="D301" s="1">
        <v>2017</v>
      </c>
      <c r="E301" s="1" t="s">
        <v>34</v>
      </c>
      <c r="F301" s="5">
        <v>11987.5387523629</v>
      </c>
      <c r="G301" s="5">
        <v>19061.595463138001</v>
      </c>
      <c r="H301" s="5">
        <v>5116.0680529300598</v>
      </c>
      <c r="I301" s="5">
        <v>3182.1616994518699</v>
      </c>
      <c r="J301" s="5">
        <v>0</v>
      </c>
      <c r="K301" s="5">
        <v>0</v>
      </c>
      <c r="L301" s="5">
        <v>115.17580340264701</v>
      </c>
      <c r="M301" s="5">
        <v>29000.052058620098</v>
      </c>
      <c r="N301" s="5">
        <v>28450.69</v>
      </c>
      <c r="O301" s="5">
        <v>1426</v>
      </c>
      <c r="P301" s="5">
        <v>105656.1</v>
      </c>
      <c r="Q301" s="5">
        <v>8906</v>
      </c>
      <c r="R301" s="5">
        <v>1015.15829383886</v>
      </c>
      <c r="S301" s="5">
        <v>3701.66687</v>
      </c>
      <c r="T301" s="5">
        <v>0</v>
      </c>
      <c r="U301" s="5">
        <v>52229.391412459001</v>
      </c>
      <c r="V301" s="5">
        <v>6707</v>
      </c>
      <c r="W301" s="5">
        <v>824</v>
      </c>
      <c r="X301" s="5">
        <v>533</v>
      </c>
    </row>
    <row r="302" spans="1:24" x14ac:dyDescent="0.3">
      <c r="A302" s="1">
        <v>917983550</v>
      </c>
      <c r="B302" s="1">
        <v>632018</v>
      </c>
      <c r="C302" s="1">
        <v>63</v>
      </c>
      <c r="D302" s="1">
        <v>2018</v>
      </c>
      <c r="E302" s="1" t="s">
        <v>15</v>
      </c>
      <c r="F302" s="5">
        <v>11459</v>
      </c>
      <c r="G302" s="5">
        <v>15233</v>
      </c>
      <c r="H302" s="5">
        <v>6429</v>
      </c>
      <c r="I302" s="5">
        <v>2026.5256629416001</v>
      </c>
      <c r="J302" s="5">
        <v>0</v>
      </c>
      <c r="K302" s="5">
        <v>0</v>
      </c>
      <c r="L302" s="5">
        <v>338</v>
      </c>
      <c r="M302" s="5">
        <v>21951.5256629416</v>
      </c>
      <c r="N302" s="5">
        <v>14072.33</v>
      </c>
      <c r="O302" s="5">
        <v>425</v>
      </c>
      <c r="P302" s="5">
        <v>199233.61</v>
      </c>
      <c r="Q302" s="5">
        <v>10877</v>
      </c>
      <c r="R302" s="5">
        <v>1374</v>
      </c>
      <c r="S302" s="5">
        <v>3107.0387700000001</v>
      </c>
      <c r="T302" s="5">
        <v>263.23</v>
      </c>
      <c r="U302" s="5">
        <v>50482.996772941602</v>
      </c>
      <c r="V302" s="5">
        <v>5496</v>
      </c>
      <c r="W302" s="5">
        <v>324</v>
      </c>
      <c r="X302" s="5">
        <v>325</v>
      </c>
    </row>
    <row r="303" spans="1:24" x14ac:dyDescent="0.3">
      <c r="A303" s="1">
        <v>980824586</v>
      </c>
      <c r="B303" s="1">
        <v>6132014</v>
      </c>
      <c r="C303" s="1">
        <v>613</v>
      </c>
      <c r="D303" s="1">
        <v>2014</v>
      </c>
      <c r="E303" s="1" t="s">
        <v>97</v>
      </c>
      <c r="F303" s="5">
        <v>19434.9742533471</v>
      </c>
      <c r="G303" s="5">
        <v>21205.355303810498</v>
      </c>
      <c r="H303" s="5">
        <v>7953.2687950566396</v>
      </c>
      <c r="I303" s="5">
        <v>2812.0828669559601</v>
      </c>
      <c r="J303" s="5">
        <v>0</v>
      </c>
      <c r="K303" s="5">
        <v>0</v>
      </c>
      <c r="L303" s="5">
        <v>0</v>
      </c>
      <c r="M303" s="5">
        <v>35499.143629056904</v>
      </c>
      <c r="N303" s="5">
        <v>23710.76</v>
      </c>
      <c r="O303" s="5">
        <v>1007</v>
      </c>
      <c r="P303" s="5">
        <v>187305.51</v>
      </c>
      <c r="Q303" s="5">
        <v>13701</v>
      </c>
      <c r="R303" s="5">
        <v>3260.85801838611</v>
      </c>
      <c r="S303" s="5">
        <v>9991.4632399999991</v>
      </c>
      <c r="T303" s="5">
        <v>0</v>
      </c>
      <c r="U303" s="5">
        <v>76331.457357442996</v>
      </c>
      <c r="V303" s="5">
        <v>13894</v>
      </c>
      <c r="W303" s="5">
        <v>569</v>
      </c>
      <c r="X303" s="5">
        <v>857</v>
      </c>
    </row>
    <row r="304" spans="1:24" x14ac:dyDescent="0.3">
      <c r="A304" s="1">
        <v>980824586</v>
      </c>
      <c r="B304" s="1">
        <v>6132015</v>
      </c>
      <c r="C304" s="1">
        <v>613</v>
      </c>
      <c r="D304" s="1">
        <v>2015</v>
      </c>
      <c r="E304" s="1" t="s">
        <v>97</v>
      </c>
      <c r="F304" s="5">
        <v>18758.207999999999</v>
      </c>
      <c r="G304" s="5">
        <v>20323.84</v>
      </c>
      <c r="H304" s="5">
        <v>14729.343999999999</v>
      </c>
      <c r="I304" s="5">
        <v>2812.0828669559601</v>
      </c>
      <c r="J304" s="5">
        <v>0</v>
      </c>
      <c r="K304" s="5">
        <v>0</v>
      </c>
      <c r="L304" s="5">
        <v>0</v>
      </c>
      <c r="M304" s="5">
        <v>27164.786866956001</v>
      </c>
      <c r="N304" s="5">
        <v>8614.2900000000009</v>
      </c>
      <c r="O304" s="5">
        <v>322</v>
      </c>
      <c r="P304" s="5">
        <v>199746.69</v>
      </c>
      <c r="Q304" s="5">
        <v>15143</v>
      </c>
      <c r="R304" s="5">
        <v>2244.9639999999999</v>
      </c>
      <c r="S304" s="5">
        <v>9809.6524900000004</v>
      </c>
      <c r="T304" s="5">
        <v>0</v>
      </c>
      <c r="U304" s="5">
        <v>67394.423136956</v>
      </c>
      <c r="V304" s="5">
        <v>14023</v>
      </c>
      <c r="W304" s="5">
        <v>575</v>
      </c>
      <c r="X304" s="5">
        <v>849</v>
      </c>
    </row>
    <row r="305" spans="1:24" x14ac:dyDescent="0.3">
      <c r="A305" s="1">
        <v>980824586</v>
      </c>
      <c r="B305" s="1">
        <v>6132016</v>
      </c>
      <c r="C305" s="1">
        <v>613</v>
      </c>
      <c r="D305" s="1">
        <v>2016</v>
      </c>
      <c r="E305" s="1" t="s">
        <v>97</v>
      </c>
      <c r="F305" s="5">
        <v>15364.2957198444</v>
      </c>
      <c r="G305" s="5">
        <v>22457.4630350195</v>
      </c>
      <c r="H305" s="5">
        <v>10646.101167315201</v>
      </c>
      <c r="I305" s="5">
        <v>2812.0828669559601</v>
      </c>
      <c r="J305" s="5">
        <v>0</v>
      </c>
      <c r="K305" s="5">
        <v>0</v>
      </c>
      <c r="L305" s="5">
        <v>0</v>
      </c>
      <c r="M305" s="5">
        <v>29987.740454504601</v>
      </c>
      <c r="N305" s="5">
        <v>11560.46</v>
      </c>
      <c r="O305" s="5">
        <v>386</v>
      </c>
      <c r="P305" s="5">
        <v>216655.1</v>
      </c>
      <c r="Q305" s="5">
        <v>14478</v>
      </c>
      <c r="R305" s="5">
        <v>3475.9150579150601</v>
      </c>
      <c r="S305" s="5">
        <v>10953.990739999999</v>
      </c>
      <c r="T305" s="5">
        <v>0</v>
      </c>
      <c r="U305" s="5">
        <v>73202.795412419699</v>
      </c>
      <c r="V305" s="5">
        <v>14255</v>
      </c>
      <c r="W305" s="5">
        <v>580</v>
      </c>
      <c r="X305" s="5">
        <v>861</v>
      </c>
    </row>
    <row r="306" spans="1:24" x14ac:dyDescent="0.3">
      <c r="A306" s="1">
        <v>980824586</v>
      </c>
      <c r="B306" s="1">
        <v>6132017</v>
      </c>
      <c r="C306" s="1">
        <v>613</v>
      </c>
      <c r="D306" s="1">
        <v>2017</v>
      </c>
      <c r="E306" s="1" t="s">
        <v>97</v>
      </c>
      <c r="F306" s="5">
        <v>15320.438563326999</v>
      </c>
      <c r="G306" s="5">
        <v>22154.888468809098</v>
      </c>
      <c r="H306" s="5">
        <v>12670.366729678601</v>
      </c>
      <c r="I306" s="5">
        <v>2812.0828669559601</v>
      </c>
      <c r="J306" s="5">
        <v>0</v>
      </c>
      <c r="K306" s="5">
        <v>0</v>
      </c>
      <c r="L306" s="5">
        <v>0</v>
      </c>
      <c r="M306" s="5">
        <v>27617.043169413399</v>
      </c>
      <c r="N306" s="5">
        <v>13257.26</v>
      </c>
      <c r="O306" s="5">
        <v>503</v>
      </c>
      <c r="P306" s="5">
        <v>262076.82</v>
      </c>
      <c r="Q306" s="5">
        <v>14347</v>
      </c>
      <c r="R306" s="5">
        <v>2041.6189573459701</v>
      </c>
      <c r="S306" s="5">
        <v>9936.7061200000007</v>
      </c>
      <c r="T306" s="5">
        <v>0</v>
      </c>
      <c r="U306" s="5">
        <v>71240.747126759394</v>
      </c>
      <c r="V306" s="5">
        <v>14375</v>
      </c>
      <c r="W306" s="5">
        <v>586</v>
      </c>
      <c r="X306" s="5">
        <v>877</v>
      </c>
    </row>
    <row r="307" spans="1:24" x14ac:dyDescent="0.3">
      <c r="A307" s="1">
        <v>978664628</v>
      </c>
      <c r="B307" s="1">
        <v>1812018</v>
      </c>
      <c r="C307" s="1">
        <v>181</v>
      </c>
      <c r="D307" s="1">
        <v>2018</v>
      </c>
      <c r="E307" s="1" t="s">
        <v>48</v>
      </c>
      <c r="F307" s="5">
        <v>3563</v>
      </c>
      <c r="G307" s="5">
        <v>5085</v>
      </c>
      <c r="H307" s="5">
        <v>799</v>
      </c>
      <c r="I307" s="5">
        <v>514.15949513676298</v>
      </c>
      <c r="J307" s="5">
        <v>0</v>
      </c>
      <c r="K307" s="5">
        <v>-3.1373841400617901</v>
      </c>
      <c r="L307" s="5">
        <v>0</v>
      </c>
      <c r="M307" s="5">
        <v>8360.0221109967006</v>
      </c>
      <c r="N307" s="5">
        <v>6202.41</v>
      </c>
      <c r="O307" s="5">
        <v>336</v>
      </c>
      <c r="P307" s="5">
        <v>30721.17</v>
      </c>
      <c r="Q307" s="5">
        <v>2008</v>
      </c>
      <c r="R307" s="5">
        <v>75</v>
      </c>
      <c r="S307" s="5">
        <v>482.11932999999999</v>
      </c>
      <c r="T307" s="5">
        <v>0</v>
      </c>
      <c r="U307" s="5">
        <v>13513.479820996699</v>
      </c>
      <c r="V307" s="5">
        <v>1090</v>
      </c>
      <c r="W307" s="5">
        <v>59</v>
      </c>
      <c r="X307" s="5">
        <v>64</v>
      </c>
    </row>
    <row r="308" spans="1:24" x14ac:dyDescent="0.3">
      <c r="A308" s="1">
        <v>948526786</v>
      </c>
      <c r="B308" s="1">
        <v>1352014</v>
      </c>
      <c r="C308" s="1">
        <v>135</v>
      </c>
      <c r="D308" s="1">
        <v>2014</v>
      </c>
      <c r="E308" s="1" t="s">
        <v>36</v>
      </c>
      <c r="F308" s="5">
        <v>26914.273944387201</v>
      </c>
      <c r="G308" s="5">
        <v>28264.469618949501</v>
      </c>
      <c r="H308" s="5">
        <v>9262.0061791967</v>
      </c>
      <c r="I308" s="5">
        <v>2919.0823125331999</v>
      </c>
      <c r="J308" s="5">
        <v>0</v>
      </c>
      <c r="K308" s="5">
        <v>0</v>
      </c>
      <c r="L308" s="5">
        <v>0</v>
      </c>
      <c r="M308" s="5">
        <v>48835.819696673301</v>
      </c>
      <c r="N308" s="5">
        <v>35757.03</v>
      </c>
      <c r="O308" s="5">
        <v>1210</v>
      </c>
      <c r="P308" s="5">
        <v>180640.52</v>
      </c>
      <c r="Q308" s="5">
        <v>12588</v>
      </c>
      <c r="R308" s="5">
        <v>2728.2696629213501</v>
      </c>
      <c r="S308" s="5">
        <v>6159.32042</v>
      </c>
      <c r="T308" s="5">
        <v>65.8</v>
      </c>
      <c r="U308" s="5">
        <v>84655.860329594594</v>
      </c>
      <c r="V308" s="5">
        <v>10627</v>
      </c>
      <c r="W308" s="5">
        <v>1010</v>
      </c>
      <c r="X308" s="5">
        <v>947</v>
      </c>
    </row>
    <row r="309" spans="1:24" x14ac:dyDescent="0.3">
      <c r="A309" s="1">
        <v>948526786</v>
      </c>
      <c r="B309" s="1">
        <v>1352015</v>
      </c>
      <c r="C309" s="1">
        <v>135</v>
      </c>
      <c r="D309" s="1">
        <v>2015</v>
      </c>
      <c r="E309" s="1" t="s">
        <v>36</v>
      </c>
      <c r="F309" s="5">
        <v>27629.759999999998</v>
      </c>
      <c r="G309" s="5">
        <v>29096.383999999998</v>
      </c>
      <c r="H309" s="5">
        <v>9291.52</v>
      </c>
      <c r="I309" s="5">
        <v>2919.0823125331999</v>
      </c>
      <c r="J309" s="5">
        <v>0</v>
      </c>
      <c r="K309" s="5">
        <v>0</v>
      </c>
      <c r="L309" s="5">
        <v>0</v>
      </c>
      <c r="M309" s="5">
        <v>50353.706312533199</v>
      </c>
      <c r="N309" s="5">
        <v>35875.199999999997</v>
      </c>
      <c r="O309" s="5">
        <v>1248</v>
      </c>
      <c r="P309" s="5">
        <v>188413.48</v>
      </c>
      <c r="Q309" s="5">
        <v>13430</v>
      </c>
      <c r="R309" s="5">
        <v>1643.3440000000001</v>
      </c>
      <c r="S309" s="5">
        <v>6900.2527</v>
      </c>
      <c r="T309" s="5">
        <v>65.8</v>
      </c>
      <c r="U309" s="5">
        <v>87191.112492533197</v>
      </c>
      <c r="V309" s="5">
        <v>10744</v>
      </c>
      <c r="W309" s="5">
        <v>1000</v>
      </c>
      <c r="X309" s="5">
        <v>944</v>
      </c>
    </row>
    <row r="310" spans="1:24" x14ac:dyDescent="0.3">
      <c r="A310" s="1">
        <v>948526786</v>
      </c>
      <c r="B310" s="1">
        <v>1352016</v>
      </c>
      <c r="C310" s="1">
        <v>135</v>
      </c>
      <c r="D310" s="1">
        <v>2016</v>
      </c>
      <c r="E310" s="1" t="s">
        <v>36</v>
      </c>
      <c r="F310" s="5">
        <v>21517.634241245101</v>
      </c>
      <c r="G310" s="5">
        <v>31417.587548638101</v>
      </c>
      <c r="H310" s="5">
        <v>7223.3463035019504</v>
      </c>
      <c r="I310" s="5">
        <v>2919.0823125331999</v>
      </c>
      <c r="J310" s="5">
        <v>0</v>
      </c>
      <c r="K310" s="5">
        <v>0</v>
      </c>
      <c r="L310" s="5">
        <v>5.2918287937743198</v>
      </c>
      <c r="M310" s="5">
        <v>48625.665970120797</v>
      </c>
      <c r="N310" s="5">
        <v>39799.050000000003</v>
      </c>
      <c r="O310" s="5">
        <v>1317</v>
      </c>
      <c r="P310" s="5">
        <v>192455.5</v>
      </c>
      <c r="Q310" s="5">
        <v>14224</v>
      </c>
      <c r="R310" s="5">
        <v>4129.8725868725896</v>
      </c>
      <c r="S310" s="5">
        <v>6249.1563200000001</v>
      </c>
      <c r="T310" s="5">
        <v>65.8</v>
      </c>
      <c r="U310" s="5">
        <v>88647.422426993304</v>
      </c>
      <c r="V310" s="5">
        <v>10862</v>
      </c>
      <c r="W310" s="5">
        <v>1002</v>
      </c>
      <c r="X310" s="5">
        <v>955</v>
      </c>
    </row>
    <row r="311" spans="1:24" x14ac:dyDescent="0.3">
      <c r="A311" s="1">
        <v>948526786</v>
      </c>
      <c r="B311" s="1">
        <v>1352017</v>
      </c>
      <c r="C311" s="1">
        <v>135</v>
      </c>
      <c r="D311" s="1">
        <v>2017</v>
      </c>
      <c r="E311" s="1" t="s">
        <v>36</v>
      </c>
      <c r="F311" s="5">
        <v>17505.693761814699</v>
      </c>
      <c r="G311" s="5">
        <v>29368.8015122873</v>
      </c>
      <c r="H311" s="5">
        <v>6478.63894139887</v>
      </c>
      <c r="I311" s="5">
        <v>2919.0823125331999</v>
      </c>
      <c r="J311" s="5">
        <v>0</v>
      </c>
      <c r="K311" s="5">
        <v>0</v>
      </c>
      <c r="L311" s="5">
        <v>126.48771266540599</v>
      </c>
      <c r="M311" s="5">
        <v>43188.450932571002</v>
      </c>
      <c r="N311" s="5">
        <v>44389.5</v>
      </c>
      <c r="O311" s="5">
        <v>1490</v>
      </c>
      <c r="P311" s="5">
        <v>194138.16</v>
      </c>
      <c r="Q311" s="5">
        <v>14823</v>
      </c>
      <c r="R311" s="5">
        <v>3281.7971563981</v>
      </c>
      <c r="S311" s="5">
        <v>7116.7144399999997</v>
      </c>
      <c r="T311" s="5">
        <v>65.8</v>
      </c>
      <c r="U311" s="5">
        <v>84384.349788969106</v>
      </c>
      <c r="V311" s="5">
        <v>10984</v>
      </c>
      <c r="W311" s="5">
        <v>1006</v>
      </c>
      <c r="X311" s="5">
        <v>962</v>
      </c>
    </row>
    <row r="312" spans="1:24" x14ac:dyDescent="0.3">
      <c r="A312" s="1">
        <v>982897327</v>
      </c>
      <c r="B312" s="1">
        <v>652018</v>
      </c>
      <c r="C312" s="1">
        <v>65</v>
      </c>
      <c r="D312" s="1">
        <v>2018</v>
      </c>
      <c r="E312" s="1" t="s">
        <v>16</v>
      </c>
      <c r="F312" s="5">
        <v>17651</v>
      </c>
      <c r="G312" s="5">
        <v>13749</v>
      </c>
      <c r="H312" s="5">
        <v>4413</v>
      </c>
      <c r="I312" s="5">
        <v>2258.8918927166501</v>
      </c>
      <c r="J312" s="5">
        <v>0</v>
      </c>
      <c r="K312" s="5">
        <v>0</v>
      </c>
      <c r="L312" s="5">
        <v>94</v>
      </c>
      <c r="M312" s="5">
        <v>29151.891892716601</v>
      </c>
      <c r="N312" s="5">
        <v>54066.31</v>
      </c>
      <c r="O312" s="5">
        <v>1409</v>
      </c>
      <c r="P312" s="5">
        <v>161851.49</v>
      </c>
      <c r="Q312" s="5">
        <v>7045</v>
      </c>
      <c r="R312" s="5">
        <v>1486</v>
      </c>
      <c r="S312" s="5">
        <v>4160.6855400000004</v>
      </c>
      <c r="T312" s="5">
        <v>0</v>
      </c>
      <c r="U312" s="5">
        <v>56423.563232716602</v>
      </c>
      <c r="V312" s="5">
        <v>7912</v>
      </c>
      <c r="W312" s="5">
        <v>519</v>
      </c>
      <c r="X312" s="5">
        <v>460</v>
      </c>
    </row>
    <row r="313" spans="1:24" x14ac:dyDescent="0.3">
      <c r="A313" s="1">
        <v>984653360</v>
      </c>
      <c r="B313" s="1">
        <v>3732014</v>
      </c>
      <c r="C313" s="1">
        <v>373</v>
      </c>
      <c r="D313" s="1">
        <v>2014</v>
      </c>
      <c r="E313" s="1" t="s">
        <v>81</v>
      </c>
      <c r="F313" s="5">
        <v>5924.0535530381003</v>
      </c>
      <c r="G313" s="5">
        <v>7321.3099897013399</v>
      </c>
      <c r="H313" s="5">
        <v>2571.5345005149302</v>
      </c>
      <c r="I313" s="5">
        <v>993.30294549051996</v>
      </c>
      <c r="J313" s="5">
        <v>0</v>
      </c>
      <c r="K313" s="5">
        <v>0</v>
      </c>
      <c r="L313" s="5">
        <v>0</v>
      </c>
      <c r="M313" s="5">
        <v>11667.131987715</v>
      </c>
      <c r="N313" s="5">
        <v>30385.85</v>
      </c>
      <c r="O313" s="5">
        <v>1331</v>
      </c>
      <c r="P313" s="5">
        <v>42060.44</v>
      </c>
      <c r="Q313" s="5">
        <v>2340</v>
      </c>
      <c r="R313" s="5">
        <v>261.31154239019401</v>
      </c>
      <c r="S313" s="5">
        <v>755.04935</v>
      </c>
      <c r="T313" s="5">
        <v>0</v>
      </c>
      <c r="U313" s="5">
        <v>20773.7165701052</v>
      </c>
      <c r="V313" s="5">
        <v>2069</v>
      </c>
      <c r="W313" s="5">
        <v>171</v>
      </c>
      <c r="X313" s="5">
        <v>184</v>
      </c>
    </row>
    <row r="314" spans="1:24" x14ac:dyDescent="0.3">
      <c r="A314" s="1">
        <v>984653360</v>
      </c>
      <c r="B314" s="1">
        <v>3732015</v>
      </c>
      <c r="C314" s="1">
        <v>373</v>
      </c>
      <c r="D314" s="1">
        <v>2015</v>
      </c>
      <c r="E314" s="1" t="s">
        <v>81</v>
      </c>
      <c r="F314" s="5">
        <v>6209.2160000000003</v>
      </c>
      <c r="G314" s="5">
        <v>5624.96</v>
      </c>
      <c r="H314" s="5">
        <v>1720.1279999999999</v>
      </c>
      <c r="I314" s="5">
        <v>993.30294549051996</v>
      </c>
      <c r="J314" s="5">
        <v>0</v>
      </c>
      <c r="K314" s="5">
        <v>0</v>
      </c>
      <c r="L314" s="5">
        <v>19.584</v>
      </c>
      <c r="M314" s="5">
        <v>11087.766945490501</v>
      </c>
      <c r="N314" s="5">
        <v>31133.25</v>
      </c>
      <c r="O314" s="5">
        <v>1412</v>
      </c>
      <c r="P314" s="5">
        <v>40439.39</v>
      </c>
      <c r="Q314" s="5">
        <v>2326</v>
      </c>
      <c r="R314" s="5">
        <v>149.59200000000001</v>
      </c>
      <c r="S314" s="5">
        <v>1374.48927</v>
      </c>
      <c r="T314" s="5">
        <v>0</v>
      </c>
      <c r="U314" s="5">
        <v>20715.779255490499</v>
      </c>
      <c r="V314" s="5">
        <v>2074</v>
      </c>
      <c r="W314" s="5">
        <v>172</v>
      </c>
      <c r="X314" s="5">
        <v>188</v>
      </c>
    </row>
    <row r="315" spans="1:24" x14ac:dyDescent="0.3">
      <c r="A315" s="1">
        <v>984653360</v>
      </c>
      <c r="B315" s="1">
        <v>3732016</v>
      </c>
      <c r="C315" s="1">
        <v>373</v>
      </c>
      <c r="D315" s="1">
        <v>2016</v>
      </c>
      <c r="E315" s="1" t="s">
        <v>81</v>
      </c>
      <c r="F315" s="5">
        <v>3059.7354085603101</v>
      </c>
      <c r="G315" s="5">
        <v>8890.2723735408599</v>
      </c>
      <c r="H315" s="5">
        <v>2609.92996108949</v>
      </c>
      <c r="I315" s="5">
        <v>993.30294549051996</v>
      </c>
      <c r="J315" s="5">
        <v>0</v>
      </c>
      <c r="K315" s="5">
        <v>0</v>
      </c>
      <c r="L315" s="5">
        <v>0</v>
      </c>
      <c r="M315" s="5">
        <v>10333.3807665022</v>
      </c>
      <c r="N315" s="5">
        <v>31791.77</v>
      </c>
      <c r="O315" s="5">
        <v>1474</v>
      </c>
      <c r="P315" s="5">
        <v>43594.63</v>
      </c>
      <c r="Q315" s="5">
        <v>2427</v>
      </c>
      <c r="R315" s="5">
        <v>148.57915057915099</v>
      </c>
      <c r="S315" s="5">
        <v>978.78351999999995</v>
      </c>
      <c r="T315" s="5">
        <v>0</v>
      </c>
      <c r="U315" s="5">
        <v>19960.313837081299</v>
      </c>
      <c r="V315" s="5">
        <v>2082</v>
      </c>
      <c r="W315" s="5">
        <v>172</v>
      </c>
      <c r="X315" s="5">
        <v>185</v>
      </c>
    </row>
    <row r="316" spans="1:24" x14ac:dyDescent="0.3">
      <c r="A316" s="1">
        <v>984653360</v>
      </c>
      <c r="B316" s="1">
        <v>3732017</v>
      </c>
      <c r="C316" s="1">
        <v>373</v>
      </c>
      <c r="D316" s="1">
        <v>2017</v>
      </c>
      <c r="E316" s="1" t="s">
        <v>81</v>
      </c>
      <c r="F316" s="5">
        <v>3270.17013232514</v>
      </c>
      <c r="G316" s="5">
        <v>9212.0075614366706</v>
      </c>
      <c r="H316" s="5">
        <v>3264</v>
      </c>
      <c r="I316" s="5">
        <v>993.30294549051996</v>
      </c>
      <c r="J316" s="5">
        <v>0</v>
      </c>
      <c r="K316" s="5">
        <v>0</v>
      </c>
      <c r="L316" s="5">
        <v>0</v>
      </c>
      <c r="M316" s="5">
        <v>10211.480639252301</v>
      </c>
      <c r="N316" s="5">
        <v>35794.400000000001</v>
      </c>
      <c r="O316" s="5">
        <v>1664</v>
      </c>
      <c r="P316" s="5">
        <v>46579.18</v>
      </c>
      <c r="Q316" s="5">
        <v>2899</v>
      </c>
      <c r="R316" s="5">
        <v>267.14691943128003</v>
      </c>
      <c r="S316" s="5">
        <v>873.11938999999995</v>
      </c>
      <c r="T316" s="5">
        <v>0</v>
      </c>
      <c r="U316" s="5">
        <v>20939.5353286836</v>
      </c>
      <c r="V316" s="5">
        <v>2106</v>
      </c>
      <c r="W316" s="5">
        <v>178</v>
      </c>
      <c r="X316" s="5">
        <v>189</v>
      </c>
    </row>
    <row r="317" spans="1:24" x14ac:dyDescent="0.3">
      <c r="A317" s="1">
        <v>963022158</v>
      </c>
      <c r="B317" s="1">
        <v>6592018</v>
      </c>
      <c r="C317" s="1">
        <v>659</v>
      </c>
      <c r="D317" s="1">
        <v>2018</v>
      </c>
      <c r="E317" s="1" t="s">
        <v>103</v>
      </c>
      <c r="F317" s="5">
        <v>10857</v>
      </c>
      <c r="G317" s="5">
        <v>21723</v>
      </c>
      <c r="H317" s="5">
        <v>7558</v>
      </c>
      <c r="I317" s="5">
        <v>2381.2103078510299</v>
      </c>
      <c r="J317" s="5">
        <v>633.85033286370106</v>
      </c>
      <c r="K317" s="5">
        <v>0</v>
      </c>
      <c r="L317" s="5">
        <v>181</v>
      </c>
      <c r="M317" s="5">
        <v>27856.060640714699</v>
      </c>
      <c r="N317" s="5">
        <v>10238.370000000001</v>
      </c>
      <c r="O317" s="5">
        <v>227</v>
      </c>
      <c r="P317" s="5">
        <v>242749.46</v>
      </c>
      <c r="Q317" s="5">
        <v>9129</v>
      </c>
      <c r="R317" s="5">
        <v>3892</v>
      </c>
      <c r="S317" s="5">
        <v>5420.0992999999999</v>
      </c>
      <c r="T317" s="5">
        <v>625.16999999999996</v>
      </c>
      <c r="U317" s="5">
        <v>61331.247570714702</v>
      </c>
      <c r="V317" s="5">
        <v>10895</v>
      </c>
      <c r="W317" s="5">
        <v>459</v>
      </c>
      <c r="X317" s="5">
        <v>630</v>
      </c>
    </row>
    <row r="318" spans="1:24" x14ac:dyDescent="0.3">
      <c r="A318" s="1">
        <v>980234088</v>
      </c>
      <c r="B318" s="1">
        <v>322014</v>
      </c>
      <c r="C318" s="1">
        <v>32</v>
      </c>
      <c r="D318" s="1">
        <v>2014</v>
      </c>
      <c r="E318" s="1" t="s">
        <v>4</v>
      </c>
      <c r="F318" s="5">
        <v>109062.195674562</v>
      </c>
      <c r="G318" s="5">
        <v>34167.233779608701</v>
      </c>
      <c r="H318" s="5">
        <v>15709.3305870237</v>
      </c>
      <c r="I318" s="5">
        <v>1786.9404319968701</v>
      </c>
      <c r="J318" s="5">
        <v>0</v>
      </c>
      <c r="K318" s="5">
        <v>0</v>
      </c>
      <c r="L318" s="5">
        <v>0</v>
      </c>
      <c r="M318" s="5">
        <v>129307.039299144</v>
      </c>
      <c r="N318" s="5">
        <v>252934.3</v>
      </c>
      <c r="O318" s="5">
        <v>11528</v>
      </c>
      <c r="P318" s="5">
        <v>923201.61</v>
      </c>
      <c r="Q318" s="5">
        <v>68165</v>
      </c>
      <c r="R318" s="5">
        <v>9352.9601634320697</v>
      </c>
      <c r="S318" s="5">
        <v>48792.444029999999</v>
      </c>
      <c r="T318" s="5">
        <v>9764.2999999999993</v>
      </c>
      <c r="U318" s="5">
        <v>329125.43400257599</v>
      </c>
      <c r="V318" s="5">
        <v>90679</v>
      </c>
      <c r="W318" s="5">
        <v>1665</v>
      </c>
      <c r="X318" s="5">
        <v>3100</v>
      </c>
    </row>
    <row r="319" spans="1:24" x14ac:dyDescent="0.3">
      <c r="A319" s="1">
        <v>980234088</v>
      </c>
      <c r="B319" s="1">
        <v>322015</v>
      </c>
      <c r="C319" s="1">
        <v>32</v>
      </c>
      <c r="D319" s="1">
        <v>2015</v>
      </c>
      <c r="E319" s="1" t="s">
        <v>4</v>
      </c>
      <c r="F319" s="5">
        <v>111813.75999999999</v>
      </c>
      <c r="G319" s="5">
        <v>35878.976000000002</v>
      </c>
      <c r="H319" s="5">
        <v>15322.304</v>
      </c>
      <c r="I319" s="5">
        <v>1786.9404319968701</v>
      </c>
      <c r="J319" s="5">
        <v>0</v>
      </c>
      <c r="K319" s="5">
        <v>0</v>
      </c>
      <c r="L319" s="5">
        <v>159.93600000000001</v>
      </c>
      <c r="M319" s="5">
        <v>133997.43643199699</v>
      </c>
      <c r="N319" s="5">
        <v>274918.96999999997</v>
      </c>
      <c r="O319" s="5">
        <v>13387</v>
      </c>
      <c r="P319" s="5">
        <v>955237.8</v>
      </c>
      <c r="Q319" s="5">
        <v>63705</v>
      </c>
      <c r="R319" s="5">
        <v>11285.523999999999</v>
      </c>
      <c r="S319" s="5">
        <v>57698.604039999998</v>
      </c>
      <c r="T319" s="5">
        <v>9094.7000000000007</v>
      </c>
      <c r="U319" s="5">
        <v>346018.42744199699</v>
      </c>
      <c r="V319" s="5">
        <v>91029</v>
      </c>
      <c r="W319" s="5">
        <v>1662</v>
      </c>
      <c r="X319" s="5">
        <v>3009</v>
      </c>
    </row>
    <row r="320" spans="1:24" x14ac:dyDescent="0.3">
      <c r="A320" s="1">
        <v>980234088</v>
      </c>
      <c r="B320" s="1">
        <v>322016</v>
      </c>
      <c r="C320" s="1">
        <v>32</v>
      </c>
      <c r="D320" s="1">
        <v>2016</v>
      </c>
      <c r="E320" s="1" t="s">
        <v>4</v>
      </c>
      <c r="F320" s="5">
        <v>107144.71595330699</v>
      </c>
      <c r="G320" s="5">
        <v>41495.346303501901</v>
      </c>
      <c r="H320" s="5">
        <v>18612.420233462999</v>
      </c>
      <c r="I320" s="5">
        <v>1786.9404319968701</v>
      </c>
      <c r="J320" s="5">
        <v>0</v>
      </c>
      <c r="K320" s="5">
        <v>0</v>
      </c>
      <c r="L320" s="5">
        <v>221.198443579767</v>
      </c>
      <c r="M320" s="5">
        <v>131593.384011763</v>
      </c>
      <c r="N320" s="5">
        <v>304816.99</v>
      </c>
      <c r="O320" s="5">
        <v>16163</v>
      </c>
      <c r="P320" s="5">
        <v>1083725.96</v>
      </c>
      <c r="Q320" s="5">
        <v>67603</v>
      </c>
      <c r="R320" s="5">
        <v>10535.5173745174</v>
      </c>
      <c r="S320" s="5">
        <v>64438.435490000003</v>
      </c>
      <c r="T320" s="5">
        <v>9094.7099999999991</v>
      </c>
      <c r="U320" s="5">
        <v>365939.74682628101</v>
      </c>
      <c r="V320" s="5">
        <v>93333</v>
      </c>
      <c r="W320" s="5">
        <v>1670</v>
      </c>
      <c r="X320" s="5">
        <v>3050</v>
      </c>
    </row>
    <row r="321" spans="1:24" x14ac:dyDescent="0.3">
      <c r="A321" s="1">
        <v>980234088</v>
      </c>
      <c r="B321" s="1">
        <v>322017</v>
      </c>
      <c r="C321" s="1">
        <v>32</v>
      </c>
      <c r="D321" s="1">
        <v>2017</v>
      </c>
      <c r="E321" s="1" t="s">
        <v>4</v>
      </c>
      <c r="F321" s="5">
        <v>103825.84499054799</v>
      </c>
      <c r="G321" s="5">
        <v>45809.119092627603</v>
      </c>
      <c r="H321" s="5">
        <v>18870.321361058599</v>
      </c>
      <c r="I321" s="5">
        <v>1786.9404319968701</v>
      </c>
      <c r="J321" s="5">
        <v>0</v>
      </c>
      <c r="K321" s="5">
        <v>0</v>
      </c>
      <c r="L321" s="5">
        <v>458.64650283553902</v>
      </c>
      <c r="M321" s="5">
        <v>132092.93665127899</v>
      </c>
      <c r="N321" s="5">
        <v>308864.06</v>
      </c>
      <c r="O321" s="5">
        <v>17375</v>
      </c>
      <c r="P321" s="5">
        <v>1216580.3500000001</v>
      </c>
      <c r="Q321" s="5">
        <v>77749</v>
      </c>
      <c r="R321" s="5">
        <v>9918.3431279620909</v>
      </c>
      <c r="S321" s="5">
        <v>51331.377679999998</v>
      </c>
      <c r="T321" s="5">
        <v>9163.81</v>
      </c>
      <c r="U321" s="5">
        <v>372354.95646924101</v>
      </c>
      <c r="V321" s="5">
        <v>94824</v>
      </c>
      <c r="W321" s="5">
        <v>1684</v>
      </c>
      <c r="X321" s="5">
        <v>3047</v>
      </c>
    </row>
    <row r="322" spans="1:24" x14ac:dyDescent="0.3">
      <c r="A322" s="1">
        <v>971029102</v>
      </c>
      <c r="B322" s="1">
        <v>5992018</v>
      </c>
      <c r="C322" s="1">
        <v>599</v>
      </c>
      <c r="D322" s="1">
        <v>2018</v>
      </c>
      <c r="E322" s="1" t="s">
        <v>95</v>
      </c>
      <c r="F322" s="5">
        <v>6712</v>
      </c>
      <c r="G322" s="5">
        <v>12727</v>
      </c>
      <c r="H322" s="5">
        <v>2126</v>
      </c>
      <c r="I322" s="5">
        <v>995.48631103418404</v>
      </c>
      <c r="J322" s="5">
        <v>0</v>
      </c>
      <c r="K322" s="5">
        <v>0</v>
      </c>
      <c r="L322" s="5">
        <v>0</v>
      </c>
      <c r="M322" s="5">
        <v>18308.486311034201</v>
      </c>
      <c r="N322" s="5">
        <v>39919.24</v>
      </c>
      <c r="O322" s="5">
        <v>1939</v>
      </c>
      <c r="P322" s="5">
        <v>89738.5</v>
      </c>
      <c r="Q322" s="5">
        <v>7245</v>
      </c>
      <c r="R322" s="5">
        <v>554</v>
      </c>
      <c r="S322" s="5">
        <v>2360.1174299999998</v>
      </c>
      <c r="T322" s="5">
        <v>427.75</v>
      </c>
      <c r="U322" s="5">
        <v>37887.975881034203</v>
      </c>
      <c r="V322" s="5">
        <v>4900</v>
      </c>
      <c r="W322" s="5">
        <v>252</v>
      </c>
      <c r="X322" s="5">
        <v>281</v>
      </c>
    </row>
    <row r="323" spans="1:24" x14ac:dyDescent="0.3">
      <c r="A323" s="1">
        <v>916319908</v>
      </c>
      <c r="B323" s="1">
        <v>2952018</v>
      </c>
      <c r="C323" s="1">
        <v>295</v>
      </c>
      <c r="D323" s="1">
        <v>2018</v>
      </c>
      <c r="E323" s="1" t="s">
        <v>75</v>
      </c>
      <c r="F323" s="5">
        <v>30066</v>
      </c>
      <c r="G323" s="5">
        <v>29569</v>
      </c>
      <c r="H323" s="5">
        <v>13075</v>
      </c>
      <c r="I323" s="5">
        <v>4376.9774717681503</v>
      </c>
      <c r="J323" s="5">
        <v>0</v>
      </c>
      <c r="K323" s="5">
        <v>0</v>
      </c>
      <c r="L323" s="5">
        <v>1917</v>
      </c>
      <c r="M323" s="5">
        <v>49019.977471768201</v>
      </c>
      <c r="N323" s="5">
        <v>182390.85</v>
      </c>
      <c r="O323" s="5">
        <v>5279</v>
      </c>
      <c r="P323" s="5">
        <v>275605.77</v>
      </c>
      <c r="Q323" s="5">
        <v>13087</v>
      </c>
      <c r="R323" s="5">
        <v>10633</v>
      </c>
      <c r="S323" s="5">
        <v>8309.3929599999992</v>
      </c>
      <c r="T323" s="5">
        <v>0</v>
      </c>
      <c r="U323" s="5">
        <v>114266.164251768</v>
      </c>
      <c r="V323" s="5">
        <v>20299</v>
      </c>
      <c r="W323" s="5">
        <v>933</v>
      </c>
      <c r="X323" s="5">
        <v>1152</v>
      </c>
    </row>
    <row r="324" spans="1:24" x14ac:dyDescent="0.3">
      <c r="A324" s="1">
        <v>966731508</v>
      </c>
      <c r="B324" s="1">
        <v>3492014</v>
      </c>
      <c r="C324" s="1">
        <v>349</v>
      </c>
      <c r="D324" s="1">
        <v>2014</v>
      </c>
      <c r="E324" s="1" t="s">
        <v>79</v>
      </c>
      <c r="F324" s="5">
        <v>14454.376930999</v>
      </c>
      <c r="G324" s="5">
        <v>25198.797116374899</v>
      </c>
      <c r="H324" s="5">
        <v>8137.0298661174002</v>
      </c>
      <c r="I324" s="5">
        <v>2047.5928921673799</v>
      </c>
      <c r="J324" s="5">
        <v>-502.83944938618498</v>
      </c>
      <c r="K324" s="5">
        <v>6109.12</v>
      </c>
      <c r="L324" s="5">
        <v>0</v>
      </c>
      <c r="M324" s="5">
        <v>39170.017624037602</v>
      </c>
      <c r="N324" s="5">
        <v>20884.78</v>
      </c>
      <c r="O324" s="5">
        <v>672</v>
      </c>
      <c r="P324" s="5">
        <v>181553.56</v>
      </c>
      <c r="Q324" s="5">
        <v>9353</v>
      </c>
      <c r="R324" s="5">
        <v>461.72420837589402</v>
      </c>
      <c r="S324" s="5">
        <v>4491.7950000000001</v>
      </c>
      <c r="T324" s="5">
        <v>0</v>
      </c>
      <c r="U324" s="5">
        <v>66497.275572413506</v>
      </c>
      <c r="V324" s="5">
        <v>7473</v>
      </c>
      <c r="W324" s="5">
        <v>349</v>
      </c>
      <c r="X324" s="5">
        <v>411</v>
      </c>
    </row>
    <row r="325" spans="1:24" x14ac:dyDescent="0.3">
      <c r="A325" s="1">
        <v>966731508</v>
      </c>
      <c r="B325" s="1">
        <v>3492015</v>
      </c>
      <c r="C325" s="1">
        <v>349</v>
      </c>
      <c r="D325" s="1">
        <v>2015</v>
      </c>
      <c r="E325" s="1" t="s">
        <v>79</v>
      </c>
      <c r="F325" s="5">
        <v>13036.415999999999</v>
      </c>
      <c r="G325" s="5">
        <v>23891.392</v>
      </c>
      <c r="H325" s="5">
        <v>6919.68</v>
      </c>
      <c r="I325" s="5">
        <v>2047.5928921673799</v>
      </c>
      <c r="J325" s="5">
        <v>-502.83944938618498</v>
      </c>
      <c r="K325" s="5">
        <v>6109.12</v>
      </c>
      <c r="L325" s="5">
        <v>0</v>
      </c>
      <c r="M325" s="5">
        <v>37662.001442781198</v>
      </c>
      <c r="N325" s="5">
        <v>20153.54</v>
      </c>
      <c r="O325" s="5">
        <v>852</v>
      </c>
      <c r="P325" s="5">
        <v>186811.62</v>
      </c>
      <c r="Q325" s="5">
        <v>9432</v>
      </c>
      <c r="R325" s="5">
        <v>708.93600000000004</v>
      </c>
      <c r="S325" s="5">
        <v>3208.4250000000002</v>
      </c>
      <c r="T325" s="5">
        <v>0</v>
      </c>
      <c r="U325" s="5">
        <v>64488.237202781202</v>
      </c>
      <c r="V325" s="5">
        <v>7494</v>
      </c>
      <c r="W325" s="5">
        <v>351</v>
      </c>
      <c r="X325" s="5">
        <v>417</v>
      </c>
    </row>
    <row r="326" spans="1:24" x14ac:dyDescent="0.3">
      <c r="A326" s="1">
        <v>966731508</v>
      </c>
      <c r="B326" s="1">
        <v>3492016</v>
      </c>
      <c r="C326" s="1">
        <v>349</v>
      </c>
      <c r="D326" s="1">
        <v>2016</v>
      </c>
      <c r="E326" s="1" t="s">
        <v>79</v>
      </c>
      <c r="F326" s="5">
        <v>12810.459143968899</v>
      </c>
      <c r="G326" s="5">
        <v>22198.163424124501</v>
      </c>
      <c r="H326" s="5">
        <v>5542.6614785992197</v>
      </c>
      <c r="I326" s="5">
        <v>2047.5928921673799</v>
      </c>
      <c r="J326" s="5">
        <v>-502.83944938618498</v>
      </c>
      <c r="K326" s="5">
        <v>6109.12</v>
      </c>
      <c r="L326" s="5">
        <v>109.011673151751</v>
      </c>
      <c r="M326" s="5">
        <v>37010.822859123597</v>
      </c>
      <c r="N326" s="5">
        <v>21976.59</v>
      </c>
      <c r="O326" s="5">
        <v>856</v>
      </c>
      <c r="P326" s="5">
        <v>181577.8</v>
      </c>
      <c r="Q326" s="5">
        <v>10683</v>
      </c>
      <c r="R326" s="5">
        <v>681.16216216216196</v>
      </c>
      <c r="S326" s="5">
        <v>4406.2370000000001</v>
      </c>
      <c r="T326" s="5">
        <v>0</v>
      </c>
      <c r="U326" s="5">
        <v>66054.039811285795</v>
      </c>
      <c r="V326" s="5">
        <v>7510</v>
      </c>
      <c r="W326" s="5">
        <v>351</v>
      </c>
      <c r="X326" s="5">
        <v>414</v>
      </c>
    </row>
    <row r="327" spans="1:24" x14ac:dyDescent="0.3">
      <c r="A327" s="1">
        <v>966731508</v>
      </c>
      <c r="B327" s="1">
        <v>3492017</v>
      </c>
      <c r="C327" s="1">
        <v>349</v>
      </c>
      <c r="D327" s="1">
        <v>2017</v>
      </c>
      <c r="E327" s="1" t="s">
        <v>79</v>
      </c>
      <c r="F327" s="5">
        <v>12528.453686200401</v>
      </c>
      <c r="G327" s="5">
        <v>22774.9867674858</v>
      </c>
      <c r="H327" s="5">
        <v>7657.1342155009497</v>
      </c>
      <c r="I327" s="5">
        <v>2047.5928921673799</v>
      </c>
      <c r="J327" s="5">
        <v>-502.83944938618498</v>
      </c>
      <c r="K327" s="5">
        <v>6109.12</v>
      </c>
      <c r="L327" s="5">
        <v>48.3327032136106</v>
      </c>
      <c r="M327" s="5">
        <v>35251.846977752801</v>
      </c>
      <c r="N327" s="5">
        <v>31198.9</v>
      </c>
      <c r="O327" s="5">
        <v>937</v>
      </c>
      <c r="P327" s="5">
        <v>199966.87</v>
      </c>
      <c r="Q327" s="5">
        <v>10946</v>
      </c>
      <c r="R327" s="5">
        <v>458.25971563981</v>
      </c>
      <c r="S327" s="5">
        <v>4449.0159999999996</v>
      </c>
      <c r="T327" s="5">
        <v>0</v>
      </c>
      <c r="U327" s="5">
        <v>66143.234663392606</v>
      </c>
      <c r="V327" s="5">
        <v>7563</v>
      </c>
      <c r="W327" s="5">
        <v>350</v>
      </c>
      <c r="X327" s="5">
        <v>417</v>
      </c>
    </row>
    <row r="328" spans="1:24" x14ac:dyDescent="0.3">
      <c r="A328" s="1">
        <v>917856222</v>
      </c>
      <c r="B328" s="1">
        <v>5912018</v>
      </c>
      <c r="C328" s="1">
        <v>591</v>
      </c>
      <c r="D328" s="1">
        <v>2018</v>
      </c>
      <c r="E328" s="1" t="s">
        <v>93</v>
      </c>
      <c r="F328" s="5">
        <v>23151</v>
      </c>
      <c r="G328" s="5">
        <v>20132</v>
      </c>
      <c r="H328" s="5">
        <v>9932</v>
      </c>
      <c r="I328" s="5">
        <v>3320.67104533154</v>
      </c>
      <c r="J328" s="5">
        <v>0</v>
      </c>
      <c r="K328" s="5">
        <v>0</v>
      </c>
      <c r="L328" s="5">
        <v>293</v>
      </c>
      <c r="M328" s="5">
        <v>36378.671045331503</v>
      </c>
      <c r="N328" s="5">
        <v>79202.179999999993</v>
      </c>
      <c r="O328" s="5">
        <v>3548</v>
      </c>
      <c r="P328" s="5">
        <v>248760.98</v>
      </c>
      <c r="Q328" s="5">
        <v>14117</v>
      </c>
      <c r="R328" s="5">
        <v>2835</v>
      </c>
      <c r="S328" s="5">
        <v>8835.5746600000002</v>
      </c>
      <c r="T328" s="5">
        <v>0</v>
      </c>
      <c r="U328" s="5">
        <v>85719.998465331504</v>
      </c>
      <c r="V328" s="5">
        <v>14030</v>
      </c>
      <c r="W328" s="5">
        <v>589</v>
      </c>
      <c r="X328" s="5">
        <v>794</v>
      </c>
    </row>
    <row r="329" spans="1:24" x14ac:dyDescent="0.3">
      <c r="A329" s="1">
        <v>988807648</v>
      </c>
      <c r="B329" s="1">
        <v>6992014</v>
      </c>
      <c r="C329" s="1">
        <v>699</v>
      </c>
      <c r="D329" s="1">
        <v>2014</v>
      </c>
      <c r="E329" s="1" t="s">
        <v>108</v>
      </c>
      <c r="F329" s="5">
        <v>134963.542739444</v>
      </c>
      <c r="G329" s="5">
        <v>116773.4376931</v>
      </c>
      <c r="H329" s="5">
        <v>44399.588053553001</v>
      </c>
      <c r="I329" s="5">
        <v>2452.29017919736</v>
      </c>
      <c r="J329" s="5">
        <v>14049.482699611999</v>
      </c>
      <c r="K329" s="5">
        <v>18186.793379555798</v>
      </c>
      <c r="L329" s="5">
        <v>2400.0988671472701</v>
      </c>
      <c r="M329" s="5">
        <v>239625.859770209</v>
      </c>
      <c r="N329" s="5">
        <v>249797.24</v>
      </c>
      <c r="O329" s="5">
        <v>12457</v>
      </c>
      <c r="P329" s="5">
        <v>1277285.3899999999</v>
      </c>
      <c r="Q329" s="5">
        <v>79801</v>
      </c>
      <c r="R329" s="5">
        <v>17726.002042900898</v>
      </c>
      <c r="S329" s="5">
        <v>36041.735289999997</v>
      </c>
      <c r="T329" s="5">
        <v>0</v>
      </c>
      <c r="U329" s="5">
        <v>478803.63753310998</v>
      </c>
      <c r="V329" s="5">
        <v>84108</v>
      </c>
      <c r="W329" s="5">
        <v>5177</v>
      </c>
      <c r="X329" s="5">
        <v>6807</v>
      </c>
    </row>
    <row r="330" spans="1:24" x14ac:dyDescent="0.3">
      <c r="A330" s="1">
        <v>988807648</v>
      </c>
      <c r="B330" s="1">
        <v>6992015</v>
      </c>
      <c r="C330" s="1">
        <v>699</v>
      </c>
      <c r="D330" s="1">
        <v>2015</v>
      </c>
      <c r="E330" s="1" t="s">
        <v>108</v>
      </c>
      <c r="F330" s="5">
        <v>138563.32800000001</v>
      </c>
      <c r="G330" s="5">
        <v>119895.424</v>
      </c>
      <c r="H330" s="5">
        <v>54465.279999999999</v>
      </c>
      <c r="I330" s="5">
        <v>2452.29017919736</v>
      </c>
      <c r="J330" s="5">
        <v>14049.482699611999</v>
      </c>
      <c r="K330" s="5">
        <v>18186.793379555798</v>
      </c>
      <c r="L330" s="5">
        <v>4765.4399999999996</v>
      </c>
      <c r="M330" s="5">
        <v>233916.598258365</v>
      </c>
      <c r="N330" s="5">
        <v>265780.49</v>
      </c>
      <c r="O330" s="5">
        <v>13493</v>
      </c>
      <c r="P330" s="5">
        <v>1376374.47</v>
      </c>
      <c r="Q330" s="5">
        <v>83373</v>
      </c>
      <c r="R330" s="5">
        <v>25587.82</v>
      </c>
      <c r="S330" s="5">
        <v>36460.969490000003</v>
      </c>
      <c r="T330" s="5">
        <v>0</v>
      </c>
      <c r="U330" s="5">
        <v>493002.840308365</v>
      </c>
      <c r="V330" s="5">
        <v>84928</v>
      </c>
      <c r="W330" s="5">
        <v>5199</v>
      </c>
      <c r="X330" s="5">
        <v>6853</v>
      </c>
    </row>
    <row r="331" spans="1:24" x14ac:dyDescent="0.3">
      <c r="A331" s="1">
        <v>988807648</v>
      </c>
      <c r="B331" s="1">
        <v>6992016</v>
      </c>
      <c r="C331" s="1">
        <v>699</v>
      </c>
      <c r="D331" s="1">
        <v>2016</v>
      </c>
      <c r="E331" s="1" t="s">
        <v>108</v>
      </c>
      <c r="F331" s="5">
        <v>120175.315175097</v>
      </c>
      <c r="G331" s="5">
        <v>133094.78599221801</v>
      </c>
      <c r="H331" s="5">
        <v>70992</v>
      </c>
      <c r="I331" s="5">
        <v>2452.29017919736</v>
      </c>
      <c r="J331" s="5">
        <v>14049.482699611999</v>
      </c>
      <c r="K331" s="5">
        <v>18186.793379555798</v>
      </c>
      <c r="L331" s="5">
        <v>5793.4941634241204</v>
      </c>
      <c r="M331" s="5">
        <v>211173.17326225599</v>
      </c>
      <c r="N331" s="5">
        <v>287326.82</v>
      </c>
      <c r="O331" s="5">
        <v>14203</v>
      </c>
      <c r="P331" s="5">
        <v>1478877.35</v>
      </c>
      <c r="Q331" s="5">
        <v>91829</v>
      </c>
      <c r="R331" s="5">
        <v>21921.7027027027</v>
      </c>
      <c r="S331" s="5">
        <v>42298.591829999998</v>
      </c>
      <c r="T331" s="5">
        <v>0</v>
      </c>
      <c r="U331" s="5">
        <v>489163.92216495902</v>
      </c>
      <c r="V331" s="5">
        <v>85784</v>
      </c>
      <c r="W331" s="5">
        <v>5247</v>
      </c>
      <c r="X331" s="5">
        <v>6902</v>
      </c>
    </row>
    <row r="332" spans="1:24" x14ac:dyDescent="0.3">
      <c r="A332" s="1">
        <v>988807648</v>
      </c>
      <c r="B332" s="1">
        <v>6992017</v>
      </c>
      <c r="C332" s="1">
        <v>699</v>
      </c>
      <c r="D332" s="1">
        <v>2017</v>
      </c>
      <c r="E332" s="1" t="s">
        <v>108</v>
      </c>
      <c r="F332" s="5">
        <v>117338.43478260899</v>
      </c>
      <c r="G332" s="5">
        <v>133949.45935727801</v>
      </c>
      <c r="H332" s="5">
        <v>72254.306238185294</v>
      </c>
      <c r="I332" s="5">
        <v>2452.29017919736</v>
      </c>
      <c r="J332" s="5">
        <v>14049.482699611999</v>
      </c>
      <c r="K332" s="5">
        <v>18186.793379555798</v>
      </c>
      <c r="L332" s="5">
        <v>5935.6672967863897</v>
      </c>
      <c r="M332" s="5">
        <v>207786.48686328001</v>
      </c>
      <c r="N332" s="5">
        <v>314663.48</v>
      </c>
      <c r="O332" s="5">
        <v>13133</v>
      </c>
      <c r="P332" s="5">
        <v>1637260.5</v>
      </c>
      <c r="Q332" s="5">
        <v>83302</v>
      </c>
      <c r="R332" s="5">
        <v>13240.2123222749</v>
      </c>
      <c r="S332" s="5">
        <v>31451.97638</v>
      </c>
      <c r="T332" s="5">
        <v>0</v>
      </c>
      <c r="U332" s="5">
        <v>467981.03834555502</v>
      </c>
      <c r="V332" s="5">
        <v>86563</v>
      </c>
      <c r="W332" s="5">
        <v>5290</v>
      </c>
      <c r="X332" s="5">
        <v>6919</v>
      </c>
    </row>
    <row r="333" spans="1:24" x14ac:dyDescent="0.3">
      <c r="A333" s="1">
        <v>979151950</v>
      </c>
      <c r="B333" s="1">
        <v>2272018</v>
      </c>
      <c r="C333" s="1">
        <v>227</v>
      </c>
      <c r="D333" s="1">
        <v>2018</v>
      </c>
      <c r="E333" s="1" t="s">
        <v>61</v>
      </c>
      <c r="F333" s="5">
        <v>102438</v>
      </c>
      <c r="G333" s="5">
        <v>88863</v>
      </c>
      <c r="H333" s="5">
        <v>42388</v>
      </c>
      <c r="I333" s="5">
        <v>11508.783615816999</v>
      </c>
      <c r="J333" s="5">
        <v>0</v>
      </c>
      <c r="K333" s="5">
        <v>0</v>
      </c>
      <c r="L333" s="5">
        <v>9951</v>
      </c>
      <c r="M333" s="5">
        <v>150470.783615817</v>
      </c>
      <c r="N333" s="5">
        <v>275808.78000000003</v>
      </c>
      <c r="O333" s="5">
        <v>8146</v>
      </c>
      <c r="P333" s="5">
        <v>1757301.02</v>
      </c>
      <c r="Q333" s="5">
        <v>67932</v>
      </c>
      <c r="R333" s="5">
        <v>21444</v>
      </c>
      <c r="S333" s="5">
        <v>33790.276519999999</v>
      </c>
      <c r="T333" s="5">
        <v>0</v>
      </c>
      <c r="U333" s="5">
        <v>405802.757935817</v>
      </c>
      <c r="V333" s="5">
        <v>76158</v>
      </c>
      <c r="W333" s="5">
        <v>4054</v>
      </c>
      <c r="X333" s="5">
        <v>4300</v>
      </c>
    </row>
    <row r="334" spans="1:24" x14ac:dyDescent="0.3">
      <c r="A334" s="1">
        <v>976723805</v>
      </c>
      <c r="B334" s="1">
        <v>1462014</v>
      </c>
      <c r="C334" s="1">
        <v>146</v>
      </c>
      <c r="D334" s="1">
        <v>2014</v>
      </c>
      <c r="E334" s="1" t="s">
        <v>38</v>
      </c>
      <c r="F334" s="5">
        <v>10817.2523171988</v>
      </c>
      <c r="G334" s="5">
        <v>12296.3048403708</v>
      </c>
      <c r="H334" s="5">
        <v>4652.2924819773398</v>
      </c>
      <c r="I334" s="5">
        <v>1677.3243781843601</v>
      </c>
      <c r="J334" s="5">
        <v>0</v>
      </c>
      <c r="K334" s="5">
        <v>0</v>
      </c>
      <c r="L334" s="5">
        <v>1189.96498455201</v>
      </c>
      <c r="M334" s="5">
        <v>18948.624069224501</v>
      </c>
      <c r="N334" s="5">
        <v>46628.67</v>
      </c>
      <c r="O334" s="5">
        <v>1125</v>
      </c>
      <c r="P334" s="5">
        <v>101121.2</v>
      </c>
      <c r="Q334" s="5">
        <v>6296</v>
      </c>
      <c r="R334" s="5">
        <v>739.64453524004102</v>
      </c>
      <c r="S334" s="5">
        <v>3809.4699500000002</v>
      </c>
      <c r="T334" s="5">
        <v>2138.77</v>
      </c>
      <c r="U334" s="5">
        <v>37792.710624464598</v>
      </c>
      <c r="V334" s="5">
        <v>6090</v>
      </c>
      <c r="W334" s="5">
        <v>243</v>
      </c>
      <c r="X334" s="5">
        <v>230</v>
      </c>
    </row>
    <row r="335" spans="1:24" x14ac:dyDescent="0.3">
      <c r="A335" s="1">
        <v>976723805</v>
      </c>
      <c r="B335" s="1">
        <v>1462015</v>
      </c>
      <c r="C335" s="1">
        <v>146</v>
      </c>
      <c r="D335" s="1">
        <v>2015</v>
      </c>
      <c r="E335" s="1" t="s">
        <v>38</v>
      </c>
      <c r="F335" s="5">
        <v>13664.191999999999</v>
      </c>
      <c r="G335" s="5">
        <v>9868.16</v>
      </c>
      <c r="H335" s="5">
        <v>4838.3360000000002</v>
      </c>
      <c r="I335" s="5">
        <v>1677.3243781843601</v>
      </c>
      <c r="J335" s="5">
        <v>0</v>
      </c>
      <c r="K335" s="5">
        <v>0</v>
      </c>
      <c r="L335" s="5">
        <v>133.82400000000001</v>
      </c>
      <c r="M335" s="5">
        <v>20237.516378184398</v>
      </c>
      <c r="N335" s="5">
        <v>58102.27</v>
      </c>
      <c r="O335" s="5">
        <v>1685</v>
      </c>
      <c r="P335" s="5">
        <v>140385.96</v>
      </c>
      <c r="Q335" s="5">
        <v>6008</v>
      </c>
      <c r="R335" s="5">
        <v>1622.748</v>
      </c>
      <c r="S335" s="5">
        <v>2921.3779100000002</v>
      </c>
      <c r="T335" s="5">
        <v>2138.77</v>
      </c>
      <c r="U335" s="5">
        <v>42443.654318184403</v>
      </c>
      <c r="V335" s="5">
        <v>6103</v>
      </c>
      <c r="W335" s="5">
        <v>250</v>
      </c>
      <c r="X335" s="5">
        <v>229</v>
      </c>
    </row>
    <row r="336" spans="1:24" x14ac:dyDescent="0.3">
      <c r="A336" s="1">
        <v>976723805</v>
      </c>
      <c r="B336" s="1">
        <v>1462016</v>
      </c>
      <c r="C336" s="1">
        <v>146</v>
      </c>
      <c r="D336" s="1">
        <v>2016</v>
      </c>
      <c r="E336" s="1" t="s">
        <v>38</v>
      </c>
      <c r="F336" s="5">
        <v>8148.3579766536996</v>
      </c>
      <c r="G336" s="5">
        <v>15414.0389105058</v>
      </c>
      <c r="H336" s="5">
        <v>4147.7354085603101</v>
      </c>
      <c r="I336" s="5">
        <v>1677.3243781843601</v>
      </c>
      <c r="J336" s="5">
        <v>0</v>
      </c>
      <c r="K336" s="5">
        <v>0</v>
      </c>
      <c r="L336" s="5">
        <v>176.747081712062</v>
      </c>
      <c r="M336" s="5">
        <v>20915.238775071499</v>
      </c>
      <c r="N336" s="5">
        <v>61005.01</v>
      </c>
      <c r="O336" s="5">
        <v>2062</v>
      </c>
      <c r="P336" s="5">
        <v>156841.89000000001</v>
      </c>
      <c r="Q336" s="5">
        <v>7034</v>
      </c>
      <c r="R336" s="5">
        <v>590.13127413127404</v>
      </c>
      <c r="S336" s="5">
        <v>2701.4938499999998</v>
      </c>
      <c r="T336" s="5">
        <v>2270.38</v>
      </c>
      <c r="U336" s="5">
        <v>44321.144799202797</v>
      </c>
      <c r="V336" s="5">
        <v>6180</v>
      </c>
      <c r="W336" s="5">
        <v>249</v>
      </c>
      <c r="X336" s="5">
        <v>231</v>
      </c>
    </row>
    <row r="337" spans="1:24" x14ac:dyDescent="0.3">
      <c r="A337" s="1">
        <v>976723805</v>
      </c>
      <c r="B337" s="1">
        <v>1462017</v>
      </c>
      <c r="C337" s="1">
        <v>146</v>
      </c>
      <c r="D337" s="1">
        <v>2017</v>
      </c>
      <c r="E337" s="1" t="s">
        <v>38</v>
      </c>
      <c r="F337" s="5">
        <v>6634.9489603024604</v>
      </c>
      <c r="G337" s="5">
        <v>14911.1531190926</v>
      </c>
      <c r="H337" s="5">
        <v>4251.2211720226796</v>
      </c>
      <c r="I337" s="5">
        <v>1677.3243781843601</v>
      </c>
      <c r="J337" s="5">
        <v>0</v>
      </c>
      <c r="K337" s="5">
        <v>0</v>
      </c>
      <c r="L337" s="5">
        <v>1395.47826086957</v>
      </c>
      <c r="M337" s="5">
        <v>17576.727024687199</v>
      </c>
      <c r="N337" s="5">
        <v>66397.399999999994</v>
      </c>
      <c r="O337" s="5">
        <v>2245</v>
      </c>
      <c r="P337" s="5">
        <v>169335.59</v>
      </c>
      <c r="Q337" s="5">
        <v>7940</v>
      </c>
      <c r="R337" s="5">
        <v>455.17725118483401</v>
      </c>
      <c r="S337" s="5">
        <v>3799.63078</v>
      </c>
      <c r="T337" s="5">
        <v>2270.38</v>
      </c>
      <c r="U337" s="5">
        <v>44125.867445871998</v>
      </c>
      <c r="V337" s="5">
        <v>6259</v>
      </c>
      <c r="W337" s="5">
        <v>250</v>
      </c>
      <c r="X337" s="5">
        <v>235</v>
      </c>
    </row>
    <row r="338" spans="1:24" x14ac:dyDescent="0.3">
      <c r="A338" s="1">
        <v>966309202</v>
      </c>
      <c r="B338" s="1">
        <v>972018</v>
      </c>
      <c r="C338" s="1">
        <v>97</v>
      </c>
      <c r="D338" s="1">
        <v>2018</v>
      </c>
      <c r="E338" s="1" t="s">
        <v>27</v>
      </c>
      <c r="F338" s="5">
        <v>11015</v>
      </c>
      <c r="G338" s="5">
        <v>17269</v>
      </c>
      <c r="H338" s="5">
        <v>5944</v>
      </c>
      <c r="I338" s="5">
        <v>2977.6492775890101</v>
      </c>
      <c r="J338" s="5">
        <v>-1439.76654254338</v>
      </c>
      <c r="K338" s="5">
        <v>-618.06467559217299</v>
      </c>
      <c r="L338" s="5">
        <v>13</v>
      </c>
      <c r="M338" s="5">
        <v>23246.818059453501</v>
      </c>
      <c r="N338" s="5">
        <v>33317.879999999997</v>
      </c>
      <c r="O338" s="5">
        <v>964</v>
      </c>
      <c r="P338" s="5">
        <v>178071.08</v>
      </c>
      <c r="Q338" s="5">
        <v>8237</v>
      </c>
      <c r="R338" s="5">
        <v>979</v>
      </c>
      <c r="S338" s="5">
        <v>3865.51044</v>
      </c>
      <c r="T338" s="5">
        <v>921.31</v>
      </c>
      <c r="U338" s="5">
        <v>49265.745059453497</v>
      </c>
      <c r="V338" s="5">
        <v>7386</v>
      </c>
      <c r="W338" s="5">
        <v>337</v>
      </c>
      <c r="X338" s="5">
        <v>412</v>
      </c>
    </row>
    <row r="339" spans="1:24" x14ac:dyDescent="0.3">
      <c r="A339" s="1">
        <v>915019196</v>
      </c>
      <c r="B339" s="1">
        <v>1492014</v>
      </c>
      <c r="C339" s="1">
        <v>149</v>
      </c>
      <c r="D339" s="1">
        <v>2014</v>
      </c>
      <c r="E339" s="1" t="s">
        <v>39</v>
      </c>
      <c r="F339" s="5">
        <v>10214.426364572601</v>
      </c>
      <c r="G339" s="5">
        <v>10530.4057672503</v>
      </c>
      <c r="H339" s="5">
        <v>3170.99897013388</v>
      </c>
      <c r="I339" s="5">
        <v>1376.64022015915</v>
      </c>
      <c r="J339" s="5">
        <v>0</v>
      </c>
      <c r="K339" s="5">
        <v>0</v>
      </c>
      <c r="L339" s="5">
        <v>336.14830072090598</v>
      </c>
      <c r="M339" s="5">
        <v>18614.325081127201</v>
      </c>
      <c r="N339" s="5">
        <v>37269</v>
      </c>
      <c r="O339" s="5">
        <v>1753</v>
      </c>
      <c r="P339" s="5">
        <v>93994.64</v>
      </c>
      <c r="Q339" s="5">
        <v>6327</v>
      </c>
      <c r="R339" s="5">
        <v>701.99795709908096</v>
      </c>
      <c r="S339" s="5">
        <v>1836.5024699999999</v>
      </c>
      <c r="T339" s="5">
        <v>0</v>
      </c>
      <c r="U339" s="5">
        <v>37239.9075482263</v>
      </c>
      <c r="V339" s="5">
        <v>6794</v>
      </c>
      <c r="W339" s="5">
        <v>298</v>
      </c>
      <c r="X339" s="5">
        <v>427</v>
      </c>
    </row>
    <row r="340" spans="1:24" x14ac:dyDescent="0.3">
      <c r="A340" s="1">
        <v>915019196</v>
      </c>
      <c r="B340" s="1">
        <v>1492015</v>
      </c>
      <c r="C340" s="1">
        <v>149</v>
      </c>
      <c r="D340" s="1">
        <v>2015</v>
      </c>
      <c r="E340" s="1" t="s">
        <v>39</v>
      </c>
      <c r="F340" s="5">
        <v>6994.7520000000004</v>
      </c>
      <c r="G340" s="5">
        <v>14161.407999999999</v>
      </c>
      <c r="H340" s="5">
        <v>4298.6880000000001</v>
      </c>
      <c r="I340" s="5">
        <v>1376.64022015915</v>
      </c>
      <c r="J340" s="5">
        <v>0</v>
      </c>
      <c r="K340" s="5">
        <v>0</v>
      </c>
      <c r="L340" s="5">
        <v>228.48</v>
      </c>
      <c r="M340" s="5">
        <v>18005.632220159201</v>
      </c>
      <c r="N340" s="5">
        <v>39118.31</v>
      </c>
      <c r="O340" s="5">
        <v>1873</v>
      </c>
      <c r="P340" s="5">
        <v>100136.45</v>
      </c>
      <c r="Q340" s="5">
        <v>6712</v>
      </c>
      <c r="R340" s="5">
        <v>1023.296</v>
      </c>
      <c r="S340" s="5">
        <v>2638.18093</v>
      </c>
      <c r="T340" s="5">
        <v>0</v>
      </c>
      <c r="U340" s="5">
        <v>38746.649510159201</v>
      </c>
      <c r="V340" s="5">
        <v>6901</v>
      </c>
      <c r="W340" s="5">
        <v>305</v>
      </c>
      <c r="X340" s="5">
        <v>431</v>
      </c>
    </row>
    <row r="341" spans="1:24" x14ac:dyDescent="0.3">
      <c r="A341" s="1">
        <v>915019196</v>
      </c>
      <c r="B341" s="1">
        <v>1492016</v>
      </c>
      <c r="C341" s="1">
        <v>149</v>
      </c>
      <c r="D341" s="1">
        <v>2016</v>
      </c>
      <c r="E341" s="1" t="s">
        <v>39</v>
      </c>
      <c r="F341" s="5">
        <v>7129.1517509727601</v>
      </c>
      <c r="G341" s="5">
        <v>14377.898832684799</v>
      </c>
      <c r="H341" s="5">
        <v>3967.8132295719802</v>
      </c>
      <c r="I341" s="5">
        <v>1376.64022015915</v>
      </c>
      <c r="J341" s="5">
        <v>0</v>
      </c>
      <c r="K341" s="5">
        <v>0</v>
      </c>
      <c r="L341" s="5">
        <v>194.73929961089499</v>
      </c>
      <c r="M341" s="5">
        <v>18721.1382746339</v>
      </c>
      <c r="N341" s="5">
        <v>40262.639999999999</v>
      </c>
      <c r="O341" s="5">
        <v>1980</v>
      </c>
      <c r="P341" s="5">
        <v>106328.76</v>
      </c>
      <c r="Q341" s="5">
        <v>6959</v>
      </c>
      <c r="R341" s="5">
        <v>238.563706563707</v>
      </c>
      <c r="S341" s="5">
        <v>2521.8220500000002</v>
      </c>
      <c r="T341" s="5">
        <v>0</v>
      </c>
      <c r="U341" s="5">
        <v>39362.599431197603</v>
      </c>
      <c r="V341" s="5">
        <v>7045</v>
      </c>
      <c r="W341" s="5">
        <v>309</v>
      </c>
      <c r="X341" s="5">
        <v>433</v>
      </c>
    </row>
    <row r="342" spans="1:24" x14ac:dyDescent="0.3">
      <c r="A342" s="1">
        <v>915019196</v>
      </c>
      <c r="B342" s="1">
        <v>1492017</v>
      </c>
      <c r="C342" s="1">
        <v>149</v>
      </c>
      <c r="D342" s="1">
        <v>2017</v>
      </c>
      <c r="E342" s="1" t="s">
        <v>39</v>
      </c>
      <c r="F342" s="5">
        <v>6805.6559546313802</v>
      </c>
      <c r="G342" s="5">
        <v>14716.793950850701</v>
      </c>
      <c r="H342" s="5">
        <v>4282.0718336483897</v>
      </c>
      <c r="I342" s="5">
        <v>1376.64022015915</v>
      </c>
      <c r="J342" s="5">
        <v>0</v>
      </c>
      <c r="K342" s="5">
        <v>0</v>
      </c>
      <c r="L342" s="5">
        <v>130.60113421550099</v>
      </c>
      <c r="M342" s="5">
        <v>18486.417157777301</v>
      </c>
      <c r="N342" s="5">
        <v>42457.37</v>
      </c>
      <c r="O342" s="5">
        <v>2124</v>
      </c>
      <c r="P342" s="5">
        <v>112807.91</v>
      </c>
      <c r="Q342" s="5">
        <v>7357</v>
      </c>
      <c r="R342" s="5">
        <v>413.05023696682503</v>
      </c>
      <c r="S342" s="5">
        <v>2233.9193799999998</v>
      </c>
      <c r="T342" s="5">
        <v>0</v>
      </c>
      <c r="U342" s="5">
        <v>40085.568854744102</v>
      </c>
      <c r="V342" s="5">
        <v>7225</v>
      </c>
      <c r="W342" s="5">
        <v>310</v>
      </c>
      <c r="X342" s="5">
        <v>439</v>
      </c>
    </row>
    <row r="343" spans="1:24" x14ac:dyDescent="0.3">
      <c r="A343" s="1">
        <v>919884452</v>
      </c>
      <c r="B343" s="1">
        <v>1732018</v>
      </c>
      <c r="C343" s="1">
        <v>173</v>
      </c>
      <c r="D343" s="1">
        <v>2018</v>
      </c>
      <c r="E343" s="1" t="s">
        <v>47</v>
      </c>
      <c r="F343" s="5">
        <v>10874</v>
      </c>
      <c r="G343" s="5">
        <v>9462</v>
      </c>
      <c r="H343" s="5">
        <v>2776</v>
      </c>
      <c r="I343" s="5">
        <v>1140.12542666833</v>
      </c>
      <c r="J343" s="5">
        <v>0</v>
      </c>
      <c r="K343" s="5">
        <v>0</v>
      </c>
      <c r="L343" s="5">
        <v>0</v>
      </c>
      <c r="M343" s="5">
        <v>18700.125426668299</v>
      </c>
      <c r="N343" s="5">
        <v>19748.53</v>
      </c>
      <c r="O343" s="5">
        <v>770</v>
      </c>
      <c r="P343" s="5">
        <v>74584.460000000006</v>
      </c>
      <c r="Q343" s="5">
        <v>4665</v>
      </c>
      <c r="R343" s="5">
        <v>1026</v>
      </c>
      <c r="S343" s="5">
        <v>3474.9381699999999</v>
      </c>
      <c r="T343" s="5">
        <v>361.94</v>
      </c>
      <c r="U343" s="5">
        <v>34028.435986668301</v>
      </c>
      <c r="V343" s="5">
        <v>6494</v>
      </c>
      <c r="W343" s="5">
        <v>356</v>
      </c>
      <c r="X343" s="5">
        <v>362</v>
      </c>
    </row>
    <row r="344" spans="1:24" x14ac:dyDescent="0.3">
      <c r="A344" s="1">
        <v>817019242</v>
      </c>
      <c r="B344" s="1">
        <v>1532014</v>
      </c>
      <c r="C344" s="1">
        <v>153</v>
      </c>
      <c r="D344" s="1">
        <v>2014</v>
      </c>
      <c r="E344" s="1" t="s">
        <v>40</v>
      </c>
      <c r="F344" s="5">
        <v>8915.7734294541697</v>
      </c>
      <c r="G344" s="5">
        <v>9657.5406797116393</v>
      </c>
      <c r="H344" s="5">
        <v>2455.00308959835</v>
      </c>
      <c r="I344" s="5">
        <v>1565.3525315898901</v>
      </c>
      <c r="J344" s="5">
        <v>0</v>
      </c>
      <c r="K344" s="5">
        <v>0</v>
      </c>
      <c r="L344" s="5">
        <v>858.29866117404697</v>
      </c>
      <c r="M344" s="5">
        <v>16825.364889983299</v>
      </c>
      <c r="N344" s="5">
        <v>8466.83</v>
      </c>
      <c r="O344" s="5">
        <v>507</v>
      </c>
      <c r="P344" s="5">
        <v>109899.11</v>
      </c>
      <c r="Q344" s="5">
        <v>8412</v>
      </c>
      <c r="R344" s="5">
        <v>666.56588355464805</v>
      </c>
      <c r="S344" s="5">
        <v>3719.2062599999999</v>
      </c>
      <c r="T344" s="5">
        <v>0</v>
      </c>
      <c r="U344" s="5">
        <v>37350.459373537902</v>
      </c>
      <c r="V344" s="5">
        <v>6917</v>
      </c>
      <c r="W344" s="5">
        <v>256</v>
      </c>
      <c r="X344" s="5">
        <v>333</v>
      </c>
    </row>
    <row r="345" spans="1:24" x14ac:dyDescent="0.3">
      <c r="A345" s="1">
        <v>817019242</v>
      </c>
      <c r="B345" s="1">
        <v>1532015</v>
      </c>
      <c r="C345" s="1">
        <v>153</v>
      </c>
      <c r="D345" s="1">
        <v>2015</v>
      </c>
      <c r="E345" s="1" t="s">
        <v>40</v>
      </c>
      <c r="F345" s="5">
        <v>9459.0720000000001</v>
      </c>
      <c r="G345" s="5">
        <v>9923.6479999999992</v>
      </c>
      <c r="H345" s="5">
        <v>3794.944</v>
      </c>
      <c r="I345" s="5">
        <v>1565.3525315898901</v>
      </c>
      <c r="J345" s="5">
        <v>0</v>
      </c>
      <c r="K345" s="5">
        <v>0</v>
      </c>
      <c r="L345" s="5">
        <v>27.2</v>
      </c>
      <c r="M345" s="5">
        <v>17125.9285315899</v>
      </c>
      <c r="N345" s="5">
        <v>9537.43</v>
      </c>
      <c r="O345" s="5">
        <v>576</v>
      </c>
      <c r="P345" s="5">
        <v>113905.78</v>
      </c>
      <c r="Q345" s="5">
        <v>8531</v>
      </c>
      <c r="R345" s="5">
        <v>483.464</v>
      </c>
      <c r="S345" s="5">
        <v>3748.2959799999999</v>
      </c>
      <c r="T345" s="5">
        <v>0</v>
      </c>
      <c r="U345" s="5">
        <v>37994.7243215899</v>
      </c>
      <c r="V345" s="5">
        <v>6997</v>
      </c>
      <c r="W345" s="5">
        <v>257</v>
      </c>
      <c r="X345" s="5">
        <v>337</v>
      </c>
    </row>
    <row r="346" spans="1:24" x14ac:dyDescent="0.3">
      <c r="A346" s="1">
        <v>817019242</v>
      </c>
      <c r="B346" s="1">
        <v>1532016</v>
      </c>
      <c r="C346" s="1">
        <v>153</v>
      </c>
      <c r="D346" s="1">
        <v>2016</v>
      </c>
      <c r="E346" s="1" t="s">
        <v>40</v>
      </c>
      <c r="F346" s="5">
        <v>5997.7587548638103</v>
      </c>
      <c r="G346" s="5">
        <v>10842.957198443601</v>
      </c>
      <c r="H346" s="5">
        <v>3279.8754863813201</v>
      </c>
      <c r="I346" s="5">
        <v>1565.3525315898901</v>
      </c>
      <c r="J346" s="5">
        <v>0</v>
      </c>
      <c r="K346" s="5">
        <v>0</v>
      </c>
      <c r="L346" s="5">
        <v>0</v>
      </c>
      <c r="M346" s="5">
        <v>15126.192998516</v>
      </c>
      <c r="N346" s="5">
        <v>9424.31</v>
      </c>
      <c r="O346" s="5">
        <v>592</v>
      </c>
      <c r="P346" s="5">
        <v>119305.24</v>
      </c>
      <c r="Q346" s="5">
        <v>8455</v>
      </c>
      <c r="R346" s="5">
        <v>467.710424710425</v>
      </c>
      <c r="S346" s="5">
        <v>4478.9612999999999</v>
      </c>
      <c r="T346" s="5">
        <v>0</v>
      </c>
      <c r="U346" s="5">
        <v>36972.367273226402</v>
      </c>
      <c r="V346" s="5">
        <v>7122</v>
      </c>
      <c r="W346" s="5">
        <v>260</v>
      </c>
      <c r="X346" s="5">
        <v>341</v>
      </c>
    </row>
    <row r="347" spans="1:24" x14ac:dyDescent="0.3">
      <c r="A347" s="1">
        <v>817019242</v>
      </c>
      <c r="B347" s="1">
        <v>1532017</v>
      </c>
      <c r="C347" s="1">
        <v>153</v>
      </c>
      <c r="D347" s="1">
        <v>2017</v>
      </c>
      <c r="E347" s="1" t="s">
        <v>40</v>
      </c>
      <c r="F347" s="5">
        <v>4211.1153119092596</v>
      </c>
      <c r="G347" s="5">
        <v>10612.6275992439</v>
      </c>
      <c r="H347" s="5">
        <v>2786.8431001890399</v>
      </c>
      <c r="I347" s="5">
        <v>1565.3525315898901</v>
      </c>
      <c r="J347" s="5">
        <v>0</v>
      </c>
      <c r="K347" s="5">
        <v>0</v>
      </c>
      <c r="L347" s="5">
        <v>0</v>
      </c>
      <c r="M347" s="5">
        <v>13602.252342554</v>
      </c>
      <c r="N347" s="5">
        <v>9909.11</v>
      </c>
      <c r="O347" s="5">
        <v>368</v>
      </c>
      <c r="P347" s="5">
        <v>125119.81</v>
      </c>
      <c r="Q347" s="5">
        <v>6255</v>
      </c>
      <c r="R347" s="5">
        <v>1241.2056872037899</v>
      </c>
      <c r="S347" s="5">
        <v>4466.5553900000004</v>
      </c>
      <c r="T347" s="5">
        <v>0</v>
      </c>
      <c r="U347" s="5">
        <v>34169.777539757801</v>
      </c>
      <c r="V347" s="5">
        <v>7282</v>
      </c>
      <c r="W347" s="5">
        <v>262</v>
      </c>
      <c r="X347" s="5">
        <v>344</v>
      </c>
    </row>
    <row r="348" spans="1:24" x14ac:dyDescent="0.3">
      <c r="A348" s="1">
        <v>966731508</v>
      </c>
      <c r="B348" s="1">
        <v>3492018</v>
      </c>
      <c r="C348" s="1">
        <v>349</v>
      </c>
      <c r="D348" s="1">
        <v>2018</v>
      </c>
      <c r="E348" s="1" t="s">
        <v>79</v>
      </c>
      <c r="F348" s="5">
        <v>11580</v>
      </c>
      <c r="G348" s="5">
        <v>22772</v>
      </c>
      <c r="H348" s="5">
        <v>7947</v>
      </c>
      <c r="I348" s="5">
        <v>2047.5928921673799</v>
      </c>
      <c r="J348" s="5">
        <v>-502.83944938618498</v>
      </c>
      <c r="K348" s="5">
        <v>6109.12</v>
      </c>
      <c r="L348" s="5">
        <v>0</v>
      </c>
      <c r="M348" s="5">
        <v>34058.873442781201</v>
      </c>
      <c r="N348" s="5">
        <v>31193.85</v>
      </c>
      <c r="O348" s="5">
        <v>565</v>
      </c>
      <c r="P348" s="5">
        <v>218129.7</v>
      </c>
      <c r="Q348" s="5">
        <v>5495</v>
      </c>
      <c r="R348" s="5">
        <v>979</v>
      </c>
      <c r="S348" s="5">
        <v>4021.2260000000001</v>
      </c>
      <c r="T348" s="5">
        <v>0</v>
      </c>
      <c r="U348" s="5">
        <v>60327.835992781198</v>
      </c>
      <c r="V348" s="5">
        <v>7583</v>
      </c>
      <c r="W348" s="5">
        <v>350</v>
      </c>
      <c r="X348" s="5">
        <v>421</v>
      </c>
    </row>
    <row r="349" spans="1:24" x14ac:dyDescent="0.3">
      <c r="A349" s="1">
        <v>968398083</v>
      </c>
      <c r="B349" s="1">
        <v>1572014</v>
      </c>
      <c r="C349" s="1">
        <v>157</v>
      </c>
      <c r="D349" s="1">
        <v>2014</v>
      </c>
      <c r="E349" s="1" t="s">
        <v>41</v>
      </c>
      <c r="F349" s="5">
        <v>6155.99588053553</v>
      </c>
      <c r="G349" s="5">
        <v>10365.693099897</v>
      </c>
      <c r="H349" s="5">
        <v>2374.32749742533</v>
      </c>
      <c r="I349" s="5">
        <v>1305.1762318548001</v>
      </c>
      <c r="J349" s="5">
        <v>0</v>
      </c>
      <c r="K349" s="5">
        <v>-335.92420185375897</v>
      </c>
      <c r="L349" s="5">
        <v>15.686920700309001</v>
      </c>
      <c r="M349" s="5">
        <v>15100.9265923079</v>
      </c>
      <c r="N349" s="5">
        <v>22176.57</v>
      </c>
      <c r="O349" s="5">
        <v>992</v>
      </c>
      <c r="P349" s="5">
        <v>67693.23</v>
      </c>
      <c r="Q349" s="5">
        <v>5313</v>
      </c>
      <c r="R349" s="5">
        <v>1503.64862104188</v>
      </c>
      <c r="S349" s="5">
        <v>3533.5454</v>
      </c>
      <c r="T349" s="5">
        <v>1118.74</v>
      </c>
      <c r="U349" s="5">
        <v>30806.438413349799</v>
      </c>
      <c r="V349" s="5">
        <v>4343</v>
      </c>
      <c r="W349" s="5">
        <v>271</v>
      </c>
      <c r="X349" s="5">
        <v>366</v>
      </c>
    </row>
    <row r="350" spans="1:24" x14ac:dyDescent="0.3">
      <c r="A350" s="1">
        <v>968398083</v>
      </c>
      <c r="B350" s="1">
        <v>1572015</v>
      </c>
      <c r="C350" s="1">
        <v>157</v>
      </c>
      <c r="D350" s="1">
        <v>2015</v>
      </c>
      <c r="E350" s="1" t="s">
        <v>41</v>
      </c>
      <c r="F350" s="5">
        <v>4175.7439999999997</v>
      </c>
      <c r="G350" s="5">
        <v>10089.023999999999</v>
      </c>
      <c r="H350" s="5">
        <v>1956.2239999999999</v>
      </c>
      <c r="I350" s="5">
        <v>1305.1762318548001</v>
      </c>
      <c r="J350" s="5">
        <v>0</v>
      </c>
      <c r="K350" s="5">
        <v>-335.92420185375897</v>
      </c>
      <c r="L350" s="5">
        <v>0</v>
      </c>
      <c r="M350" s="5">
        <v>13277.796030001</v>
      </c>
      <c r="N350" s="5">
        <v>23005.78</v>
      </c>
      <c r="O350" s="5">
        <v>1061</v>
      </c>
      <c r="P350" s="5">
        <v>68756.759999999995</v>
      </c>
      <c r="Q350" s="5">
        <v>5200</v>
      </c>
      <c r="R350" s="5">
        <v>476.96</v>
      </c>
      <c r="S350" s="5">
        <v>3469.3769000000002</v>
      </c>
      <c r="T350" s="5">
        <v>1118.74</v>
      </c>
      <c r="U350" s="5">
        <v>27963.907870001</v>
      </c>
      <c r="V350" s="5">
        <v>4365</v>
      </c>
      <c r="W350" s="5">
        <v>278</v>
      </c>
      <c r="X350" s="5">
        <v>371</v>
      </c>
    </row>
    <row r="351" spans="1:24" x14ac:dyDescent="0.3">
      <c r="A351" s="1">
        <v>968398083</v>
      </c>
      <c r="B351" s="1">
        <v>1572016</v>
      </c>
      <c r="C351" s="1">
        <v>157</v>
      </c>
      <c r="D351" s="1">
        <v>2016</v>
      </c>
      <c r="E351" s="1" t="s">
        <v>41</v>
      </c>
      <c r="F351" s="5">
        <v>5153.1828793774303</v>
      </c>
      <c r="G351" s="5">
        <v>11098.0233463035</v>
      </c>
      <c r="H351" s="5">
        <v>2817.3696498054501</v>
      </c>
      <c r="I351" s="5">
        <v>1305.1762318548001</v>
      </c>
      <c r="J351" s="5">
        <v>0</v>
      </c>
      <c r="K351" s="5">
        <v>-335.92420185375897</v>
      </c>
      <c r="L351" s="5">
        <v>0</v>
      </c>
      <c r="M351" s="5">
        <v>14403.088605876501</v>
      </c>
      <c r="N351" s="5">
        <v>24245.05</v>
      </c>
      <c r="O351" s="5">
        <v>1148</v>
      </c>
      <c r="P351" s="5">
        <v>80424.28</v>
      </c>
      <c r="Q351" s="5">
        <v>5981</v>
      </c>
      <c r="R351" s="5">
        <v>1046.3320463320499</v>
      </c>
      <c r="S351" s="5">
        <v>3289.7051000000001</v>
      </c>
      <c r="T351" s="5">
        <v>1118.74</v>
      </c>
      <c r="U351" s="5">
        <v>31134.214882208598</v>
      </c>
      <c r="V351" s="5">
        <v>4387</v>
      </c>
      <c r="W351" s="5">
        <v>278</v>
      </c>
      <c r="X351" s="5">
        <v>379</v>
      </c>
    </row>
    <row r="352" spans="1:24" x14ac:dyDescent="0.3">
      <c r="A352" s="1">
        <v>968398083</v>
      </c>
      <c r="B352" s="1">
        <v>1572017</v>
      </c>
      <c r="C352" s="1">
        <v>157</v>
      </c>
      <c r="D352" s="1">
        <v>2017</v>
      </c>
      <c r="E352" s="1" t="s">
        <v>41</v>
      </c>
      <c r="F352" s="5">
        <v>5191.1379962192796</v>
      </c>
      <c r="G352" s="5">
        <v>9910.2608695652198</v>
      </c>
      <c r="H352" s="5">
        <v>3479.9546313799601</v>
      </c>
      <c r="I352" s="5">
        <v>1305.1762318548001</v>
      </c>
      <c r="J352" s="5">
        <v>0</v>
      </c>
      <c r="K352" s="5">
        <v>-335.92420185375897</v>
      </c>
      <c r="L352" s="5">
        <v>0</v>
      </c>
      <c r="M352" s="5">
        <v>12590.6962644056</v>
      </c>
      <c r="N352" s="5">
        <v>27046.79</v>
      </c>
      <c r="O352" s="5">
        <v>1294</v>
      </c>
      <c r="P352" s="5">
        <v>83929.99</v>
      </c>
      <c r="Q352" s="5">
        <v>6110</v>
      </c>
      <c r="R352" s="5">
        <v>236.32227488151699</v>
      </c>
      <c r="S352" s="5">
        <v>2846.94245</v>
      </c>
      <c r="T352" s="5">
        <v>1118.74</v>
      </c>
      <c r="U352" s="5">
        <v>28728.804569287098</v>
      </c>
      <c r="V352" s="5">
        <v>4414</v>
      </c>
      <c r="W352" s="5">
        <v>280</v>
      </c>
      <c r="X352" s="5">
        <v>388</v>
      </c>
    </row>
    <row r="353" spans="1:24" x14ac:dyDescent="0.3">
      <c r="A353" s="1">
        <v>918312730</v>
      </c>
      <c r="B353" s="1">
        <v>2572018</v>
      </c>
      <c r="C353" s="1">
        <v>257</v>
      </c>
      <c r="D353" s="1">
        <v>2018</v>
      </c>
      <c r="E353" s="1" t="s">
        <v>68</v>
      </c>
      <c r="F353" s="5">
        <v>20934</v>
      </c>
      <c r="G353" s="5">
        <v>24687</v>
      </c>
      <c r="H353" s="5">
        <v>4945</v>
      </c>
      <c r="I353" s="5">
        <v>4075.5996885566901</v>
      </c>
      <c r="J353" s="5">
        <v>0</v>
      </c>
      <c r="K353" s="5">
        <v>-1438.9388259526299</v>
      </c>
      <c r="L353" s="5">
        <v>0</v>
      </c>
      <c r="M353" s="5">
        <v>43312.660862604098</v>
      </c>
      <c r="N353" s="5">
        <v>64083.49</v>
      </c>
      <c r="O353" s="5">
        <v>3489</v>
      </c>
      <c r="P353" s="5">
        <v>296982.42</v>
      </c>
      <c r="Q353" s="5">
        <v>20304</v>
      </c>
      <c r="R353" s="5">
        <v>4718</v>
      </c>
      <c r="S353" s="5">
        <v>8860.8142700000008</v>
      </c>
      <c r="T353" s="5">
        <v>0</v>
      </c>
      <c r="U353" s="5">
        <v>102709.495642604</v>
      </c>
      <c r="V353" s="5">
        <v>14836</v>
      </c>
      <c r="W353" s="5">
        <v>740</v>
      </c>
      <c r="X353" s="5">
        <v>823</v>
      </c>
    </row>
    <row r="354" spans="1:24" x14ac:dyDescent="0.3">
      <c r="A354" s="1">
        <v>915317898</v>
      </c>
      <c r="B354" s="1">
        <v>1612014</v>
      </c>
      <c r="C354" s="1">
        <v>161</v>
      </c>
      <c r="D354" s="1">
        <v>2014</v>
      </c>
      <c r="E354" s="1" t="s">
        <v>42</v>
      </c>
      <c r="F354" s="5">
        <v>8429.4788877445899</v>
      </c>
      <c r="G354" s="5">
        <v>9110.7394438723004</v>
      </c>
      <c r="H354" s="5">
        <v>3227.0236869207001</v>
      </c>
      <c r="I354" s="5">
        <v>1706.43521412768</v>
      </c>
      <c r="J354" s="5">
        <v>0</v>
      </c>
      <c r="K354" s="5">
        <v>0</v>
      </c>
      <c r="L354" s="5">
        <v>0</v>
      </c>
      <c r="M354" s="5">
        <v>16019.629858823901</v>
      </c>
      <c r="N354" s="5">
        <v>56050.96</v>
      </c>
      <c r="O354" s="5">
        <v>2943</v>
      </c>
      <c r="P354" s="5">
        <v>32239.200000000001</v>
      </c>
      <c r="Q354" s="5">
        <v>2879</v>
      </c>
      <c r="R354" s="5">
        <v>818.25944841675198</v>
      </c>
      <c r="S354" s="5">
        <v>3298.2609000000002</v>
      </c>
      <c r="T354" s="5">
        <v>0</v>
      </c>
      <c r="U354" s="5">
        <v>31343.8499672406</v>
      </c>
      <c r="V354" s="5">
        <v>3974</v>
      </c>
      <c r="W354" s="5">
        <v>315</v>
      </c>
      <c r="X354" s="5">
        <v>223</v>
      </c>
    </row>
    <row r="355" spans="1:24" x14ac:dyDescent="0.3">
      <c r="A355" s="1">
        <v>915317898</v>
      </c>
      <c r="B355" s="1">
        <v>1612015</v>
      </c>
      <c r="C355" s="1">
        <v>161</v>
      </c>
      <c r="D355" s="1">
        <v>2015</v>
      </c>
      <c r="E355" s="1" t="s">
        <v>42</v>
      </c>
      <c r="F355" s="5">
        <v>9652.7360000000008</v>
      </c>
      <c r="G355" s="5">
        <v>10114.048000000001</v>
      </c>
      <c r="H355" s="5">
        <v>3557.76</v>
      </c>
      <c r="I355" s="5">
        <v>1706.43521412768</v>
      </c>
      <c r="J355" s="5">
        <v>0</v>
      </c>
      <c r="K355" s="5">
        <v>0</v>
      </c>
      <c r="L355" s="5">
        <v>0</v>
      </c>
      <c r="M355" s="5">
        <v>17915.459214127699</v>
      </c>
      <c r="N355" s="5">
        <v>60198.02</v>
      </c>
      <c r="O355" s="5">
        <v>3185</v>
      </c>
      <c r="P355" s="5">
        <v>35891.360000000001</v>
      </c>
      <c r="Q355" s="5">
        <v>2928</v>
      </c>
      <c r="R355" s="5">
        <v>508.39600000000002</v>
      </c>
      <c r="S355" s="5">
        <v>3439.4315999999999</v>
      </c>
      <c r="T355" s="5">
        <v>0</v>
      </c>
      <c r="U355" s="5">
        <v>33837.7389941277</v>
      </c>
      <c r="V355" s="5">
        <v>4107</v>
      </c>
      <c r="W355" s="5">
        <v>316</v>
      </c>
      <c r="X355" s="5">
        <v>222</v>
      </c>
    </row>
    <row r="356" spans="1:24" x14ac:dyDescent="0.3">
      <c r="A356" s="1">
        <v>915317898</v>
      </c>
      <c r="B356" s="1">
        <v>1612016</v>
      </c>
      <c r="C356" s="1">
        <v>161</v>
      </c>
      <c r="D356" s="1">
        <v>2016</v>
      </c>
      <c r="E356" s="1" t="s">
        <v>42</v>
      </c>
      <c r="F356" s="5">
        <v>6362.8949416342402</v>
      </c>
      <c r="G356" s="5">
        <v>9317.8521400778209</v>
      </c>
      <c r="H356" s="5">
        <v>3545.5252918287902</v>
      </c>
      <c r="I356" s="5">
        <v>1706.43521412768</v>
      </c>
      <c r="J356" s="5">
        <v>0</v>
      </c>
      <c r="K356" s="5">
        <v>0</v>
      </c>
      <c r="L356" s="5">
        <v>0</v>
      </c>
      <c r="M356" s="5">
        <v>13841.6570040109</v>
      </c>
      <c r="N356" s="5">
        <v>64690.5</v>
      </c>
      <c r="O356" s="5">
        <v>3452</v>
      </c>
      <c r="P356" s="5">
        <v>44613.72</v>
      </c>
      <c r="Q356" s="5">
        <v>2697</v>
      </c>
      <c r="R356" s="5">
        <v>1266.0617760617799</v>
      </c>
      <c r="S356" s="5">
        <v>2608.6634199999999</v>
      </c>
      <c r="T356" s="5">
        <v>65.8</v>
      </c>
      <c r="U356" s="5">
        <v>30467.139620072699</v>
      </c>
      <c r="V356" s="5">
        <v>4227</v>
      </c>
      <c r="W356" s="5">
        <v>313</v>
      </c>
      <c r="X356" s="5">
        <v>225</v>
      </c>
    </row>
    <row r="357" spans="1:24" x14ac:dyDescent="0.3">
      <c r="A357" s="1">
        <v>915317898</v>
      </c>
      <c r="B357" s="1">
        <v>1612017</v>
      </c>
      <c r="C357" s="1">
        <v>161</v>
      </c>
      <c r="D357" s="1">
        <v>2017</v>
      </c>
      <c r="E357" s="1" t="s">
        <v>42</v>
      </c>
      <c r="F357" s="5">
        <v>4875.4328922495297</v>
      </c>
      <c r="G357" s="5">
        <v>9145.1644612476393</v>
      </c>
      <c r="H357" s="5">
        <v>2587.3421550094499</v>
      </c>
      <c r="I357" s="5">
        <v>1706.43521412768</v>
      </c>
      <c r="J357" s="5">
        <v>0</v>
      </c>
      <c r="K357" s="5">
        <v>0</v>
      </c>
      <c r="L357" s="5">
        <v>0</v>
      </c>
      <c r="M357" s="5">
        <v>13139.6904126154</v>
      </c>
      <c r="N357" s="5">
        <v>66680.2</v>
      </c>
      <c r="O357" s="5">
        <v>3640</v>
      </c>
      <c r="P357" s="5">
        <v>48731.49</v>
      </c>
      <c r="Q357" s="5">
        <v>4258</v>
      </c>
      <c r="R357" s="5">
        <v>285.64170616113699</v>
      </c>
      <c r="S357" s="5">
        <v>2609.94679</v>
      </c>
      <c r="T357" s="5">
        <v>65.8</v>
      </c>
      <c r="U357" s="5">
        <v>30907.591998776501</v>
      </c>
      <c r="V357" s="5">
        <v>4367</v>
      </c>
      <c r="W357" s="5">
        <v>313</v>
      </c>
      <c r="X357" s="5">
        <v>224</v>
      </c>
    </row>
    <row r="358" spans="1:24" x14ac:dyDescent="0.3">
      <c r="A358" s="1">
        <v>918999361</v>
      </c>
      <c r="B358" s="1">
        <v>6252018</v>
      </c>
      <c r="C358" s="1">
        <v>625</v>
      </c>
      <c r="D358" s="1">
        <v>2018</v>
      </c>
      <c r="E358" s="1" t="s">
        <v>100</v>
      </c>
      <c r="F358" s="5">
        <v>20177</v>
      </c>
      <c r="G358" s="5">
        <v>21759</v>
      </c>
      <c r="H358" s="5">
        <v>6064</v>
      </c>
      <c r="I358" s="5">
        <v>3809.35275704986</v>
      </c>
      <c r="J358" s="5">
        <v>0</v>
      </c>
      <c r="K358" s="5">
        <v>0</v>
      </c>
      <c r="L358" s="5">
        <v>2092</v>
      </c>
      <c r="M358" s="5">
        <v>37589.352757049899</v>
      </c>
      <c r="N358" s="5">
        <v>60950.47</v>
      </c>
      <c r="O358" s="5">
        <v>2585</v>
      </c>
      <c r="P358" s="5">
        <v>272794.94</v>
      </c>
      <c r="Q358" s="5">
        <v>18430</v>
      </c>
      <c r="R358" s="5">
        <v>2141</v>
      </c>
      <c r="S358" s="5">
        <v>5877.8346000000001</v>
      </c>
      <c r="T358" s="5">
        <v>230.32</v>
      </c>
      <c r="U358" s="5">
        <v>86751.337367049899</v>
      </c>
      <c r="V358" s="5">
        <v>11228</v>
      </c>
      <c r="W358" s="5">
        <v>434</v>
      </c>
      <c r="X358" s="5">
        <v>593</v>
      </c>
    </row>
    <row r="359" spans="1:24" x14ac:dyDescent="0.3">
      <c r="A359" s="1">
        <v>970974253</v>
      </c>
      <c r="B359" s="1">
        <v>1622014</v>
      </c>
      <c r="C359" s="1">
        <v>162</v>
      </c>
      <c r="D359" s="1">
        <v>2014</v>
      </c>
      <c r="E359" s="1" t="s">
        <v>43</v>
      </c>
      <c r="F359" s="5">
        <v>11519.802265705501</v>
      </c>
      <c r="G359" s="5">
        <v>16548.5808444902</v>
      </c>
      <c r="H359" s="5">
        <v>3711.07723995881</v>
      </c>
      <c r="I359" s="5">
        <v>2954.4177518025599</v>
      </c>
      <c r="J359" s="5">
        <v>0</v>
      </c>
      <c r="K359" s="5">
        <v>-805.85952626158598</v>
      </c>
      <c r="L359" s="5">
        <v>0</v>
      </c>
      <c r="M359" s="5">
        <v>26505.864095777801</v>
      </c>
      <c r="N359" s="5">
        <v>13569.35</v>
      </c>
      <c r="O359" s="5">
        <v>490</v>
      </c>
      <c r="P359" s="5">
        <v>88142.7</v>
      </c>
      <c r="Q359" s="5">
        <v>6281</v>
      </c>
      <c r="R359" s="5">
        <v>1224.6210418794701</v>
      </c>
      <c r="S359" s="5">
        <v>4760.4471199999998</v>
      </c>
      <c r="T359" s="5">
        <v>0</v>
      </c>
      <c r="U359" s="5">
        <v>45466.367307657303</v>
      </c>
      <c r="V359" s="5">
        <v>5102</v>
      </c>
      <c r="W359" s="5">
        <v>357</v>
      </c>
      <c r="X359" s="5">
        <v>373</v>
      </c>
    </row>
    <row r="360" spans="1:24" x14ac:dyDescent="0.3">
      <c r="A360" s="1">
        <v>970974253</v>
      </c>
      <c r="B360" s="1">
        <v>1622015</v>
      </c>
      <c r="C360" s="1">
        <v>162</v>
      </c>
      <c r="D360" s="1">
        <v>2015</v>
      </c>
      <c r="E360" s="1" t="s">
        <v>43</v>
      </c>
      <c r="F360" s="5">
        <v>11143.296</v>
      </c>
      <c r="G360" s="5">
        <v>16931.455999999998</v>
      </c>
      <c r="H360" s="5">
        <v>4350.9120000000003</v>
      </c>
      <c r="I360" s="5">
        <v>2954.4177518025599</v>
      </c>
      <c r="J360" s="5">
        <v>0</v>
      </c>
      <c r="K360" s="5">
        <v>-805.85952626158598</v>
      </c>
      <c r="L360" s="5">
        <v>0</v>
      </c>
      <c r="M360" s="5">
        <v>25872.398225541001</v>
      </c>
      <c r="N360" s="5">
        <v>13400.68</v>
      </c>
      <c r="O360" s="5">
        <v>498</v>
      </c>
      <c r="P360" s="5">
        <v>88929.49</v>
      </c>
      <c r="Q360" s="5">
        <v>6234</v>
      </c>
      <c r="R360" s="5">
        <v>1365.84</v>
      </c>
      <c r="S360" s="5">
        <v>5318.7130699999998</v>
      </c>
      <c r="T360" s="5">
        <v>0</v>
      </c>
      <c r="U360" s="5">
        <v>45531.091665540996</v>
      </c>
      <c r="V360" s="5">
        <v>5138</v>
      </c>
      <c r="W360" s="5">
        <v>322</v>
      </c>
      <c r="X360" s="5">
        <v>364</v>
      </c>
    </row>
    <row r="361" spans="1:24" x14ac:dyDescent="0.3">
      <c r="A361" s="1">
        <v>970974253</v>
      </c>
      <c r="B361" s="1">
        <v>1622016</v>
      </c>
      <c r="C361" s="1">
        <v>162</v>
      </c>
      <c r="D361" s="1">
        <v>2016</v>
      </c>
      <c r="E361" s="1" t="s">
        <v>43</v>
      </c>
      <c r="F361" s="5">
        <v>10617.525291828801</v>
      </c>
      <c r="G361" s="5">
        <v>15913.587548638099</v>
      </c>
      <c r="H361" s="5">
        <v>3317.9766536964999</v>
      </c>
      <c r="I361" s="5">
        <v>2954.4177518025599</v>
      </c>
      <c r="J361" s="5">
        <v>0</v>
      </c>
      <c r="K361" s="5">
        <v>-805.85952626158598</v>
      </c>
      <c r="L361" s="5">
        <v>0</v>
      </c>
      <c r="M361" s="5">
        <v>25361.694412311401</v>
      </c>
      <c r="N361" s="5">
        <v>13660.25</v>
      </c>
      <c r="O361" s="5">
        <v>526</v>
      </c>
      <c r="P361" s="5">
        <v>112020.11</v>
      </c>
      <c r="Q361" s="5">
        <v>6623</v>
      </c>
      <c r="R361" s="5">
        <v>1977.56756756757</v>
      </c>
      <c r="S361" s="5">
        <v>5529.6135400000003</v>
      </c>
      <c r="T361" s="5">
        <v>0</v>
      </c>
      <c r="U361" s="5">
        <v>47684.377479878996</v>
      </c>
      <c r="V361" s="5">
        <v>5142</v>
      </c>
      <c r="W361" s="5">
        <v>322</v>
      </c>
      <c r="X361" s="5">
        <v>370</v>
      </c>
    </row>
    <row r="362" spans="1:24" x14ac:dyDescent="0.3">
      <c r="A362" s="1">
        <v>970974253</v>
      </c>
      <c r="B362" s="1">
        <v>1622017</v>
      </c>
      <c r="C362" s="1">
        <v>162</v>
      </c>
      <c r="D362" s="1">
        <v>2017</v>
      </c>
      <c r="E362" s="1" t="s">
        <v>43</v>
      </c>
      <c r="F362" s="5">
        <v>11972.113421550101</v>
      </c>
      <c r="G362" s="5">
        <v>16013.550094517999</v>
      </c>
      <c r="H362" s="5">
        <v>2617.1644612476398</v>
      </c>
      <c r="I362" s="5">
        <v>2954.4177518025599</v>
      </c>
      <c r="J362" s="5">
        <v>0</v>
      </c>
      <c r="K362" s="5">
        <v>-805.85952626158598</v>
      </c>
      <c r="L362" s="5">
        <v>432.93761814744801</v>
      </c>
      <c r="M362" s="5">
        <v>27084.1196622139</v>
      </c>
      <c r="N362" s="5">
        <v>16782.16</v>
      </c>
      <c r="O362" s="5">
        <v>395</v>
      </c>
      <c r="P362" s="5">
        <v>116838.82</v>
      </c>
      <c r="Q362" s="5">
        <v>4344</v>
      </c>
      <c r="R362" s="5">
        <v>1584.38672985782</v>
      </c>
      <c r="S362" s="5">
        <v>4711.6790600000004</v>
      </c>
      <c r="T362" s="5">
        <v>0</v>
      </c>
      <c r="U362" s="5">
        <v>46270.0652320718</v>
      </c>
      <c r="V362" s="5">
        <v>5178</v>
      </c>
      <c r="W362" s="5">
        <v>324</v>
      </c>
      <c r="X362" s="5">
        <v>373</v>
      </c>
    </row>
    <row r="363" spans="1:24" x14ac:dyDescent="0.3">
      <c r="A363" s="1">
        <v>982173329</v>
      </c>
      <c r="B363" s="1">
        <v>2232018</v>
      </c>
      <c r="C363" s="1">
        <v>223</v>
      </c>
      <c r="D363" s="1">
        <v>2018</v>
      </c>
      <c r="E363" s="1" t="s">
        <v>60</v>
      </c>
      <c r="F363" s="5">
        <v>10835</v>
      </c>
      <c r="G363" s="5">
        <v>15613</v>
      </c>
      <c r="H363" s="5">
        <v>4016</v>
      </c>
      <c r="I363" s="5">
        <v>2032.6673802775699</v>
      </c>
      <c r="J363" s="5">
        <v>0</v>
      </c>
      <c r="K363" s="5">
        <v>0</v>
      </c>
      <c r="L363" s="5">
        <v>0</v>
      </c>
      <c r="M363" s="5">
        <v>24464.667380277599</v>
      </c>
      <c r="N363" s="5">
        <v>36518.57</v>
      </c>
      <c r="O363" s="5">
        <v>1956</v>
      </c>
      <c r="P363" s="5">
        <v>177164.1</v>
      </c>
      <c r="Q363" s="5">
        <v>11743</v>
      </c>
      <c r="R363" s="5">
        <v>2508</v>
      </c>
      <c r="S363" s="5">
        <v>6758.6542099999997</v>
      </c>
      <c r="T363" s="5">
        <v>530.64</v>
      </c>
      <c r="U363" s="5">
        <v>59934.324460277603</v>
      </c>
      <c r="V363" s="5">
        <v>7634</v>
      </c>
      <c r="W363" s="5">
        <v>383</v>
      </c>
      <c r="X363" s="5">
        <v>401</v>
      </c>
    </row>
    <row r="364" spans="1:24" x14ac:dyDescent="0.3">
      <c r="A364" s="1">
        <v>948755742</v>
      </c>
      <c r="B364" s="1">
        <v>1642014</v>
      </c>
      <c r="C364" s="1">
        <v>164</v>
      </c>
      <c r="D364" s="1">
        <v>2014</v>
      </c>
      <c r="E364" s="1" t="s">
        <v>44</v>
      </c>
      <c r="F364" s="5">
        <v>19470.830072090601</v>
      </c>
      <c r="G364" s="5">
        <v>17265.6972193615</v>
      </c>
      <c r="H364" s="5">
        <v>2787.7899073120502</v>
      </c>
      <c r="I364" s="5">
        <v>1128.1647918699</v>
      </c>
      <c r="J364" s="5">
        <v>0</v>
      </c>
      <c r="K364" s="5">
        <v>0</v>
      </c>
      <c r="L364" s="5">
        <v>356.31719876416099</v>
      </c>
      <c r="M364" s="5">
        <v>34720.584977245802</v>
      </c>
      <c r="N364" s="5">
        <v>5551.97</v>
      </c>
      <c r="O364" s="5">
        <v>313</v>
      </c>
      <c r="P364" s="5">
        <v>133972.46</v>
      </c>
      <c r="Q364" s="5">
        <v>7906</v>
      </c>
      <c r="R364" s="5">
        <v>1584.47803881512</v>
      </c>
      <c r="S364" s="5">
        <v>3317.0836599999998</v>
      </c>
      <c r="T364" s="5">
        <v>0</v>
      </c>
      <c r="U364" s="5">
        <v>56352.136906060899</v>
      </c>
      <c r="V364" s="5">
        <v>4376</v>
      </c>
      <c r="W364" s="5">
        <v>507</v>
      </c>
      <c r="X364" s="5">
        <v>283</v>
      </c>
    </row>
    <row r="365" spans="1:24" x14ac:dyDescent="0.3">
      <c r="A365" s="1">
        <v>948755742</v>
      </c>
      <c r="B365" s="1">
        <v>1642015</v>
      </c>
      <c r="C365" s="1">
        <v>164</v>
      </c>
      <c r="D365" s="1">
        <v>2015</v>
      </c>
      <c r="E365" s="1" t="s">
        <v>44</v>
      </c>
      <c r="F365" s="5">
        <v>20858.047999999999</v>
      </c>
      <c r="G365" s="5">
        <v>15543.168</v>
      </c>
      <c r="H365" s="5">
        <v>4149.6319999999996</v>
      </c>
      <c r="I365" s="5">
        <v>1128.1647918699</v>
      </c>
      <c r="J365" s="5">
        <v>0</v>
      </c>
      <c r="K365" s="5">
        <v>0</v>
      </c>
      <c r="L365" s="5">
        <v>467.84</v>
      </c>
      <c r="M365" s="5">
        <v>32911.908791869901</v>
      </c>
      <c r="N365" s="5">
        <v>5672.16</v>
      </c>
      <c r="O365" s="5">
        <v>329</v>
      </c>
      <c r="P365" s="5">
        <v>141330.31</v>
      </c>
      <c r="Q365" s="5">
        <v>9200</v>
      </c>
      <c r="R365" s="5">
        <v>2797.8040000000001</v>
      </c>
      <c r="S365" s="5">
        <v>3048.43154</v>
      </c>
      <c r="T365" s="5">
        <v>0</v>
      </c>
      <c r="U365" s="5">
        <v>57254.295001869898</v>
      </c>
      <c r="V365" s="5">
        <v>4395</v>
      </c>
      <c r="W365" s="5">
        <v>507</v>
      </c>
      <c r="X365" s="5">
        <v>284</v>
      </c>
    </row>
    <row r="366" spans="1:24" x14ac:dyDescent="0.3">
      <c r="A366" s="1">
        <v>948755742</v>
      </c>
      <c r="B366" s="1">
        <v>1642016</v>
      </c>
      <c r="C366" s="1">
        <v>164</v>
      </c>
      <c r="D366" s="1">
        <v>2016</v>
      </c>
      <c r="E366" s="1" t="s">
        <v>44</v>
      </c>
      <c r="F366" s="5">
        <v>13442.3035019455</v>
      </c>
      <c r="G366" s="5">
        <v>19455.937743190701</v>
      </c>
      <c r="H366" s="5">
        <v>3052.3268482490298</v>
      </c>
      <c r="I366" s="5">
        <v>1128.1647918699</v>
      </c>
      <c r="J366" s="5">
        <v>0</v>
      </c>
      <c r="K366" s="5">
        <v>0</v>
      </c>
      <c r="L366" s="5">
        <v>754.614785992218</v>
      </c>
      <c r="M366" s="5">
        <v>30219.464402764799</v>
      </c>
      <c r="N366" s="5">
        <v>5741.85</v>
      </c>
      <c r="O366" s="5">
        <v>344</v>
      </c>
      <c r="P366" s="5">
        <v>134977.41</v>
      </c>
      <c r="Q366" s="5">
        <v>9459</v>
      </c>
      <c r="R366" s="5">
        <v>1858.2857142857099</v>
      </c>
      <c r="S366" s="5">
        <v>3004.3691699999999</v>
      </c>
      <c r="T366" s="5">
        <v>0</v>
      </c>
      <c r="U366" s="5">
        <v>53468.994147050602</v>
      </c>
      <c r="V366" s="5">
        <v>4427</v>
      </c>
      <c r="W366" s="5">
        <v>503</v>
      </c>
      <c r="X366" s="5">
        <v>284</v>
      </c>
    </row>
    <row r="367" spans="1:24" x14ac:dyDescent="0.3">
      <c r="A367" s="1">
        <v>948755742</v>
      </c>
      <c r="B367" s="1">
        <v>1642017</v>
      </c>
      <c r="C367" s="1">
        <v>164</v>
      </c>
      <c r="D367" s="1">
        <v>2017</v>
      </c>
      <c r="E367" s="1" t="s">
        <v>44</v>
      </c>
      <c r="F367" s="5">
        <v>13281.209829867699</v>
      </c>
      <c r="G367" s="5">
        <v>18332.491493383699</v>
      </c>
      <c r="H367" s="5">
        <v>2501.98865784499</v>
      </c>
      <c r="I367" s="5">
        <v>1128.1647918699</v>
      </c>
      <c r="J367" s="5">
        <v>0</v>
      </c>
      <c r="K367" s="5">
        <v>0</v>
      </c>
      <c r="L367" s="5">
        <v>476.12854442344002</v>
      </c>
      <c r="M367" s="5">
        <v>29763.748912852901</v>
      </c>
      <c r="N367" s="5">
        <v>6215.54</v>
      </c>
      <c r="O367" s="5">
        <v>375</v>
      </c>
      <c r="P367" s="5">
        <v>128726.52</v>
      </c>
      <c r="Q367" s="5">
        <v>9133</v>
      </c>
      <c r="R367" s="5">
        <v>1184.6938388625599</v>
      </c>
      <c r="S367" s="5">
        <v>2914.1054800000002</v>
      </c>
      <c r="T367" s="5">
        <v>0</v>
      </c>
      <c r="U367" s="5">
        <v>51602.013891715404</v>
      </c>
      <c r="V367" s="5">
        <v>4460</v>
      </c>
      <c r="W367" s="5">
        <v>479</v>
      </c>
      <c r="X367" s="5">
        <v>284</v>
      </c>
    </row>
    <row r="368" spans="1:24" x14ac:dyDescent="0.3">
      <c r="A368" s="1">
        <v>979599684</v>
      </c>
      <c r="B368" s="1">
        <v>962018</v>
      </c>
      <c r="C368" s="1">
        <v>96</v>
      </c>
      <c r="D368" s="1">
        <v>2018</v>
      </c>
      <c r="E368" s="1" t="s">
        <v>26</v>
      </c>
      <c r="F368" s="5">
        <v>8866</v>
      </c>
      <c r="G368" s="5">
        <v>17977</v>
      </c>
      <c r="H368" s="5">
        <v>5559</v>
      </c>
      <c r="I368" s="5">
        <v>2936.72976353887</v>
      </c>
      <c r="J368" s="5">
        <v>0</v>
      </c>
      <c r="K368" s="5">
        <v>0</v>
      </c>
      <c r="L368" s="5">
        <v>218</v>
      </c>
      <c r="M368" s="5">
        <v>24002.7297635389</v>
      </c>
      <c r="N368" s="5">
        <v>24371.3</v>
      </c>
      <c r="O368" s="5">
        <v>1382</v>
      </c>
      <c r="P368" s="5">
        <v>169845.64</v>
      </c>
      <c r="Q368" s="5">
        <v>5547</v>
      </c>
      <c r="R368" s="5">
        <v>819</v>
      </c>
      <c r="S368" s="5">
        <v>3729.90101</v>
      </c>
      <c r="T368" s="5">
        <v>65.8</v>
      </c>
      <c r="U368" s="5">
        <v>47262.064113538901</v>
      </c>
      <c r="V368" s="5">
        <v>7317</v>
      </c>
      <c r="W368" s="5">
        <v>250</v>
      </c>
      <c r="X368" s="5">
        <v>383</v>
      </c>
    </row>
    <row r="369" spans="1:24" x14ac:dyDescent="0.3">
      <c r="A369" s="1">
        <v>987626844</v>
      </c>
      <c r="B369" s="1">
        <v>6932014</v>
      </c>
      <c r="C369" s="1">
        <v>693</v>
      </c>
      <c r="D369" s="1">
        <v>2014</v>
      </c>
      <c r="E369" s="1" t="s">
        <v>107</v>
      </c>
      <c r="F369" s="5">
        <v>40008.3707518023</v>
      </c>
      <c r="G369" s="5">
        <v>22895.0607621009</v>
      </c>
      <c r="H369" s="5">
        <v>0</v>
      </c>
      <c r="I369" s="5">
        <v>-322.15872660386202</v>
      </c>
      <c r="J369" s="5">
        <v>0</v>
      </c>
      <c r="K369" s="5">
        <v>0</v>
      </c>
      <c r="L369" s="5">
        <v>618.51287332646802</v>
      </c>
      <c r="M369" s="5">
        <v>61962.759913972899</v>
      </c>
      <c r="N369" s="5">
        <v>96348.95</v>
      </c>
      <c r="O369" s="5">
        <v>7588</v>
      </c>
      <c r="P369" s="5">
        <v>384856.46</v>
      </c>
      <c r="Q369" s="5">
        <v>25711</v>
      </c>
      <c r="R369" s="5">
        <v>5011.4239019407596</v>
      </c>
      <c r="S369" s="5">
        <v>13567.78764</v>
      </c>
      <c r="T369" s="5">
        <v>0</v>
      </c>
      <c r="U369" s="5">
        <v>143194.50146591401</v>
      </c>
      <c r="V369" s="5">
        <v>20887</v>
      </c>
      <c r="W369" s="5">
        <v>785</v>
      </c>
      <c r="X369" s="5">
        <v>1318</v>
      </c>
    </row>
    <row r="370" spans="1:24" x14ac:dyDescent="0.3">
      <c r="A370" s="1">
        <v>987626844</v>
      </c>
      <c r="B370" s="1">
        <v>6932015</v>
      </c>
      <c r="C370" s="1">
        <v>693</v>
      </c>
      <c r="D370" s="1">
        <v>2015</v>
      </c>
      <c r="E370" s="1" t="s">
        <v>107</v>
      </c>
      <c r="F370" s="5">
        <v>40166.784</v>
      </c>
      <c r="G370" s="5">
        <v>15271.168</v>
      </c>
      <c r="H370" s="5">
        <v>0</v>
      </c>
      <c r="I370" s="5">
        <v>-322.15872660386202</v>
      </c>
      <c r="J370" s="5">
        <v>0</v>
      </c>
      <c r="K370" s="5">
        <v>0</v>
      </c>
      <c r="L370" s="5">
        <v>2195.5839999999998</v>
      </c>
      <c r="M370" s="5">
        <v>52920.209273396104</v>
      </c>
      <c r="N370" s="5">
        <v>104496.62</v>
      </c>
      <c r="O370" s="5">
        <v>8157</v>
      </c>
      <c r="P370" s="5">
        <v>388735.87</v>
      </c>
      <c r="Q370" s="5">
        <v>20617</v>
      </c>
      <c r="R370" s="5">
        <v>4118.116</v>
      </c>
      <c r="S370" s="5">
        <v>18748.324540000001</v>
      </c>
      <c r="T370" s="5">
        <v>0</v>
      </c>
      <c r="U370" s="5">
        <v>134647.83170339599</v>
      </c>
      <c r="V370" s="5">
        <v>21090</v>
      </c>
      <c r="W370" s="5">
        <v>789</v>
      </c>
      <c r="X370" s="5">
        <v>1320</v>
      </c>
    </row>
    <row r="371" spans="1:24" x14ac:dyDescent="0.3">
      <c r="A371" s="1">
        <v>987626844</v>
      </c>
      <c r="B371" s="1">
        <v>6932016</v>
      </c>
      <c r="C371" s="1">
        <v>693</v>
      </c>
      <c r="D371" s="1">
        <v>2016</v>
      </c>
      <c r="E371" s="1" t="s">
        <v>107</v>
      </c>
      <c r="F371" s="5">
        <v>43280.809338521402</v>
      </c>
      <c r="G371" s="5">
        <v>15560.093385214001</v>
      </c>
      <c r="H371" s="5">
        <v>0</v>
      </c>
      <c r="I371" s="5">
        <v>-322.15872660386202</v>
      </c>
      <c r="J371" s="5">
        <v>0</v>
      </c>
      <c r="K371" s="5">
        <v>0</v>
      </c>
      <c r="L371" s="5">
        <v>1250.9883268482499</v>
      </c>
      <c r="M371" s="5">
        <v>57267.755670283303</v>
      </c>
      <c r="N371" s="5">
        <v>114067.38</v>
      </c>
      <c r="O371" s="5">
        <v>8765</v>
      </c>
      <c r="P371" s="5">
        <v>401577.01</v>
      </c>
      <c r="Q371" s="5">
        <v>21446</v>
      </c>
      <c r="R371" s="5">
        <v>5142.7220077220099</v>
      </c>
      <c r="S371" s="5">
        <v>13359.8817</v>
      </c>
      <c r="T371" s="5">
        <v>0</v>
      </c>
      <c r="U371" s="5">
        <v>137435.66716800499</v>
      </c>
      <c r="V371" s="5">
        <v>21459</v>
      </c>
      <c r="W371" s="5">
        <v>794</v>
      </c>
      <c r="X371" s="5">
        <v>1329</v>
      </c>
    </row>
    <row r="372" spans="1:24" x14ac:dyDescent="0.3">
      <c r="A372" s="1">
        <v>987626844</v>
      </c>
      <c r="B372" s="1">
        <v>6932017</v>
      </c>
      <c r="C372" s="1">
        <v>693</v>
      </c>
      <c r="D372" s="1">
        <v>2017</v>
      </c>
      <c r="E372" s="1" t="s">
        <v>107</v>
      </c>
      <c r="F372" s="5">
        <v>40279.652173912997</v>
      </c>
      <c r="G372" s="5">
        <v>15537.421550094499</v>
      </c>
      <c r="H372" s="5">
        <v>0</v>
      </c>
      <c r="I372" s="5">
        <v>-322.15872660386202</v>
      </c>
      <c r="J372" s="5">
        <v>0</v>
      </c>
      <c r="K372" s="5">
        <v>0</v>
      </c>
      <c r="L372" s="5">
        <v>675.62948960302401</v>
      </c>
      <c r="M372" s="5">
        <v>54819.285507800698</v>
      </c>
      <c r="N372" s="5">
        <v>121911.03999999999</v>
      </c>
      <c r="O372" s="5">
        <v>9322</v>
      </c>
      <c r="P372" s="5">
        <v>399082.31</v>
      </c>
      <c r="Q372" s="5">
        <v>22479</v>
      </c>
      <c r="R372" s="5">
        <v>4943.2454976303297</v>
      </c>
      <c r="S372" s="5">
        <v>13264.05674</v>
      </c>
      <c r="T372" s="5">
        <v>0</v>
      </c>
      <c r="U372" s="5">
        <v>136608.182095431</v>
      </c>
      <c r="V372" s="5">
        <v>21789</v>
      </c>
      <c r="W372" s="5">
        <v>793</v>
      </c>
      <c r="X372" s="5">
        <v>1336</v>
      </c>
    </row>
    <row r="373" spans="1:24" x14ac:dyDescent="0.3">
      <c r="A373" s="1">
        <v>979497482</v>
      </c>
      <c r="B373" s="1">
        <v>2642018</v>
      </c>
      <c r="C373" s="1">
        <v>264</v>
      </c>
      <c r="D373" s="1">
        <v>2018</v>
      </c>
      <c r="E373" s="1" t="s">
        <v>69</v>
      </c>
      <c r="F373" s="5">
        <v>13820</v>
      </c>
      <c r="G373" s="5">
        <v>11271</v>
      </c>
      <c r="H373" s="5">
        <v>4562</v>
      </c>
      <c r="I373" s="5">
        <v>1212.6477336483799</v>
      </c>
      <c r="J373" s="5">
        <v>0</v>
      </c>
      <c r="K373" s="5">
        <v>0</v>
      </c>
      <c r="L373" s="5">
        <v>0</v>
      </c>
      <c r="M373" s="5">
        <v>21741.647733648399</v>
      </c>
      <c r="N373" s="5">
        <v>20944.37</v>
      </c>
      <c r="O373" s="5">
        <v>1100</v>
      </c>
      <c r="P373" s="5">
        <v>155891.48000000001</v>
      </c>
      <c r="Q373" s="5">
        <v>8427</v>
      </c>
      <c r="R373" s="5">
        <v>1075</v>
      </c>
      <c r="S373" s="5">
        <v>7140.6706800000002</v>
      </c>
      <c r="T373" s="5">
        <v>0</v>
      </c>
      <c r="U373" s="5">
        <v>50271.305263648399</v>
      </c>
      <c r="V373" s="5">
        <v>10193</v>
      </c>
      <c r="W373" s="5">
        <v>331</v>
      </c>
      <c r="X373" s="5">
        <v>526</v>
      </c>
    </row>
    <row r="374" spans="1:24" x14ac:dyDescent="0.3">
      <c r="A374" s="1">
        <v>957896928</v>
      </c>
      <c r="B374" s="1">
        <v>1682014</v>
      </c>
      <c r="C374" s="1">
        <v>168</v>
      </c>
      <c r="D374" s="1">
        <v>2014</v>
      </c>
      <c r="E374" s="1" t="s">
        <v>46</v>
      </c>
      <c r="F374" s="5">
        <v>4548.0865087538596</v>
      </c>
      <c r="G374" s="5">
        <v>5116.1771369721901</v>
      </c>
      <c r="H374" s="5">
        <v>1462.24510813594</v>
      </c>
      <c r="I374" s="5">
        <v>621.74208642522399</v>
      </c>
      <c r="J374" s="5">
        <v>0</v>
      </c>
      <c r="K374" s="5">
        <v>0</v>
      </c>
      <c r="L374" s="5">
        <v>0</v>
      </c>
      <c r="M374" s="5">
        <v>8823.76062401534</v>
      </c>
      <c r="N374" s="5">
        <v>23627.94</v>
      </c>
      <c r="O374" s="5">
        <v>1104</v>
      </c>
      <c r="P374" s="5">
        <v>17508.349999999999</v>
      </c>
      <c r="Q374" s="5">
        <v>1365</v>
      </c>
      <c r="R374" s="5">
        <v>253.56077630234901</v>
      </c>
      <c r="S374" s="5">
        <v>965.52202999999997</v>
      </c>
      <c r="T374" s="5">
        <v>0</v>
      </c>
      <c r="U374" s="5">
        <v>15021.157120317701</v>
      </c>
      <c r="V374" s="5">
        <v>1952</v>
      </c>
      <c r="W374" s="5">
        <v>115</v>
      </c>
      <c r="X374" s="5">
        <v>148</v>
      </c>
    </row>
    <row r="375" spans="1:24" x14ac:dyDescent="0.3">
      <c r="A375" s="1">
        <v>957896928</v>
      </c>
      <c r="B375" s="1">
        <v>1682015</v>
      </c>
      <c r="C375" s="1">
        <v>168</v>
      </c>
      <c r="D375" s="1">
        <v>2015</v>
      </c>
      <c r="E375" s="1" t="s">
        <v>46</v>
      </c>
      <c r="F375" s="5">
        <v>3465.28</v>
      </c>
      <c r="G375" s="5">
        <v>5596.6719999999996</v>
      </c>
      <c r="H375" s="5">
        <v>1634.1759999999999</v>
      </c>
      <c r="I375" s="5">
        <v>621.74208642522399</v>
      </c>
      <c r="J375" s="5">
        <v>0</v>
      </c>
      <c r="K375" s="5">
        <v>0</v>
      </c>
      <c r="L375" s="5">
        <v>0</v>
      </c>
      <c r="M375" s="5">
        <v>8049.5180864252197</v>
      </c>
      <c r="N375" s="5">
        <v>24375.34</v>
      </c>
      <c r="O375" s="5">
        <v>1144</v>
      </c>
      <c r="P375" s="5">
        <v>21167.58</v>
      </c>
      <c r="Q375" s="5">
        <v>1447</v>
      </c>
      <c r="R375" s="5">
        <v>424.928</v>
      </c>
      <c r="S375" s="5">
        <v>1167.8667</v>
      </c>
      <c r="T375" s="5">
        <v>0</v>
      </c>
      <c r="U375" s="5">
        <v>15011.430906425199</v>
      </c>
      <c r="V375" s="5">
        <v>2037</v>
      </c>
      <c r="W375" s="5">
        <v>116</v>
      </c>
      <c r="X375" s="5">
        <v>149</v>
      </c>
    </row>
    <row r="376" spans="1:24" x14ac:dyDescent="0.3">
      <c r="A376" s="1">
        <v>957896928</v>
      </c>
      <c r="B376" s="1">
        <v>1682016</v>
      </c>
      <c r="C376" s="1">
        <v>168</v>
      </c>
      <c r="D376" s="1">
        <v>2016</v>
      </c>
      <c r="E376" s="1" t="s">
        <v>46</v>
      </c>
      <c r="F376" s="5">
        <v>3321.1517509727601</v>
      </c>
      <c r="G376" s="5">
        <v>5640.0311284046702</v>
      </c>
      <c r="H376" s="5">
        <v>1219.2373540855999</v>
      </c>
      <c r="I376" s="5">
        <v>621.74208642522399</v>
      </c>
      <c r="J376" s="5">
        <v>0</v>
      </c>
      <c r="K376" s="5">
        <v>0</v>
      </c>
      <c r="L376" s="5">
        <v>0</v>
      </c>
      <c r="M376" s="5">
        <v>8363.6876117170505</v>
      </c>
      <c r="N376" s="5">
        <v>25876.2</v>
      </c>
      <c r="O376" s="5">
        <v>1222</v>
      </c>
      <c r="P376" s="5">
        <v>24835.9</v>
      </c>
      <c r="Q376" s="5">
        <v>1615</v>
      </c>
      <c r="R376" s="5">
        <v>300.29729729729701</v>
      </c>
      <c r="S376" s="5">
        <v>1260.2693400000001</v>
      </c>
      <c r="T376" s="5">
        <v>0</v>
      </c>
      <c r="U376" s="5">
        <v>15854.6923490144</v>
      </c>
      <c r="V376" s="5">
        <v>2119</v>
      </c>
      <c r="W376" s="5">
        <v>122</v>
      </c>
      <c r="X376" s="5">
        <v>151</v>
      </c>
    </row>
    <row r="377" spans="1:24" x14ac:dyDescent="0.3">
      <c r="A377" s="1">
        <v>957896928</v>
      </c>
      <c r="B377" s="1">
        <v>1682017</v>
      </c>
      <c r="C377" s="1">
        <v>168</v>
      </c>
      <c r="D377" s="1">
        <v>2017</v>
      </c>
      <c r="E377" s="1" t="s">
        <v>46</v>
      </c>
      <c r="F377" s="5">
        <v>3071.6975425330802</v>
      </c>
      <c r="G377" s="5">
        <v>5500.6729678638903</v>
      </c>
      <c r="H377" s="5">
        <v>1904.5141776937601</v>
      </c>
      <c r="I377" s="5">
        <v>621.74208642522399</v>
      </c>
      <c r="J377" s="5">
        <v>0</v>
      </c>
      <c r="K377" s="5">
        <v>0</v>
      </c>
      <c r="L377" s="5">
        <v>0</v>
      </c>
      <c r="M377" s="5">
        <v>7289.5984191284397</v>
      </c>
      <c r="N377" s="5">
        <v>28142.639999999999</v>
      </c>
      <c r="O377" s="5">
        <v>1325</v>
      </c>
      <c r="P377" s="5">
        <v>27608.35</v>
      </c>
      <c r="Q377" s="5">
        <v>1846</v>
      </c>
      <c r="R377" s="5">
        <v>389.41800947867301</v>
      </c>
      <c r="S377" s="5">
        <v>1290.2146399999999</v>
      </c>
      <c r="T377" s="5">
        <v>0</v>
      </c>
      <c r="U377" s="5">
        <v>15541.0414586071</v>
      </c>
      <c r="V377" s="5">
        <v>2236</v>
      </c>
      <c r="W377" s="5">
        <v>125</v>
      </c>
      <c r="X377" s="5">
        <v>155</v>
      </c>
    </row>
    <row r="378" spans="1:24" x14ac:dyDescent="0.3">
      <c r="A378" s="1">
        <v>960684737</v>
      </c>
      <c r="B378" s="1">
        <v>3112018</v>
      </c>
      <c r="C378" s="1">
        <v>311</v>
      </c>
      <c r="D378" s="1">
        <v>2018</v>
      </c>
      <c r="E378" s="1" t="s">
        <v>77</v>
      </c>
      <c r="F378" s="5">
        <v>36176</v>
      </c>
      <c r="G378" s="5">
        <v>47210</v>
      </c>
      <c r="H378" s="5">
        <v>12507</v>
      </c>
      <c r="I378" s="5">
        <v>8008.9348230861196</v>
      </c>
      <c r="J378" s="5">
        <v>0</v>
      </c>
      <c r="K378" s="5">
        <v>4987.2492276004104</v>
      </c>
      <c r="L378" s="5">
        <v>1411</v>
      </c>
      <c r="M378" s="5">
        <v>82464.184050686497</v>
      </c>
      <c r="N378" s="5">
        <v>77225.61</v>
      </c>
      <c r="O378" s="5">
        <v>4339</v>
      </c>
      <c r="P378" s="5">
        <v>520719.64</v>
      </c>
      <c r="Q378" s="5">
        <v>33293</v>
      </c>
      <c r="R378" s="5">
        <v>1986</v>
      </c>
      <c r="S378" s="5">
        <v>15442.36342</v>
      </c>
      <c r="T378" s="5">
        <v>131.61000000000001</v>
      </c>
      <c r="U378" s="5">
        <v>173867.59772068699</v>
      </c>
      <c r="V378" s="5">
        <v>26210</v>
      </c>
      <c r="W378" s="5">
        <v>1204</v>
      </c>
      <c r="X378" s="5">
        <v>1351</v>
      </c>
    </row>
    <row r="379" spans="1:24" x14ac:dyDescent="0.3">
      <c r="A379" s="1">
        <v>919884452</v>
      </c>
      <c r="B379" s="1">
        <v>1732014</v>
      </c>
      <c r="C379" s="1">
        <v>173</v>
      </c>
      <c r="D379" s="1">
        <v>2014</v>
      </c>
      <c r="E379" s="1" t="s">
        <v>47</v>
      </c>
      <c r="F379" s="5">
        <v>10716.4078269825</v>
      </c>
      <c r="G379" s="5">
        <v>11048.0741503605</v>
      </c>
      <c r="H379" s="5">
        <v>3293.1328527291498</v>
      </c>
      <c r="I379" s="5">
        <v>1140.12542666833</v>
      </c>
      <c r="J379" s="5">
        <v>0</v>
      </c>
      <c r="K379" s="5">
        <v>0</v>
      </c>
      <c r="L379" s="5">
        <v>0</v>
      </c>
      <c r="M379" s="5">
        <v>19611.474551282099</v>
      </c>
      <c r="N379" s="5">
        <v>17051.830000000002</v>
      </c>
      <c r="O379" s="5">
        <v>985</v>
      </c>
      <c r="P379" s="5">
        <v>59737.46</v>
      </c>
      <c r="Q379" s="5">
        <v>5117</v>
      </c>
      <c r="R379" s="5">
        <v>840.40449438202199</v>
      </c>
      <c r="S379" s="5">
        <v>2926.5113900000001</v>
      </c>
      <c r="T379" s="5">
        <v>361.94</v>
      </c>
      <c r="U379" s="5">
        <v>33802.597125664201</v>
      </c>
      <c r="V379" s="5">
        <v>6059</v>
      </c>
      <c r="W379" s="5">
        <v>344</v>
      </c>
      <c r="X379" s="5">
        <v>336</v>
      </c>
    </row>
    <row r="380" spans="1:24" x14ac:dyDescent="0.3">
      <c r="A380" s="1">
        <v>919884452</v>
      </c>
      <c r="B380" s="1">
        <v>1732015</v>
      </c>
      <c r="C380" s="1">
        <v>173</v>
      </c>
      <c r="D380" s="1">
        <v>2015</v>
      </c>
      <c r="E380" s="1" t="s">
        <v>47</v>
      </c>
      <c r="F380" s="5">
        <v>11778.688</v>
      </c>
      <c r="G380" s="5">
        <v>10387.136</v>
      </c>
      <c r="H380" s="5">
        <v>2388.16</v>
      </c>
      <c r="I380" s="5">
        <v>1140.12542666833</v>
      </c>
      <c r="J380" s="5">
        <v>0</v>
      </c>
      <c r="K380" s="5">
        <v>0</v>
      </c>
      <c r="L380" s="5">
        <v>0</v>
      </c>
      <c r="M380" s="5">
        <v>20917.7894266683</v>
      </c>
      <c r="N380" s="5">
        <v>19576.830000000002</v>
      </c>
      <c r="O380" s="5">
        <v>1066</v>
      </c>
      <c r="P380" s="5">
        <v>61564.55</v>
      </c>
      <c r="Q380" s="5">
        <v>5346</v>
      </c>
      <c r="R380" s="5">
        <v>416.25599999999997</v>
      </c>
      <c r="S380" s="5">
        <v>2990.2521000000002</v>
      </c>
      <c r="T380" s="5">
        <v>361.94</v>
      </c>
      <c r="U380" s="5">
        <v>35323.981706668303</v>
      </c>
      <c r="V380" s="5">
        <v>6116</v>
      </c>
      <c r="W380" s="5">
        <v>350</v>
      </c>
      <c r="X380" s="5">
        <v>342</v>
      </c>
    </row>
    <row r="381" spans="1:24" x14ac:dyDescent="0.3">
      <c r="A381" s="1">
        <v>919884452</v>
      </c>
      <c r="B381" s="1">
        <v>1732016</v>
      </c>
      <c r="C381" s="1">
        <v>173</v>
      </c>
      <c r="D381" s="1">
        <v>2016</v>
      </c>
      <c r="E381" s="1" t="s">
        <v>47</v>
      </c>
      <c r="F381" s="5">
        <v>8501.8521400778209</v>
      </c>
      <c r="G381" s="5">
        <v>11797.603112840499</v>
      </c>
      <c r="H381" s="5">
        <v>2059.5797665369701</v>
      </c>
      <c r="I381" s="5">
        <v>1140.12542666833</v>
      </c>
      <c r="J381" s="5">
        <v>0</v>
      </c>
      <c r="K381" s="5">
        <v>0</v>
      </c>
      <c r="L381" s="5">
        <v>0</v>
      </c>
      <c r="M381" s="5">
        <v>19380.000913049698</v>
      </c>
      <c r="N381" s="5">
        <v>18882.96</v>
      </c>
      <c r="O381" s="5">
        <v>1066</v>
      </c>
      <c r="P381" s="5">
        <v>60298.01</v>
      </c>
      <c r="Q381" s="5">
        <v>5329</v>
      </c>
      <c r="R381" s="5">
        <v>645.58687258687303</v>
      </c>
      <c r="S381" s="5">
        <v>3189.17445</v>
      </c>
      <c r="T381" s="5">
        <v>361.94</v>
      </c>
      <c r="U381" s="5">
        <v>34077.861405636497</v>
      </c>
      <c r="V381" s="5">
        <v>6233</v>
      </c>
      <c r="W381" s="5">
        <v>351</v>
      </c>
      <c r="X381" s="5">
        <v>345</v>
      </c>
    </row>
    <row r="382" spans="1:24" x14ac:dyDescent="0.3">
      <c r="A382" s="1">
        <v>919884452</v>
      </c>
      <c r="B382" s="1">
        <v>1732017</v>
      </c>
      <c r="C382" s="1">
        <v>173</v>
      </c>
      <c r="D382" s="1">
        <v>2017</v>
      </c>
      <c r="E382" s="1" t="s">
        <v>47</v>
      </c>
      <c r="F382" s="5">
        <v>10210.540642722101</v>
      </c>
      <c r="G382" s="5">
        <v>13534.185255198499</v>
      </c>
      <c r="H382" s="5">
        <v>4292.3553875236303</v>
      </c>
      <c r="I382" s="5">
        <v>1140.12542666833</v>
      </c>
      <c r="J382" s="5">
        <v>0</v>
      </c>
      <c r="K382" s="5">
        <v>0</v>
      </c>
      <c r="L382" s="5">
        <v>0</v>
      </c>
      <c r="M382" s="5">
        <v>20592.495937065301</v>
      </c>
      <c r="N382" s="5">
        <v>18412.3</v>
      </c>
      <c r="O382" s="5">
        <v>1063</v>
      </c>
      <c r="P382" s="5">
        <v>67787.16</v>
      </c>
      <c r="Q382" s="5">
        <v>5610</v>
      </c>
      <c r="R382" s="5">
        <v>3130.7563981042699</v>
      </c>
      <c r="S382" s="5">
        <v>3523.27844</v>
      </c>
      <c r="T382" s="5">
        <v>361.94</v>
      </c>
      <c r="U382" s="5">
        <v>38815.757835169599</v>
      </c>
      <c r="V382" s="5">
        <v>6336</v>
      </c>
      <c r="W382" s="5">
        <v>353</v>
      </c>
      <c r="X382" s="5">
        <v>353</v>
      </c>
    </row>
    <row r="383" spans="1:24" x14ac:dyDescent="0.3">
      <c r="A383" s="1">
        <v>982677386</v>
      </c>
      <c r="B383" s="1">
        <v>5782018</v>
      </c>
      <c r="C383" s="1">
        <v>578</v>
      </c>
      <c r="D383" s="1">
        <v>2018</v>
      </c>
      <c r="E383" s="1" t="s">
        <v>92</v>
      </c>
      <c r="F383" s="5">
        <v>3976</v>
      </c>
      <c r="G383" s="5">
        <v>11375</v>
      </c>
      <c r="H383" s="5">
        <v>4169</v>
      </c>
      <c r="I383" s="5">
        <v>1304.91089957231</v>
      </c>
      <c r="J383" s="5">
        <v>0</v>
      </c>
      <c r="K383" s="5">
        <v>0</v>
      </c>
      <c r="L383" s="5">
        <v>0</v>
      </c>
      <c r="M383" s="5">
        <v>12486.9108995723</v>
      </c>
      <c r="N383" s="5">
        <v>39844.5</v>
      </c>
      <c r="O383" s="5">
        <v>1725</v>
      </c>
      <c r="P383" s="5">
        <v>83646.179999999993</v>
      </c>
      <c r="Q383" s="5">
        <v>5011</v>
      </c>
      <c r="R383" s="5">
        <v>398</v>
      </c>
      <c r="S383" s="5">
        <v>1673.94227</v>
      </c>
      <c r="T383" s="5">
        <v>32.9</v>
      </c>
      <c r="U383" s="5">
        <v>28794.884649572301</v>
      </c>
      <c r="V383" s="5">
        <v>4184</v>
      </c>
      <c r="W383" s="5">
        <v>228</v>
      </c>
      <c r="X383" s="5">
        <v>215</v>
      </c>
    </row>
    <row r="384" spans="1:24" x14ac:dyDescent="0.3">
      <c r="A384" s="1">
        <v>978664628</v>
      </c>
      <c r="B384" s="1">
        <v>1812014</v>
      </c>
      <c r="C384" s="1">
        <v>181</v>
      </c>
      <c r="D384" s="1">
        <v>2014</v>
      </c>
      <c r="E384" s="1" t="s">
        <v>48</v>
      </c>
      <c r="F384" s="5">
        <v>2208.49433573635</v>
      </c>
      <c r="G384" s="5">
        <v>5081.4418125643697</v>
      </c>
      <c r="H384" s="5">
        <v>298.05149330587</v>
      </c>
      <c r="I384" s="5">
        <v>514.15949513676298</v>
      </c>
      <c r="J384" s="5">
        <v>0</v>
      </c>
      <c r="K384" s="5">
        <v>-3.1373841400617901</v>
      </c>
      <c r="L384" s="5">
        <v>0</v>
      </c>
      <c r="M384" s="5">
        <v>7502.9067659915499</v>
      </c>
      <c r="N384" s="5">
        <v>4174.33</v>
      </c>
      <c r="O384" s="5">
        <v>228</v>
      </c>
      <c r="P384" s="5">
        <v>21402.91</v>
      </c>
      <c r="Q384" s="5">
        <v>1236</v>
      </c>
      <c r="R384" s="5">
        <v>0</v>
      </c>
      <c r="S384" s="5">
        <v>681.89725999999996</v>
      </c>
      <c r="T384" s="5">
        <v>0</v>
      </c>
      <c r="U384" s="5">
        <v>11209.015665991599</v>
      </c>
      <c r="V384" s="5">
        <v>1036</v>
      </c>
      <c r="W384" s="5">
        <v>58</v>
      </c>
      <c r="X384" s="5">
        <v>60</v>
      </c>
    </row>
    <row r="385" spans="1:24" x14ac:dyDescent="0.3">
      <c r="A385" s="1">
        <v>978664628</v>
      </c>
      <c r="B385" s="1">
        <v>1812015</v>
      </c>
      <c r="C385" s="1">
        <v>181</v>
      </c>
      <c r="D385" s="1">
        <v>2015</v>
      </c>
      <c r="E385" s="1" t="s">
        <v>48</v>
      </c>
      <c r="F385" s="5">
        <v>3937.4720000000002</v>
      </c>
      <c r="G385" s="5">
        <v>4642.4960000000001</v>
      </c>
      <c r="H385" s="5">
        <v>396.03199999999998</v>
      </c>
      <c r="I385" s="5">
        <v>514.15949513676298</v>
      </c>
      <c r="J385" s="5">
        <v>0</v>
      </c>
      <c r="K385" s="5">
        <v>-3.1373841400617901</v>
      </c>
      <c r="L385" s="5">
        <v>811.64800000000002</v>
      </c>
      <c r="M385" s="5">
        <v>7883.3101109967001</v>
      </c>
      <c r="N385" s="5">
        <v>5278.26</v>
      </c>
      <c r="O385" s="5">
        <v>253</v>
      </c>
      <c r="P385" s="5">
        <v>22134.15</v>
      </c>
      <c r="Q385" s="5">
        <v>1296</v>
      </c>
      <c r="R385" s="5">
        <v>115.988</v>
      </c>
      <c r="S385" s="5">
        <v>675.90819999999997</v>
      </c>
      <c r="T385" s="5">
        <v>0</v>
      </c>
      <c r="U385" s="5">
        <v>11896.363320996699</v>
      </c>
      <c r="V385" s="5">
        <v>1043</v>
      </c>
      <c r="W385" s="5">
        <v>58</v>
      </c>
      <c r="X385" s="5">
        <v>61</v>
      </c>
    </row>
    <row r="386" spans="1:24" x14ac:dyDescent="0.3">
      <c r="A386" s="1">
        <v>978664628</v>
      </c>
      <c r="B386" s="1">
        <v>1812016</v>
      </c>
      <c r="C386" s="1">
        <v>181</v>
      </c>
      <c r="D386" s="1">
        <v>2016</v>
      </c>
      <c r="E386" s="1" t="s">
        <v>48</v>
      </c>
      <c r="F386" s="5">
        <v>3086.1945525291799</v>
      </c>
      <c r="G386" s="5">
        <v>4421.85214007782</v>
      </c>
      <c r="H386" s="5">
        <v>951.470817120623</v>
      </c>
      <c r="I386" s="5">
        <v>514.15949513676298</v>
      </c>
      <c r="J386" s="5">
        <v>0</v>
      </c>
      <c r="K386" s="5">
        <v>-3.1373841400617901</v>
      </c>
      <c r="L386" s="5">
        <v>1130.3346303501901</v>
      </c>
      <c r="M386" s="5">
        <v>5937.2633561328903</v>
      </c>
      <c r="N386" s="5">
        <v>5390.37</v>
      </c>
      <c r="O386" s="5">
        <v>277</v>
      </c>
      <c r="P386" s="5">
        <v>22476.54</v>
      </c>
      <c r="Q386" s="5">
        <v>1441</v>
      </c>
      <c r="R386" s="5">
        <v>21.972972972973</v>
      </c>
      <c r="S386" s="5">
        <v>437.62916999999999</v>
      </c>
      <c r="T386" s="5">
        <v>0</v>
      </c>
      <c r="U386" s="5">
        <v>9814.7470091058603</v>
      </c>
      <c r="V386" s="5">
        <v>1061</v>
      </c>
      <c r="W386" s="5">
        <v>58</v>
      </c>
      <c r="X386" s="5">
        <v>61</v>
      </c>
    </row>
    <row r="387" spans="1:24" x14ac:dyDescent="0.3">
      <c r="A387" s="1">
        <v>978664628</v>
      </c>
      <c r="B387" s="1">
        <v>1812017</v>
      </c>
      <c r="C387" s="1">
        <v>181</v>
      </c>
      <c r="D387" s="1">
        <v>2017</v>
      </c>
      <c r="E387" s="1" t="s">
        <v>48</v>
      </c>
      <c r="F387" s="5">
        <v>2862.9413988657798</v>
      </c>
      <c r="G387" s="5">
        <v>4843.5538752363</v>
      </c>
      <c r="H387" s="5">
        <v>1424.27221172023</v>
      </c>
      <c r="I387" s="5">
        <v>514.15949513676298</v>
      </c>
      <c r="J387" s="5">
        <v>0</v>
      </c>
      <c r="K387" s="5">
        <v>-3.1373841400617901</v>
      </c>
      <c r="L387" s="5">
        <v>0</v>
      </c>
      <c r="M387" s="5">
        <v>6793.2451733785601</v>
      </c>
      <c r="N387" s="5">
        <v>5487.33</v>
      </c>
      <c r="O387" s="5">
        <v>288</v>
      </c>
      <c r="P387" s="5">
        <v>29420.29</v>
      </c>
      <c r="Q387" s="5">
        <v>1558</v>
      </c>
      <c r="R387" s="5">
        <v>43.1545023696683</v>
      </c>
      <c r="S387" s="5">
        <v>337.52631000000002</v>
      </c>
      <c r="T387" s="5">
        <v>0</v>
      </c>
      <c r="U387" s="5">
        <v>11149.2908057482</v>
      </c>
      <c r="V387" s="5">
        <v>1087</v>
      </c>
      <c r="W387" s="5">
        <v>63</v>
      </c>
      <c r="X387" s="5">
        <v>66</v>
      </c>
    </row>
    <row r="388" spans="1:24" x14ac:dyDescent="0.3">
      <c r="A388" s="1">
        <v>915317898</v>
      </c>
      <c r="B388" s="1">
        <v>1612018</v>
      </c>
      <c r="C388" s="1">
        <v>161</v>
      </c>
      <c r="D388" s="1">
        <v>2018</v>
      </c>
      <c r="E388" s="1" t="s">
        <v>42</v>
      </c>
      <c r="F388" s="5">
        <v>5004</v>
      </c>
      <c r="G388" s="5">
        <v>9010</v>
      </c>
      <c r="H388" s="5">
        <v>2021</v>
      </c>
      <c r="I388" s="5">
        <v>1706.43521412768</v>
      </c>
      <c r="J388" s="5">
        <v>0</v>
      </c>
      <c r="K388" s="5">
        <v>0</v>
      </c>
      <c r="L388" s="5">
        <v>0</v>
      </c>
      <c r="M388" s="5">
        <v>13699.4352141277</v>
      </c>
      <c r="N388" s="5">
        <v>71374.679999999993</v>
      </c>
      <c r="O388" s="5">
        <v>4324</v>
      </c>
      <c r="P388" s="5">
        <v>51369.61</v>
      </c>
      <c r="Q388" s="5">
        <v>3653</v>
      </c>
      <c r="R388" s="5">
        <v>184</v>
      </c>
      <c r="S388" s="5">
        <v>2454.2312299999999</v>
      </c>
      <c r="T388" s="5">
        <v>65.8</v>
      </c>
      <c r="U388" s="5">
        <v>31736.268134127698</v>
      </c>
      <c r="V388" s="5">
        <v>4507</v>
      </c>
      <c r="W388" s="5">
        <v>312</v>
      </c>
      <c r="X388" s="5">
        <v>228</v>
      </c>
    </row>
    <row r="389" spans="1:24" x14ac:dyDescent="0.3">
      <c r="A389" s="1">
        <v>984882114</v>
      </c>
      <c r="B389" s="1">
        <v>2692014</v>
      </c>
      <c r="C389" s="1">
        <v>269</v>
      </c>
      <c r="D389" s="1">
        <v>2014</v>
      </c>
      <c r="E389" s="1" t="s">
        <v>71</v>
      </c>
      <c r="F389" s="5">
        <v>81163.007209062795</v>
      </c>
      <c r="G389" s="5">
        <v>71007.967044284203</v>
      </c>
      <c r="H389" s="5">
        <v>46370.537590113301</v>
      </c>
      <c r="I389" s="5">
        <v>7976.0134757941196</v>
      </c>
      <c r="J389" s="5">
        <v>2302.3580262181199</v>
      </c>
      <c r="K389" s="5">
        <v>0</v>
      </c>
      <c r="L389" s="5">
        <v>286.846549948507</v>
      </c>
      <c r="M389" s="5">
        <v>115791.961615298</v>
      </c>
      <c r="N389" s="5">
        <v>132139.31</v>
      </c>
      <c r="O389" s="5">
        <v>4366</v>
      </c>
      <c r="P389" s="5">
        <v>639597.65</v>
      </c>
      <c r="Q389" s="5">
        <v>35080</v>
      </c>
      <c r="R389" s="5">
        <v>10357.2379979571</v>
      </c>
      <c r="S389" s="5">
        <v>14787.416929999999</v>
      </c>
      <c r="T389" s="5">
        <v>1908.44</v>
      </c>
      <c r="U389" s="5">
        <v>225550.131103255</v>
      </c>
      <c r="V389" s="5">
        <v>23865</v>
      </c>
      <c r="W389" s="5">
        <v>1509</v>
      </c>
      <c r="X389" s="5">
        <v>1526</v>
      </c>
    </row>
    <row r="390" spans="1:24" x14ac:dyDescent="0.3">
      <c r="A390" s="1">
        <v>984882114</v>
      </c>
      <c r="B390" s="1">
        <v>2692015</v>
      </c>
      <c r="C390" s="1">
        <v>269</v>
      </c>
      <c r="D390" s="1">
        <v>2015</v>
      </c>
      <c r="E390" s="1" t="s">
        <v>71</v>
      </c>
      <c r="F390" s="5">
        <v>76718.144</v>
      </c>
      <c r="G390" s="5">
        <v>68924.800000000003</v>
      </c>
      <c r="H390" s="5">
        <v>44773.375999999997</v>
      </c>
      <c r="I390" s="5">
        <v>7976.0134757941196</v>
      </c>
      <c r="J390" s="5">
        <v>2302.3580262181199</v>
      </c>
      <c r="K390" s="5">
        <v>0</v>
      </c>
      <c r="L390" s="5">
        <v>0</v>
      </c>
      <c r="M390" s="5">
        <v>111147.939502012</v>
      </c>
      <c r="N390" s="5">
        <v>152400.92000000001</v>
      </c>
      <c r="O390" s="5">
        <v>5034</v>
      </c>
      <c r="P390" s="5">
        <v>692896.36</v>
      </c>
      <c r="Q390" s="5">
        <v>35169</v>
      </c>
      <c r="R390" s="5">
        <v>10538.647999999999</v>
      </c>
      <c r="S390" s="5">
        <v>17495.755420000001</v>
      </c>
      <c r="T390" s="5">
        <v>2402</v>
      </c>
      <c r="U390" s="5">
        <v>228546.47700201199</v>
      </c>
      <c r="V390" s="5">
        <v>24073</v>
      </c>
      <c r="W390" s="5">
        <v>1486</v>
      </c>
      <c r="X390" s="5">
        <v>1563</v>
      </c>
    </row>
    <row r="391" spans="1:24" x14ac:dyDescent="0.3">
      <c r="A391" s="1">
        <v>984882114</v>
      </c>
      <c r="B391" s="1">
        <v>2692016</v>
      </c>
      <c r="C391" s="1">
        <v>269</v>
      </c>
      <c r="D391" s="1">
        <v>2016</v>
      </c>
      <c r="E391" s="1" t="s">
        <v>71</v>
      </c>
      <c r="F391" s="5">
        <v>89901.821011673106</v>
      </c>
      <c r="G391" s="5">
        <v>82287.937743190705</v>
      </c>
      <c r="H391" s="5">
        <v>42545.245136186801</v>
      </c>
      <c r="I391" s="5">
        <v>7976.0134757941196</v>
      </c>
      <c r="J391" s="5">
        <v>2302.3580262181199</v>
      </c>
      <c r="K391" s="5">
        <v>0</v>
      </c>
      <c r="L391" s="5">
        <v>609.61867704280201</v>
      </c>
      <c r="M391" s="5">
        <v>139313.26644364599</v>
      </c>
      <c r="N391" s="5">
        <v>180187.03</v>
      </c>
      <c r="O391" s="5">
        <v>6366</v>
      </c>
      <c r="P391" s="5">
        <v>700667.3</v>
      </c>
      <c r="Q391" s="5">
        <v>38898</v>
      </c>
      <c r="R391" s="5">
        <v>13931.9111969112</v>
      </c>
      <c r="S391" s="5">
        <v>14431.92344</v>
      </c>
      <c r="T391" s="5">
        <v>2500.71</v>
      </c>
      <c r="U391" s="5">
        <v>264172.50521055801</v>
      </c>
      <c r="V391" s="5">
        <v>24336</v>
      </c>
      <c r="W391" s="5">
        <v>1495</v>
      </c>
      <c r="X391" s="5">
        <v>1576</v>
      </c>
    </row>
    <row r="392" spans="1:24" x14ac:dyDescent="0.3">
      <c r="A392" s="1">
        <v>984882114</v>
      </c>
      <c r="B392" s="1">
        <v>2692017</v>
      </c>
      <c r="C392" s="1">
        <v>269</v>
      </c>
      <c r="D392" s="1">
        <v>2017</v>
      </c>
      <c r="E392" s="1" t="s">
        <v>71</v>
      </c>
      <c r="F392" s="5">
        <v>76386.238185255206</v>
      </c>
      <c r="G392" s="5">
        <v>84311.773156899799</v>
      </c>
      <c r="H392" s="5">
        <v>45291.856332703202</v>
      </c>
      <c r="I392" s="5">
        <v>7976.0134757941196</v>
      </c>
      <c r="J392" s="5">
        <v>2302.3580262181199</v>
      </c>
      <c r="K392" s="5">
        <v>0</v>
      </c>
      <c r="L392" s="5">
        <v>2218.1625708884699</v>
      </c>
      <c r="M392" s="5">
        <v>123466.363940576</v>
      </c>
      <c r="N392" s="5">
        <v>194703.76</v>
      </c>
      <c r="O392" s="5">
        <v>7070</v>
      </c>
      <c r="P392" s="5">
        <v>757539.39</v>
      </c>
      <c r="Q392" s="5">
        <v>37345</v>
      </c>
      <c r="R392" s="5">
        <v>6343.7118483412296</v>
      </c>
      <c r="S392" s="5">
        <v>18318.39559</v>
      </c>
      <c r="T392" s="5">
        <v>2402</v>
      </c>
      <c r="U392" s="5">
        <v>248228.30352891699</v>
      </c>
      <c r="V392" s="5">
        <v>24640</v>
      </c>
      <c r="W392" s="5">
        <v>1490</v>
      </c>
      <c r="X392" s="5">
        <v>1579</v>
      </c>
    </row>
    <row r="393" spans="1:24" x14ac:dyDescent="0.3">
      <c r="A393" s="1">
        <v>986347801</v>
      </c>
      <c r="B393" s="1">
        <v>3542018</v>
      </c>
      <c r="C393" s="1">
        <v>354</v>
      </c>
      <c r="D393" s="1">
        <v>2018</v>
      </c>
      <c r="E393" s="1" t="s">
        <v>80</v>
      </c>
      <c r="F393" s="5">
        <v>32732</v>
      </c>
      <c r="G393" s="5">
        <v>44124</v>
      </c>
      <c r="H393" s="5">
        <v>19433</v>
      </c>
      <c r="I393" s="5">
        <v>6302.1463127611696</v>
      </c>
      <c r="J393" s="5">
        <v>0</v>
      </c>
      <c r="K393" s="5">
        <v>0</v>
      </c>
      <c r="L393" s="5">
        <v>477</v>
      </c>
      <c r="M393" s="5">
        <v>63248.146312761201</v>
      </c>
      <c r="N393" s="5">
        <v>63941.08</v>
      </c>
      <c r="O393" s="5">
        <v>3226</v>
      </c>
      <c r="P393" s="5">
        <v>752005.6</v>
      </c>
      <c r="Q393" s="5">
        <v>36606</v>
      </c>
      <c r="R393" s="5">
        <v>5717</v>
      </c>
      <c r="S393" s="5">
        <v>8471.9531599999991</v>
      </c>
      <c r="T393" s="5">
        <v>0</v>
      </c>
      <c r="U393" s="5">
        <v>167041.846952761</v>
      </c>
      <c r="V393" s="5">
        <v>16999</v>
      </c>
      <c r="W393" s="5">
        <v>905</v>
      </c>
      <c r="X393" s="5">
        <v>852</v>
      </c>
    </row>
    <row r="394" spans="1:24" x14ac:dyDescent="0.3">
      <c r="A394" s="1">
        <v>954090493</v>
      </c>
      <c r="B394" s="1">
        <v>1872014</v>
      </c>
      <c r="C394" s="1">
        <v>187</v>
      </c>
      <c r="D394" s="1">
        <v>2014</v>
      </c>
      <c r="E394" s="1" t="s">
        <v>50</v>
      </c>
      <c r="F394" s="5">
        <v>1019.64984552008</v>
      </c>
      <c r="G394" s="5">
        <v>938.97425334706497</v>
      </c>
      <c r="H394" s="5">
        <v>0</v>
      </c>
      <c r="I394" s="5">
        <v>11.534160333349</v>
      </c>
      <c r="J394" s="5">
        <v>-210.30020581253899</v>
      </c>
      <c r="K394" s="5">
        <v>0</v>
      </c>
      <c r="L394" s="5">
        <v>0</v>
      </c>
      <c r="M394" s="5">
        <v>0</v>
      </c>
      <c r="N394" s="5">
        <v>1414</v>
      </c>
      <c r="O394" s="5">
        <v>50</v>
      </c>
      <c r="P394" s="5">
        <v>7317.45</v>
      </c>
      <c r="Q394" s="5">
        <v>739</v>
      </c>
      <c r="R394" s="5">
        <v>0</v>
      </c>
      <c r="S394" s="5">
        <v>315.28122999999999</v>
      </c>
      <c r="T394" s="5">
        <v>0</v>
      </c>
      <c r="U394" s="5">
        <v>1636.89968</v>
      </c>
      <c r="V394" s="5">
        <v>31</v>
      </c>
      <c r="W394" s="5">
        <v>136</v>
      </c>
      <c r="X394" s="5">
        <v>68</v>
      </c>
    </row>
    <row r="395" spans="1:24" x14ac:dyDescent="0.3">
      <c r="A395" s="1">
        <v>954090493</v>
      </c>
      <c r="B395" s="1">
        <v>1872015</v>
      </c>
      <c r="C395" s="1">
        <v>187</v>
      </c>
      <c r="D395" s="1">
        <v>2015</v>
      </c>
      <c r="E395" s="1" t="s">
        <v>50</v>
      </c>
      <c r="F395" s="5">
        <v>722.43200000000002</v>
      </c>
      <c r="G395" s="5">
        <v>4371.5839999999998</v>
      </c>
      <c r="H395" s="5">
        <v>3572.9920000000002</v>
      </c>
      <c r="I395" s="5">
        <v>11.534160333349</v>
      </c>
      <c r="J395" s="5">
        <v>-210.30020581253899</v>
      </c>
      <c r="K395" s="5">
        <v>0</v>
      </c>
      <c r="L395" s="5">
        <v>0</v>
      </c>
      <c r="M395" s="5">
        <v>0</v>
      </c>
      <c r="N395" s="5">
        <v>1363.5</v>
      </c>
      <c r="O395" s="5">
        <v>50</v>
      </c>
      <c r="P395" s="5">
        <v>43331.02</v>
      </c>
      <c r="Q395" s="5">
        <v>1240</v>
      </c>
      <c r="R395" s="5">
        <v>0</v>
      </c>
      <c r="S395" s="5">
        <v>388.86111</v>
      </c>
      <c r="T395" s="5">
        <v>0</v>
      </c>
      <c r="U395" s="5">
        <v>4405.2268299999996</v>
      </c>
      <c r="V395" s="5">
        <v>31</v>
      </c>
      <c r="W395" s="5">
        <v>136</v>
      </c>
      <c r="X395" s="5">
        <v>70</v>
      </c>
    </row>
    <row r="396" spans="1:24" x14ac:dyDescent="0.3">
      <c r="A396" s="1">
        <v>954090493</v>
      </c>
      <c r="B396" s="1">
        <v>1872016</v>
      </c>
      <c r="C396" s="1">
        <v>187</v>
      </c>
      <c r="D396" s="1">
        <v>2016</v>
      </c>
      <c r="E396" s="1" t="s">
        <v>50</v>
      </c>
      <c r="F396" s="5">
        <v>765.19844357976604</v>
      </c>
      <c r="G396" s="5">
        <v>2490.3346303501899</v>
      </c>
      <c r="H396" s="5">
        <v>1727.25291828794</v>
      </c>
      <c r="I396" s="5">
        <v>11.534160333349</v>
      </c>
      <c r="J396" s="5">
        <v>-210.30020581253899</v>
      </c>
      <c r="K396" s="5">
        <v>0</v>
      </c>
      <c r="L396" s="5">
        <v>0</v>
      </c>
      <c r="M396" s="5">
        <v>0</v>
      </c>
      <c r="N396" s="5">
        <v>1313</v>
      </c>
      <c r="O396" s="5">
        <v>50</v>
      </c>
      <c r="P396" s="5">
        <v>45637.86</v>
      </c>
      <c r="Q396" s="5">
        <v>1721</v>
      </c>
      <c r="R396" s="5">
        <v>0</v>
      </c>
      <c r="S396" s="5">
        <v>367.04381999999998</v>
      </c>
      <c r="T396" s="5">
        <v>0</v>
      </c>
      <c r="U396" s="5">
        <v>5002.0462799999996</v>
      </c>
      <c r="V396" s="5">
        <v>31</v>
      </c>
      <c r="W396" s="5">
        <v>137</v>
      </c>
      <c r="X396" s="5">
        <v>70</v>
      </c>
    </row>
    <row r="397" spans="1:24" x14ac:dyDescent="0.3">
      <c r="A397" s="1">
        <v>954090493</v>
      </c>
      <c r="B397" s="1">
        <v>1872017</v>
      </c>
      <c r="C397" s="1">
        <v>187</v>
      </c>
      <c r="D397" s="1">
        <v>2017</v>
      </c>
      <c r="E397" s="1" t="s">
        <v>50</v>
      </c>
      <c r="F397" s="5">
        <v>758.92627599243804</v>
      </c>
      <c r="G397" s="5">
        <v>728.07561436672995</v>
      </c>
      <c r="H397" s="5">
        <v>0</v>
      </c>
      <c r="I397" s="5">
        <v>11.534160333349</v>
      </c>
      <c r="J397" s="5">
        <v>-210.30020581253899</v>
      </c>
      <c r="K397" s="5">
        <v>0</v>
      </c>
      <c r="L397" s="5">
        <v>0</v>
      </c>
      <c r="M397" s="5">
        <v>0</v>
      </c>
      <c r="N397" s="5">
        <v>0</v>
      </c>
      <c r="O397" s="5">
        <v>50</v>
      </c>
      <c r="P397" s="5">
        <v>0</v>
      </c>
      <c r="Q397" s="5">
        <v>1626</v>
      </c>
      <c r="R397" s="5">
        <v>0</v>
      </c>
      <c r="S397" s="5">
        <v>395.70575000000002</v>
      </c>
      <c r="T397" s="5">
        <v>0</v>
      </c>
      <c r="U397" s="5">
        <v>2071.7057500000001</v>
      </c>
      <c r="V397" s="5">
        <v>0</v>
      </c>
      <c r="W397" s="5">
        <v>0</v>
      </c>
      <c r="X397" s="5">
        <v>0</v>
      </c>
    </row>
    <row r="398" spans="1:24" x14ac:dyDescent="0.3">
      <c r="A398" s="1">
        <v>979422679</v>
      </c>
      <c r="B398" s="1">
        <v>6112014</v>
      </c>
      <c r="C398" s="1">
        <v>611</v>
      </c>
      <c r="D398" s="1">
        <v>2014</v>
      </c>
      <c r="E398" s="1" t="s">
        <v>96</v>
      </c>
      <c r="F398" s="5">
        <v>170157.14933058701</v>
      </c>
      <c r="G398" s="5">
        <v>202509.182286303</v>
      </c>
      <c r="H398" s="5">
        <v>68128.296601441805</v>
      </c>
      <c r="I398" s="5">
        <v>28652.695710395299</v>
      </c>
      <c r="J398" s="5">
        <v>0</v>
      </c>
      <c r="K398" s="5">
        <v>0</v>
      </c>
      <c r="L398" s="5">
        <v>8477.66014418126</v>
      </c>
      <c r="M398" s="5">
        <v>324713.070581662</v>
      </c>
      <c r="N398" s="5">
        <v>122530.17</v>
      </c>
      <c r="O398" s="5">
        <v>7346</v>
      </c>
      <c r="P398" s="5">
        <v>2071279.72</v>
      </c>
      <c r="Q398" s="5">
        <v>164462</v>
      </c>
      <c r="R398" s="5">
        <v>45534.643513789597</v>
      </c>
      <c r="S398" s="5">
        <v>98380.149669999999</v>
      </c>
      <c r="T398" s="5">
        <v>0</v>
      </c>
      <c r="U398" s="5">
        <v>774258.26705545199</v>
      </c>
      <c r="V398" s="5">
        <v>186290</v>
      </c>
      <c r="W398" s="5">
        <v>4433</v>
      </c>
      <c r="X398" s="5">
        <v>6745</v>
      </c>
    </row>
    <row r="399" spans="1:24" x14ac:dyDescent="0.3">
      <c r="A399" s="1">
        <v>979422679</v>
      </c>
      <c r="B399" s="1">
        <v>6112015</v>
      </c>
      <c r="C399" s="1">
        <v>611</v>
      </c>
      <c r="D399" s="1">
        <v>2015</v>
      </c>
      <c r="E399" s="1" t="s">
        <v>96</v>
      </c>
      <c r="F399" s="5">
        <v>159867.45600000001</v>
      </c>
      <c r="G399" s="5">
        <v>201050.432</v>
      </c>
      <c r="H399" s="5">
        <v>72427.072</v>
      </c>
      <c r="I399" s="5">
        <v>28652.695710395299</v>
      </c>
      <c r="J399" s="5">
        <v>0</v>
      </c>
      <c r="K399" s="5">
        <v>0</v>
      </c>
      <c r="L399" s="5">
        <v>8053.3760000000002</v>
      </c>
      <c r="M399" s="5">
        <v>309090.135710395</v>
      </c>
      <c r="N399" s="5">
        <v>136792.38</v>
      </c>
      <c r="O399" s="5">
        <v>8214</v>
      </c>
      <c r="P399" s="5">
        <v>2212659.52</v>
      </c>
      <c r="Q399" s="5">
        <v>177931</v>
      </c>
      <c r="R399" s="5">
        <v>35202.9</v>
      </c>
      <c r="S399" s="5">
        <v>107558.38412</v>
      </c>
      <c r="T399" s="5">
        <v>0</v>
      </c>
      <c r="U399" s="5">
        <v>781312.98573039495</v>
      </c>
      <c r="V399" s="5">
        <v>188606</v>
      </c>
      <c r="W399" s="5">
        <v>4411</v>
      </c>
      <c r="X399" s="5">
        <v>6756</v>
      </c>
    </row>
    <row r="400" spans="1:24" x14ac:dyDescent="0.3">
      <c r="A400" s="1">
        <v>979422679</v>
      </c>
      <c r="B400" s="1">
        <v>6112016</v>
      </c>
      <c r="C400" s="1">
        <v>611</v>
      </c>
      <c r="D400" s="1">
        <v>2016</v>
      </c>
      <c r="E400" s="1" t="s">
        <v>96</v>
      </c>
      <c r="F400" s="5">
        <v>171625.649805447</v>
      </c>
      <c r="G400" s="5">
        <v>195268.482490272</v>
      </c>
      <c r="H400" s="5">
        <v>82256.186770428001</v>
      </c>
      <c r="I400" s="5">
        <v>28652.695710395299</v>
      </c>
      <c r="J400" s="5">
        <v>0</v>
      </c>
      <c r="K400" s="5">
        <v>0</v>
      </c>
      <c r="L400" s="5">
        <v>8439.4085603112799</v>
      </c>
      <c r="M400" s="5">
        <v>304851.232675376</v>
      </c>
      <c r="N400" s="5">
        <v>154557.26999999999</v>
      </c>
      <c r="O400" s="5">
        <v>9298</v>
      </c>
      <c r="P400" s="5">
        <v>2326752.15</v>
      </c>
      <c r="Q400" s="5">
        <v>186428</v>
      </c>
      <c r="R400" s="5">
        <v>38060.328185328202</v>
      </c>
      <c r="S400" s="5">
        <v>104680.64079</v>
      </c>
      <c r="T400" s="5">
        <v>0</v>
      </c>
      <c r="U400" s="5">
        <v>794678.07627070404</v>
      </c>
      <c r="V400" s="5">
        <v>190459</v>
      </c>
      <c r="W400" s="5">
        <v>4443</v>
      </c>
      <c r="X400" s="5">
        <v>6783</v>
      </c>
    </row>
    <row r="401" spans="1:24" x14ac:dyDescent="0.3">
      <c r="A401" s="1">
        <v>979422679</v>
      </c>
      <c r="B401" s="1">
        <v>6112017</v>
      </c>
      <c r="C401" s="1">
        <v>611</v>
      </c>
      <c r="D401" s="1">
        <v>2017</v>
      </c>
      <c r="E401" s="1" t="s">
        <v>96</v>
      </c>
      <c r="F401" s="5">
        <v>178792.952741021</v>
      </c>
      <c r="G401" s="5">
        <v>198614.50283553899</v>
      </c>
      <c r="H401" s="5">
        <v>75877.202268431007</v>
      </c>
      <c r="I401" s="5">
        <v>28652.695710395299</v>
      </c>
      <c r="J401" s="5">
        <v>0</v>
      </c>
      <c r="K401" s="5">
        <v>0</v>
      </c>
      <c r="L401" s="5">
        <v>6503.31947069943</v>
      </c>
      <c r="M401" s="5">
        <v>323679.62954782398</v>
      </c>
      <c r="N401" s="5">
        <v>174383.57</v>
      </c>
      <c r="O401" s="5">
        <v>10309</v>
      </c>
      <c r="P401" s="5">
        <v>2535720.14</v>
      </c>
      <c r="Q401" s="5">
        <v>209735</v>
      </c>
      <c r="R401" s="5">
        <v>42803.101421801002</v>
      </c>
      <c r="S401" s="5">
        <v>104371.34862</v>
      </c>
      <c r="T401" s="5">
        <v>0</v>
      </c>
      <c r="U401" s="5">
        <v>856214.40589962504</v>
      </c>
      <c r="V401" s="5">
        <v>193903</v>
      </c>
      <c r="W401" s="5">
        <v>4482</v>
      </c>
      <c r="X401" s="5">
        <v>6827</v>
      </c>
    </row>
    <row r="402" spans="1:24" x14ac:dyDescent="0.3">
      <c r="A402" s="1">
        <v>948067323</v>
      </c>
      <c r="B402" s="1">
        <v>842018</v>
      </c>
      <c r="C402" s="1">
        <v>84</v>
      </c>
      <c r="D402" s="1">
        <v>2018</v>
      </c>
      <c r="E402" s="1" t="s">
        <v>20</v>
      </c>
      <c r="F402" s="5">
        <v>8305</v>
      </c>
      <c r="G402" s="5">
        <v>10760</v>
      </c>
      <c r="H402" s="5">
        <v>3718</v>
      </c>
      <c r="I402" s="5">
        <v>1409.09418079588</v>
      </c>
      <c r="J402" s="5">
        <v>0</v>
      </c>
      <c r="K402" s="5">
        <v>-746.02512873326498</v>
      </c>
      <c r="L402" s="5">
        <v>329</v>
      </c>
      <c r="M402" s="5">
        <v>15681.069052062599</v>
      </c>
      <c r="N402" s="5">
        <v>16253.93</v>
      </c>
      <c r="O402" s="5">
        <v>717</v>
      </c>
      <c r="P402" s="5">
        <v>95515.7</v>
      </c>
      <c r="Q402" s="5">
        <v>6252</v>
      </c>
      <c r="R402" s="5">
        <v>808</v>
      </c>
      <c r="S402" s="5">
        <v>4386.13087</v>
      </c>
      <c r="T402" s="5">
        <v>0</v>
      </c>
      <c r="U402" s="5">
        <v>34662.147352062602</v>
      </c>
      <c r="V402" s="5">
        <v>6473</v>
      </c>
      <c r="W402" s="5">
        <v>256</v>
      </c>
      <c r="X402" s="5">
        <v>323</v>
      </c>
    </row>
    <row r="403" spans="1:24" x14ac:dyDescent="0.3">
      <c r="A403" s="1">
        <v>991077537</v>
      </c>
      <c r="B403" s="1">
        <v>1942014</v>
      </c>
      <c r="C403" s="1">
        <v>194</v>
      </c>
      <c r="D403" s="1">
        <v>2014</v>
      </c>
      <c r="E403" s="1" t="s">
        <v>51</v>
      </c>
      <c r="F403" s="5">
        <v>4834.9330587023696</v>
      </c>
      <c r="G403" s="5">
        <v>9160.0411946447002</v>
      </c>
      <c r="H403" s="5">
        <v>282.36457260556102</v>
      </c>
      <c r="I403" s="5">
        <v>777.00072424369898</v>
      </c>
      <c r="J403" s="5">
        <v>0</v>
      </c>
      <c r="K403" s="5">
        <v>0</v>
      </c>
      <c r="L403" s="5">
        <v>109.808444902163</v>
      </c>
      <c r="M403" s="5">
        <v>14379.801960082999</v>
      </c>
      <c r="N403" s="5">
        <v>10297.959999999999</v>
      </c>
      <c r="O403" s="5">
        <v>482</v>
      </c>
      <c r="P403" s="5">
        <v>32589.67</v>
      </c>
      <c r="Q403" s="5">
        <v>3076</v>
      </c>
      <c r="R403" s="5">
        <v>476.11848825331998</v>
      </c>
      <c r="S403" s="5">
        <v>744.3546</v>
      </c>
      <c r="T403" s="5">
        <v>98.71</v>
      </c>
      <c r="U403" s="5">
        <v>21675.710478336401</v>
      </c>
      <c r="V403" s="5">
        <v>2031</v>
      </c>
      <c r="W403" s="5">
        <v>180</v>
      </c>
      <c r="X403" s="5">
        <v>201</v>
      </c>
    </row>
    <row r="404" spans="1:24" x14ac:dyDescent="0.3">
      <c r="A404" s="1">
        <v>991077537</v>
      </c>
      <c r="B404" s="1">
        <v>1942015</v>
      </c>
      <c r="C404" s="1">
        <v>194</v>
      </c>
      <c r="D404" s="1">
        <v>2015</v>
      </c>
      <c r="E404" s="1" t="s">
        <v>51</v>
      </c>
      <c r="F404" s="5">
        <v>4462.9759999999997</v>
      </c>
      <c r="G404" s="5">
        <v>9553.7279999999992</v>
      </c>
      <c r="H404" s="5">
        <v>702.84799999999996</v>
      </c>
      <c r="I404" s="5">
        <v>777.00072424369898</v>
      </c>
      <c r="J404" s="5">
        <v>0</v>
      </c>
      <c r="K404" s="5">
        <v>0</v>
      </c>
      <c r="L404" s="5">
        <v>0</v>
      </c>
      <c r="M404" s="5">
        <v>14090.8567242437</v>
      </c>
      <c r="N404" s="5">
        <v>10509.05</v>
      </c>
      <c r="O404" s="5">
        <v>510</v>
      </c>
      <c r="P404" s="5">
        <v>30413.119999999999</v>
      </c>
      <c r="Q404" s="5">
        <v>3225</v>
      </c>
      <c r="R404" s="5">
        <v>321.94799999999998</v>
      </c>
      <c r="S404" s="5">
        <v>824.77912000000003</v>
      </c>
      <c r="T404" s="5">
        <v>98.71</v>
      </c>
      <c r="U404" s="5">
        <v>21370.126214243701</v>
      </c>
      <c r="V404" s="5">
        <v>2044</v>
      </c>
      <c r="W404" s="5">
        <v>179</v>
      </c>
      <c r="X404" s="5">
        <v>200</v>
      </c>
    </row>
    <row r="405" spans="1:24" x14ac:dyDescent="0.3">
      <c r="A405" s="1">
        <v>991077537</v>
      </c>
      <c r="B405" s="1">
        <v>1942016</v>
      </c>
      <c r="C405" s="1">
        <v>194</v>
      </c>
      <c r="D405" s="1">
        <v>2016</v>
      </c>
      <c r="E405" s="1" t="s">
        <v>51</v>
      </c>
      <c r="F405" s="5">
        <v>4318.1322957198399</v>
      </c>
      <c r="G405" s="5">
        <v>9786.70817120623</v>
      </c>
      <c r="H405" s="5">
        <v>720.74708171206203</v>
      </c>
      <c r="I405" s="5">
        <v>777.00072424369898</v>
      </c>
      <c r="J405" s="5">
        <v>0</v>
      </c>
      <c r="K405" s="5">
        <v>0</v>
      </c>
      <c r="L405" s="5">
        <v>22.2256809338521</v>
      </c>
      <c r="M405" s="5">
        <v>14138.8684285239</v>
      </c>
      <c r="N405" s="5">
        <v>12443.2</v>
      </c>
      <c r="O405" s="5">
        <v>424</v>
      </c>
      <c r="P405" s="5">
        <v>29807.119999999999</v>
      </c>
      <c r="Q405" s="5">
        <v>2767</v>
      </c>
      <c r="R405" s="5">
        <v>194.61776061776101</v>
      </c>
      <c r="S405" s="5">
        <v>911.62049000000002</v>
      </c>
      <c r="T405" s="5">
        <v>98.71</v>
      </c>
      <c r="U405" s="5">
        <v>20914.6661991416</v>
      </c>
      <c r="V405" s="5">
        <v>2054</v>
      </c>
      <c r="W405" s="5">
        <v>178</v>
      </c>
      <c r="X405" s="5">
        <v>201</v>
      </c>
    </row>
    <row r="406" spans="1:24" x14ac:dyDescent="0.3">
      <c r="A406" s="1">
        <v>991077537</v>
      </c>
      <c r="B406" s="1">
        <v>1942017</v>
      </c>
      <c r="C406" s="1">
        <v>194</v>
      </c>
      <c r="D406" s="1">
        <v>2017</v>
      </c>
      <c r="E406" s="1" t="s">
        <v>51</v>
      </c>
      <c r="F406" s="5">
        <v>3985.9054820415899</v>
      </c>
      <c r="G406" s="5">
        <v>8991.9395085066208</v>
      </c>
      <c r="H406" s="5">
        <v>328.045368620038</v>
      </c>
      <c r="I406" s="5">
        <v>777.00072424369898</v>
      </c>
      <c r="J406" s="5">
        <v>0</v>
      </c>
      <c r="K406" s="5">
        <v>0</v>
      </c>
      <c r="L406" s="5">
        <v>0</v>
      </c>
      <c r="M406" s="5">
        <v>13426.8003461719</v>
      </c>
      <c r="N406" s="5">
        <v>13110.81</v>
      </c>
      <c r="O406" s="5">
        <v>471</v>
      </c>
      <c r="P406" s="5">
        <v>29783.89</v>
      </c>
      <c r="Q406" s="5">
        <v>2877</v>
      </c>
      <c r="R406" s="5">
        <v>238.37725118483399</v>
      </c>
      <c r="S406" s="5">
        <v>873.11938999999995</v>
      </c>
      <c r="T406" s="5">
        <v>98.71</v>
      </c>
      <c r="U406" s="5">
        <v>20404.1636873567</v>
      </c>
      <c r="V406" s="5">
        <v>2063</v>
      </c>
      <c r="W406" s="5">
        <v>180</v>
      </c>
      <c r="X406" s="5">
        <v>205</v>
      </c>
    </row>
    <row r="407" spans="1:24" x14ac:dyDescent="0.3">
      <c r="A407" s="1">
        <v>985411131</v>
      </c>
      <c r="B407" s="1">
        <v>4332018</v>
      </c>
      <c r="C407" s="1">
        <v>433</v>
      </c>
      <c r="D407" s="1">
        <v>2018</v>
      </c>
      <c r="E407" s="1" t="s">
        <v>83</v>
      </c>
      <c r="F407" s="5">
        <v>49847</v>
      </c>
      <c r="G407" s="5">
        <v>36608</v>
      </c>
      <c r="H407" s="5">
        <v>15682</v>
      </c>
      <c r="I407" s="5">
        <v>3919.4084837134401</v>
      </c>
      <c r="J407" s="5">
        <v>0</v>
      </c>
      <c r="K407" s="5">
        <v>0</v>
      </c>
      <c r="L407" s="5">
        <v>0</v>
      </c>
      <c r="M407" s="5">
        <v>74692.4084837134</v>
      </c>
      <c r="N407" s="5">
        <v>69607.179999999993</v>
      </c>
      <c r="O407" s="5">
        <v>2233</v>
      </c>
      <c r="P407" s="5">
        <v>414962.54</v>
      </c>
      <c r="Q407" s="5">
        <v>27583</v>
      </c>
      <c r="R407" s="5">
        <v>4100</v>
      </c>
      <c r="S407" s="5">
        <v>15270.39184</v>
      </c>
      <c r="T407" s="5">
        <v>188.02</v>
      </c>
      <c r="U407" s="5">
        <v>153249.533243713</v>
      </c>
      <c r="V407" s="5">
        <v>26233</v>
      </c>
      <c r="W407" s="5">
        <v>1236</v>
      </c>
      <c r="X407" s="5">
        <v>1281</v>
      </c>
    </row>
    <row r="408" spans="1:24" x14ac:dyDescent="0.3">
      <c r="A408" s="1">
        <v>919881348</v>
      </c>
      <c r="B408" s="1">
        <v>722014</v>
      </c>
      <c r="C408" s="1">
        <v>72</v>
      </c>
      <c r="D408" s="1">
        <v>2014</v>
      </c>
      <c r="E408" s="1" t="s">
        <v>18</v>
      </c>
      <c r="F408" s="5">
        <v>9033.4253347064896</v>
      </c>
      <c r="G408" s="5">
        <v>13019.0236869207</v>
      </c>
      <c r="H408" s="5">
        <v>1473.45005149331</v>
      </c>
      <c r="I408" s="5">
        <v>1564.4215125241301</v>
      </c>
      <c r="J408" s="5">
        <v>0</v>
      </c>
      <c r="K408" s="5">
        <v>0</v>
      </c>
      <c r="L408" s="5">
        <v>0</v>
      </c>
      <c r="M408" s="5">
        <v>22143.420482657999</v>
      </c>
      <c r="N408" s="5">
        <v>28138.6</v>
      </c>
      <c r="O408" s="5">
        <v>1853</v>
      </c>
      <c r="P408" s="5">
        <v>56114.59</v>
      </c>
      <c r="Q408" s="5">
        <v>6051</v>
      </c>
      <c r="R408" s="5">
        <v>1010.92134831461</v>
      </c>
      <c r="S408" s="5">
        <v>1382.6172799999999</v>
      </c>
      <c r="T408" s="5">
        <v>0</v>
      </c>
      <c r="U408" s="5">
        <v>37580.403700972602</v>
      </c>
      <c r="V408" s="5">
        <v>4433</v>
      </c>
      <c r="W408" s="5">
        <v>314</v>
      </c>
      <c r="X408" s="5">
        <v>332</v>
      </c>
    </row>
    <row r="409" spans="1:24" x14ac:dyDescent="0.3">
      <c r="A409" s="1">
        <v>919881348</v>
      </c>
      <c r="B409" s="1">
        <v>722015</v>
      </c>
      <c r="C409" s="1">
        <v>72</v>
      </c>
      <c r="D409" s="1">
        <v>2015</v>
      </c>
      <c r="E409" s="1" t="s">
        <v>18</v>
      </c>
      <c r="F409" s="5">
        <v>7895.616</v>
      </c>
      <c r="G409" s="5">
        <v>13357.376</v>
      </c>
      <c r="H409" s="5">
        <v>1806.08</v>
      </c>
      <c r="I409" s="5">
        <v>1564.4215125241301</v>
      </c>
      <c r="J409" s="5">
        <v>0</v>
      </c>
      <c r="K409" s="5">
        <v>0</v>
      </c>
      <c r="L409" s="5">
        <v>198.01599999999999</v>
      </c>
      <c r="M409" s="5">
        <v>20813.3175125241</v>
      </c>
      <c r="N409" s="5">
        <v>28142.639999999999</v>
      </c>
      <c r="O409" s="5">
        <v>1914</v>
      </c>
      <c r="P409" s="5">
        <v>60093.99</v>
      </c>
      <c r="Q409" s="5">
        <v>5274</v>
      </c>
      <c r="R409" s="5">
        <v>1915.4280000000001</v>
      </c>
      <c r="S409" s="5">
        <v>2669.4096</v>
      </c>
      <c r="T409" s="5">
        <v>0</v>
      </c>
      <c r="U409" s="5">
        <v>37968.589542524103</v>
      </c>
      <c r="V409" s="5">
        <v>4489</v>
      </c>
      <c r="W409" s="5">
        <v>316</v>
      </c>
      <c r="X409" s="5">
        <v>328</v>
      </c>
    </row>
    <row r="410" spans="1:24" x14ac:dyDescent="0.3">
      <c r="A410" s="1">
        <v>919881348</v>
      </c>
      <c r="B410" s="1">
        <v>722016</v>
      </c>
      <c r="C410" s="1">
        <v>72</v>
      </c>
      <c r="D410" s="1">
        <v>2016</v>
      </c>
      <c r="E410" s="1" t="s">
        <v>18</v>
      </c>
      <c r="F410" s="5">
        <v>7532.3891050583698</v>
      </c>
      <c r="G410" s="5">
        <v>13032.715953307399</v>
      </c>
      <c r="H410" s="5">
        <v>1529.3385214007801</v>
      </c>
      <c r="I410" s="5">
        <v>1564.4215125241301</v>
      </c>
      <c r="J410" s="5">
        <v>0</v>
      </c>
      <c r="K410" s="5">
        <v>0</v>
      </c>
      <c r="L410" s="5">
        <v>46.568093385213999</v>
      </c>
      <c r="M410" s="5">
        <v>20553.619956103899</v>
      </c>
      <c r="N410" s="5">
        <v>29560.68</v>
      </c>
      <c r="O410" s="5">
        <v>2030</v>
      </c>
      <c r="P410" s="5">
        <v>70241.460000000006</v>
      </c>
      <c r="Q410" s="5">
        <v>5450</v>
      </c>
      <c r="R410" s="5">
        <v>417.48648648648702</v>
      </c>
      <c r="S410" s="5">
        <v>2199.2683900000002</v>
      </c>
      <c r="T410" s="5">
        <v>0</v>
      </c>
      <c r="U410" s="5">
        <v>36738.305372590403</v>
      </c>
      <c r="V410" s="5">
        <v>4534</v>
      </c>
      <c r="W410" s="5">
        <v>323</v>
      </c>
      <c r="X410" s="5">
        <v>324</v>
      </c>
    </row>
    <row r="411" spans="1:24" x14ac:dyDescent="0.3">
      <c r="A411" s="1">
        <v>919881348</v>
      </c>
      <c r="B411" s="1">
        <v>722017</v>
      </c>
      <c r="C411" s="1">
        <v>72</v>
      </c>
      <c r="D411" s="1">
        <v>2017</v>
      </c>
      <c r="E411" s="1" t="s">
        <v>18</v>
      </c>
      <c r="F411" s="5">
        <v>7345.5425330812895</v>
      </c>
      <c r="G411" s="5">
        <v>13419.0094517958</v>
      </c>
      <c r="H411" s="5">
        <v>2721.0283553875202</v>
      </c>
      <c r="I411" s="5">
        <v>1564.4215125241301</v>
      </c>
      <c r="J411" s="5">
        <v>0</v>
      </c>
      <c r="K411" s="5">
        <v>0</v>
      </c>
      <c r="L411" s="5">
        <v>19.538752362949001</v>
      </c>
      <c r="M411" s="5">
        <v>19588.406389650801</v>
      </c>
      <c r="N411" s="5">
        <v>36719.56</v>
      </c>
      <c r="O411" s="5">
        <v>2342</v>
      </c>
      <c r="P411" s="5">
        <v>65819.679999999993</v>
      </c>
      <c r="Q411" s="5">
        <v>5900</v>
      </c>
      <c r="R411" s="5">
        <v>570.25592417061603</v>
      </c>
      <c r="S411" s="5">
        <v>2248.0364500000001</v>
      </c>
      <c r="T411" s="5">
        <v>0</v>
      </c>
      <c r="U411" s="5">
        <v>36903.5924038214</v>
      </c>
      <c r="V411" s="5">
        <v>4567</v>
      </c>
      <c r="W411" s="5">
        <v>324</v>
      </c>
      <c r="X411" s="5">
        <v>320</v>
      </c>
    </row>
    <row r="412" spans="1:24" x14ac:dyDescent="0.3">
      <c r="A412" s="1">
        <v>911665670</v>
      </c>
      <c r="B412" s="1">
        <v>462018</v>
      </c>
      <c r="C412" s="1">
        <v>46</v>
      </c>
      <c r="D412" s="1">
        <v>2018</v>
      </c>
      <c r="E412" s="1" t="s">
        <v>10</v>
      </c>
      <c r="F412" s="5">
        <v>6934</v>
      </c>
      <c r="G412" s="5">
        <v>5325</v>
      </c>
      <c r="H412" s="5">
        <v>1961</v>
      </c>
      <c r="I412" s="5">
        <v>686.92905591825399</v>
      </c>
      <c r="J412" s="5">
        <v>0</v>
      </c>
      <c r="K412" s="5">
        <v>0</v>
      </c>
      <c r="L412" s="5">
        <v>0</v>
      </c>
      <c r="M412" s="5">
        <v>10984.929055918299</v>
      </c>
      <c r="N412" s="5">
        <v>5351.99</v>
      </c>
      <c r="O412" s="5">
        <v>651</v>
      </c>
      <c r="P412" s="5">
        <v>47568.98</v>
      </c>
      <c r="Q412" s="5">
        <v>3254</v>
      </c>
      <c r="R412" s="5">
        <v>229</v>
      </c>
      <c r="S412" s="5">
        <v>998.03407000000004</v>
      </c>
      <c r="T412" s="5">
        <v>0</v>
      </c>
      <c r="U412" s="5">
        <v>19345.1422959183</v>
      </c>
      <c r="V412" s="5">
        <v>2071</v>
      </c>
      <c r="W412" s="5">
        <v>67</v>
      </c>
      <c r="X412" s="5">
        <v>101</v>
      </c>
    </row>
    <row r="413" spans="1:24" x14ac:dyDescent="0.3">
      <c r="A413" s="1">
        <v>916069634</v>
      </c>
      <c r="B413" s="1">
        <v>1972014</v>
      </c>
      <c r="C413" s="1">
        <v>197</v>
      </c>
      <c r="D413" s="1">
        <v>2014</v>
      </c>
      <c r="E413" s="1" t="s">
        <v>52</v>
      </c>
      <c r="F413" s="5">
        <v>20531.938208033</v>
      </c>
      <c r="G413" s="5">
        <v>22452.465499485101</v>
      </c>
      <c r="H413" s="5">
        <v>10132.6302780639</v>
      </c>
      <c r="I413" s="5">
        <v>1325.6341491201999</v>
      </c>
      <c r="J413" s="5">
        <v>1559.94256932391</v>
      </c>
      <c r="K413" s="5">
        <v>0</v>
      </c>
      <c r="L413" s="5">
        <v>1133.9402677651899</v>
      </c>
      <c r="M413" s="5">
        <v>34603.409880133098</v>
      </c>
      <c r="N413" s="5">
        <v>31162.54</v>
      </c>
      <c r="O413" s="5">
        <v>1171</v>
      </c>
      <c r="P413" s="5">
        <v>175487.5</v>
      </c>
      <c r="Q413" s="5">
        <v>10397</v>
      </c>
      <c r="R413" s="5">
        <v>2496.8539325842698</v>
      </c>
      <c r="S413" s="5">
        <v>5005.5707899999998</v>
      </c>
      <c r="T413" s="5">
        <v>0</v>
      </c>
      <c r="U413" s="5">
        <v>66279.487042717403</v>
      </c>
      <c r="V413" s="5">
        <v>8643</v>
      </c>
      <c r="W413" s="5">
        <v>498</v>
      </c>
      <c r="X413" s="5">
        <v>556</v>
      </c>
    </row>
    <row r="414" spans="1:24" x14ac:dyDescent="0.3">
      <c r="A414" s="1">
        <v>916069634</v>
      </c>
      <c r="B414" s="1">
        <v>1972015</v>
      </c>
      <c r="C414" s="1">
        <v>197</v>
      </c>
      <c r="D414" s="1">
        <v>2015</v>
      </c>
      <c r="E414" s="1" t="s">
        <v>52</v>
      </c>
      <c r="F414" s="5">
        <v>22389.952000000001</v>
      </c>
      <c r="G414" s="5">
        <v>21739.328000000001</v>
      </c>
      <c r="H414" s="5">
        <v>8065.3440000000001</v>
      </c>
      <c r="I414" s="5">
        <v>1325.6341491201999</v>
      </c>
      <c r="J414" s="5">
        <v>1559.94256932391</v>
      </c>
      <c r="K414" s="5">
        <v>0</v>
      </c>
      <c r="L414" s="5">
        <v>592.96</v>
      </c>
      <c r="M414" s="5">
        <v>38356.552718444102</v>
      </c>
      <c r="N414" s="5">
        <v>31447.360000000001</v>
      </c>
      <c r="O414" s="5">
        <v>1224</v>
      </c>
      <c r="P414" s="5">
        <v>185972.31</v>
      </c>
      <c r="Q414" s="5">
        <v>10072</v>
      </c>
      <c r="R414" s="5">
        <v>2821.652</v>
      </c>
      <c r="S414" s="5">
        <v>4546.5521200000003</v>
      </c>
      <c r="T414" s="5">
        <v>0</v>
      </c>
      <c r="U414" s="5">
        <v>70283.356708444102</v>
      </c>
      <c r="V414" s="5">
        <v>8912</v>
      </c>
      <c r="W414" s="5">
        <v>495</v>
      </c>
      <c r="X414" s="5">
        <v>566</v>
      </c>
    </row>
    <row r="415" spans="1:24" x14ac:dyDescent="0.3">
      <c r="A415" s="1">
        <v>916069634</v>
      </c>
      <c r="B415" s="1">
        <v>1972016</v>
      </c>
      <c r="C415" s="1">
        <v>197</v>
      </c>
      <c r="D415" s="1">
        <v>2016</v>
      </c>
      <c r="E415" s="1" t="s">
        <v>52</v>
      </c>
      <c r="F415" s="5">
        <v>14285.821011673201</v>
      </c>
      <c r="G415" s="5">
        <v>29033.0894941634</v>
      </c>
      <c r="H415" s="5">
        <v>11884.389105058401</v>
      </c>
      <c r="I415" s="5">
        <v>1325.6341491201999</v>
      </c>
      <c r="J415" s="5">
        <v>1559.94256932391</v>
      </c>
      <c r="K415" s="5">
        <v>0</v>
      </c>
      <c r="L415" s="5">
        <v>1047.78210116732</v>
      </c>
      <c r="M415" s="5">
        <v>33272.316018054997</v>
      </c>
      <c r="N415" s="5">
        <v>41291.83</v>
      </c>
      <c r="O415" s="5">
        <v>1570</v>
      </c>
      <c r="P415" s="5">
        <v>206501.57</v>
      </c>
      <c r="Q415" s="5">
        <v>10983</v>
      </c>
      <c r="R415" s="5">
        <v>2327.04247104247</v>
      </c>
      <c r="S415" s="5">
        <v>5409.4045500000002</v>
      </c>
      <c r="T415" s="5">
        <v>0</v>
      </c>
      <c r="U415" s="5">
        <v>68677.160439097497</v>
      </c>
      <c r="V415" s="5">
        <v>9091</v>
      </c>
      <c r="W415" s="5">
        <v>511</v>
      </c>
      <c r="X415" s="5">
        <v>570</v>
      </c>
    </row>
    <row r="416" spans="1:24" x14ac:dyDescent="0.3">
      <c r="A416" s="1">
        <v>916069634</v>
      </c>
      <c r="B416" s="1">
        <v>1972017</v>
      </c>
      <c r="C416" s="1">
        <v>197</v>
      </c>
      <c r="D416" s="1">
        <v>2017</v>
      </c>
      <c r="E416" s="1" t="s">
        <v>52</v>
      </c>
      <c r="F416" s="5">
        <v>14456.620037807201</v>
      </c>
      <c r="G416" s="5">
        <v>29595.039697542499</v>
      </c>
      <c r="H416" s="5">
        <v>14657.1493383743</v>
      </c>
      <c r="I416" s="5">
        <v>1325.6341491201999</v>
      </c>
      <c r="J416" s="5">
        <v>1559.94256932391</v>
      </c>
      <c r="K416" s="5">
        <v>0</v>
      </c>
      <c r="L416" s="5">
        <v>3401.7996219281699</v>
      </c>
      <c r="M416" s="5">
        <v>28878.2874934914</v>
      </c>
      <c r="N416" s="5">
        <v>48489.09</v>
      </c>
      <c r="O416" s="5">
        <v>913</v>
      </c>
      <c r="P416" s="5">
        <v>222296.95999999999</v>
      </c>
      <c r="Q416" s="5">
        <v>5402</v>
      </c>
      <c r="R416" s="5">
        <v>1836.12132701422</v>
      </c>
      <c r="S416" s="5">
        <v>4709.1123200000002</v>
      </c>
      <c r="T416" s="5">
        <v>460.65</v>
      </c>
      <c r="U416" s="5">
        <v>57795.820190505598</v>
      </c>
      <c r="V416" s="5">
        <v>9212</v>
      </c>
      <c r="W416" s="5">
        <v>510</v>
      </c>
      <c r="X416" s="5">
        <v>576</v>
      </c>
    </row>
    <row r="417" spans="1:24" x14ac:dyDescent="0.3">
      <c r="A417" s="1">
        <v>979379455</v>
      </c>
      <c r="B417" s="1">
        <v>862018</v>
      </c>
      <c r="C417" s="1">
        <v>86</v>
      </c>
      <c r="D417" s="1">
        <v>2018</v>
      </c>
      <c r="E417" s="1" t="s">
        <v>21</v>
      </c>
      <c r="F417" s="5">
        <v>36891</v>
      </c>
      <c r="G417" s="5">
        <v>45310</v>
      </c>
      <c r="H417" s="5">
        <v>24017</v>
      </c>
      <c r="I417" s="5">
        <v>3819.8683137444</v>
      </c>
      <c r="J417" s="5">
        <v>0</v>
      </c>
      <c r="K417" s="5">
        <v>0</v>
      </c>
      <c r="L417" s="5">
        <v>759</v>
      </c>
      <c r="M417" s="5">
        <v>61244.868313744402</v>
      </c>
      <c r="N417" s="5">
        <v>83810.81</v>
      </c>
      <c r="O417" s="5">
        <v>2763</v>
      </c>
      <c r="P417" s="5">
        <v>596058.56999999995</v>
      </c>
      <c r="Q417" s="5">
        <v>21072</v>
      </c>
      <c r="R417" s="5">
        <v>3795</v>
      </c>
      <c r="S417" s="5">
        <v>10981.79709</v>
      </c>
      <c r="T417" s="5">
        <v>0</v>
      </c>
      <c r="U417" s="5">
        <v>141328.69758374401</v>
      </c>
      <c r="V417" s="5">
        <v>29091</v>
      </c>
      <c r="W417" s="5">
        <v>1141</v>
      </c>
      <c r="X417" s="5">
        <v>1417</v>
      </c>
    </row>
    <row r="418" spans="1:24" x14ac:dyDescent="0.3">
      <c r="A418" s="1">
        <v>985294836</v>
      </c>
      <c r="B418" s="1">
        <v>6692014</v>
      </c>
      <c r="C418" s="1">
        <v>669</v>
      </c>
      <c r="D418" s="1">
        <v>2014</v>
      </c>
      <c r="E418" s="1" t="s">
        <v>104</v>
      </c>
      <c r="F418" s="5">
        <v>24383.077239958799</v>
      </c>
      <c r="G418" s="5">
        <v>11477.223480947499</v>
      </c>
      <c r="H418" s="5">
        <v>3504.9062821833199</v>
      </c>
      <c r="I418" s="5">
        <v>894.02284156146698</v>
      </c>
      <c r="J418" s="5">
        <v>0</v>
      </c>
      <c r="K418" s="5">
        <v>0</v>
      </c>
      <c r="L418" s="5">
        <v>1576.53553038105</v>
      </c>
      <c r="M418" s="5">
        <v>31672.881749903401</v>
      </c>
      <c r="N418" s="5">
        <v>12311.9</v>
      </c>
      <c r="O418" s="5">
        <v>587</v>
      </c>
      <c r="P418" s="5">
        <v>264748.27</v>
      </c>
      <c r="Q418" s="5">
        <v>13329</v>
      </c>
      <c r="R418" s="5">
        <v>1735.0643513789601</v>
      </c>
      <c r="S418" s="5">
        <v>5661.3728600000004</v>
      </c>
      <c r="T418" s="5">
        <v>0</v>
      </c>
      <c r="U418" s="5">
        <v>69885.989331282297</v>
      </c>
      <c r="V418" s="5">
        <v>10707</v>
      </c>
      <c r="W418" s="5">
        <v>450</v>
      </c>
      <c r="X418" s="5">
        <v>718</v>
      </c>
    </row>
    <row r="419" spans="1:24" x14ac:dyDescent="0.3">
      <c r="A419" s="1">
        <v>985294836</v>
      </c>
      <c r="B419" s="1">
        <v>6692015</v>
      </c>
      <c r="C419" s="1">
        <v>669</v>
      </c>
      <c r="D419" s="1">
        <v>2015</v>
      </c>
      <c r="E419" s="1" t="s">
        <v>104</v>
      </c>
      <c r="F419" s="5">
        <v>24037.184000000001</v>
      </c>
      <c r="G419" s="5">
        <v>11767.808000000001</v>
      </c>
      <c r="H419" s="5">
        <v>2946.3040000000001</v>
      </c>
      <c r="I419" s="5">
        <v>894.02284156146698</v>
      </c>
      <c r="J419" s="5">
        <v>0</v>
      </c>
      <c r="K419" s="5">
        <v>0</v>
      </c>
      <c r="L419" s="5">
        <v>2512.192</v>
      </c>
      <c r="M419" s="5">
        <v>31240.518841561501</v>
      </c>
      <c r="N419" s="5">
        <v>14379.37</v>
      </c>
      <c r="O419" s="5">
        <v>720</v>
      </c>
      <c r="P419" s="5">
        <v>304369.56</v>
      </c>
      <c r="Q419" s="5">
        <v>15108</v>
      </c>
      <c r="R419" s="5">
        <v>1124.1079999999999</v>
      </c>
      <c r="S419" s="5">
        <v>5815.3772600000002</v>
      </c>
      <c r="T419" s="5">
        <v>0</v>
      </c>
      <c r="U419" s="5">
        <v>73451.688831561507</v>
      </c>
      <c r="V419" s="5">
        <v>10896</v>
      </c>
      <c r="W419" s="5">
        <v>455</v>
      </c>
      <c r="X419" s="5">
        <v>721</v>
      </c>
    </row>
    <row r="420" spans="1:24" x14ac:dyDescent="0.3">
      <c r="A420" s="1">
        <v>985294836</v>
      </c>
      <c r="B420" s="1">
        <v>6692016</v>
      </c>
      <c r="C420" s="1">
        <v>669</v>
      </c>
      <c r="D420" s="1">
        <v>2016</v>
      </c>
      <c r="E420" s="1" t="s">
        <v>104</v>
      </c>
      <c r="F420" s="5">
        <v>23390.941634241201</v>
      </c>
      <c r="G420" s="5">
        <v>14802.3035019455</v>
      </c>
      <c r="H420" s="5">
        <v>3932.8871595330702</v>
      </c>
      <c r="I420" s="5">
        <v>894.02284156146698</v>
      </c>
      <c r="J420" s="5">
        <v>0</v>
      </c>
      <c r="K420" s="5">
        <v>0</v>
      </c>
      <c r="L420" s="5">
        <v>2070.1634241245101</v>
      </c>
      <c r="M420" s="5">
        <v>33084.217394090701</v>
      </c>
      <c r="N420" s="5">
        <v>19793.98</v>
      </c>
      <c r="O420" s="5">
        <v>812</v>
      </c>
      <c r="P420" s="5">
        <v>325769.44</v>
      </c>
      <c r="Q420" s="5">
        <v>17370</v>
      </c>
      <c r="R420" s="5">
        <v>1986.9845559845601</v>
      </c>
      <c r="S420" s="5">
        <v>3493.3331400000002</v>
      </c>
      <c r="T420" s="5">
        <v>1974.25</v>
      </c>
      <c r="U420" s="5">
        <v>75851.653710075203</v>
      </c>
      <c r="V420" s="5">
        <v>11061</v>
      </c>
      <c r="W420" s="5">
        <v>461</v>
      </c>
      <c r="X420" s="5">
        <v>725</v>
      </c>
    </row>
    <row r="421" spans="1:24" x14ac:dyDescent="0.3">
      <c r="A421" s="1">
        <v>985294836</v>
      </c>
      <c r="B421" s="1">
        <v>6692017</v>
      </c>
      <c r="C421" s="1">
        <v>669</v>
      </c>
      <c r="D421" s="1">
        <v>2017</v>
      </c>
      <c r="E421" s="1" t="s">
        <v>104</v>
      </c>
      <c r="F421" s="5">
        <v>35946.162570888497</v>
      </c>
      <c r="G421" s="5">
        <v>12912.030245746701</v>
      </c>
      <c r="H421" s="5">
        <v>3380.2041587901699</v>
      </c>
      <c r="I421" s="5">
        <v>894.02284156146698</v>
      </c>
      <c r="J421" s="5">
        <v>0</v>
      </c>
      <c r="K421" s="5">
        <v>0</v>
      </c>
      <c r="L421" s="5">
        <v>16284.0075614367</v>
      </c>
      <c r="M421" s="5">
        <v>30088.003937969799</v>
      </c>
      <c r="N421" s="5">
        <v>22862.36</v>
      </c>
      <c r="O421" s="5">
        <v>1111</v>
      </c>
      <c r="P421" s="5">
        <v>325415.94</v>
      </c>
      <c r="Q421" s="5">
        <v>13094</v>
      </c>
      <c r="R421" s="5">
        <v>1446.70331753555</v>
      </c>
      <c r="S421" s="5">
        <v>3135.2729100000001</v>
      </c>
      <c r="T421" s="5">
        <v>0</v>
      </c>
      <c r="U421" s="5">
        <v>70119.956465505296</v>
      </c>
      <c r="V421" s="5">
        <v>11270</v>
      </c>
      <c r="W421" s="5">
        <v>465</v>
      </c>
      <c r="X421" s="5">
        <v>729</v>
      </c>
    </row>
    <row r="422" spans="1:24" x14ac:dyDescent="0.3">
      <c r="A422" s="1">
        <v>979918224</v>
      </c>
      <c r="B422" s="1">
        <v>2132018</v>
      </c>
      <c r="C422" s="1">
        <v>213</v>
      </c>
      <c r="D422" s="1">
        <v>2018</v>
      </c>
      <c r="E422" s="1" t="s">
        <v>56</v>
      </c>
      <c r="F422" s="5">
        <v>4903</v>
      </c>
      <c r="G422" s="5">
        <v>9158</v>
      </c>
      <c r="H422" s="5">
        <v>3287</v>
      </c>
      <c r="I422" s="5">
        <v>1292.34695290123</v>
      </c>
      <c r="J422" s="5">
        <v>0</v>
      </c>
      <c r="K422" s="5">
        <v>0</v>
      </c>
      <c r="L422" s="5">
        <v>385</v>
      </c>
      <c r="M422" s="5">
        <v>11681.3469529012</v>
      </c>
      <c r="N422" s="5">
        <v>42655.33</v>
      </c>
      <c r="O422" s="5">
        <v>1511</v>
      </c>
      <c r="P422" s="5">
        <v>73371.45</v>
      </c>
      <c r="Q422" s="5">
        <v>7426</v>
      </c>
      <c r="R422" s="5">
        <v>316</v>
      </c>
      <c r="S422" s="5">
        <v>2841.3811799999999</v>
      </c>
      <c r="T422" s="5">
        <v>0</v>
      </c>
      <c r="U422" s="5">
        <v>30853.361712901198</v>
      </c>
      <c r="V422" s="5">
        <v>4714</v>
      </c>
      <c r="W422" s="5">
        <v>190</v>
      </c>
      <c r="X422" s="5">
        <v>222</v>
      </c>
    </row>
    <row r="423" spans="1:24" x14ac:dyDescent="0.3">
      <c r="A423" s="1">
        <v>979951140</v>
      </c>
      <c r="B423" s="1">
        <v>2042014</v>
      </c>
      <c r="C423" s="1">
        <v>204</v>
      </c>
      <c r="D423" s="1">
        <v>2014</v>
      </c>
      <c r="E423" s="1" t="s">
        <v>53</v>
      </c>
      <c r="F423" s="5">
        <v>4294.8547888774501</v>
      </c>
      <c r="G423" s="5">
        <v>7492.7456230690004</v>
      </c>
      <c r="H423" s="5">
        <v>1818.5623069001001</v>
      </c>
      <c r="I423" s="5">
        <v>1722.7573327200801</v>
      </c>
      <c r="J423" s="5">
        <v>0</v>
      </c>
      <c r="K423" s="5">
        <v>0</v>
      </c>
      <c r="L423" s="5">
        <v>175.91761071060799</v>
      </c>
      <c r="M423" s="5">
        <v>11515.8778270558</v>
      </c>
      <c r="N423" s="5">
        <v>16279.18</v>
      </c>
      <c r="O423" s="5">
        <v>565</v>
      </c>
      <c r="P423" s="5">
        <v>45745.93</v>
      </c>
      <c r="Q423" s="5">
        <v>3180</v>
      </c>
      <c r="R423" s="5">
        <v>2212.2900919305398</v>
      </c>
      <c r="S423" s="5">
        <v>4199.6144299999996</v>
      </c>
      <c r="T423" s="5">
        <v>0</v>
      </c>
      <c r="U423" s="5">
        <v>25456.314058986402</v>
      </c>
      <c r="V423" s="5">
        <v>3273</v>
      </c>
      <c r="W423" s="5">
        <v>188</v>
      </c>
      <c r="X423" s="5">
        <v>213</v>
      </c>
    </row>
    <row r="424" spans="1:24" x14ac:dyDescent="0.3">
      <c r="A424" s="1">
        <v>979951140</v>
      </c>
      <c r="B424" s="1">
        <v>2042015</v>
      </c>
      <c r="C424" s="1">
        <v>204</v>
      </c>
      <c r="D424" s="1">
        <v>2015</v>
      </c>
      <c r="E424" s="1" t="s">
        <v>53</v>
      </c>
      <c r="F424" s="5">
        <v>7176.4480000000003</v>
      </c>
      <c r="G424" s="5">
        <v>8586.4959999999992</v>
      </c>
      <c r="H424" s="5">
        <v>2113.9839999999999</v>
      </c>
      <c r="I424" s="5">
        <v>1722.7573327200801</v>
      </c>
      <c r="J424" s="5">
        <v>0</v>
      </c>
      <c r="K424" s="5">
        <v>0</v>
      </c>
      <c r="L424" s="5">
        <v>231.744</v>
      </c>
      <c r="M424" s="5">
        <v>15139.973332720099</v>
      </c>
      <c r="N424" s="5">
        <v>16949.82</v>
      </c>
      <c r="O424" s="5">
        <v>657</v>
      </c>
      <c r="P424" s="5">
        <v>70077.84</v>
      </c>
      <c r="Q424" s="5">
        <v>3156</v>
      </c>
      <c r="R424" s="5">
        <v>1412.452</v>
      </c>
      <c r="S424" s="5">
        <v>5181.8202700000002</v>
      </c>
      <c r="T424" s="5">
        <v>0</v>
      </c>
      <c r="U424" s="5">
        <v>30855.932862720099</v>
      </c>
      <c r="V424" s="5">
        <v>3330</v>
      </c>
      <c r="W424" s="5">
        <v>190</v>
      </c>
      <c r="X424" s="5">
        <v>219</v>
      </c>
    </row>
    <row r="425" spans="1:24" x14ac:dyDescent="0.3">
      <c r="A425" s="1">
        <v>979951140</v>
      </c>
      <c r="B425" s="1">
        <v>2042016</v>
      </c>
      <c r="C425" s="1">
        <v>204</v>
      </c>
      <c r="D425" s="1">
        <v>2016</v>
      </c>
      <c r="E425" s="1" t="s">
        <v>53</v>
      </c>
      <c r="F425" s="5">
        <v>6086.6614785992197</v>
      </c>
      <c r="G425" s="5">
        <v>11042.988326848201</v>
      </c>
      <c r="H425" s="5">
        <v>1522.9883268482499</v>
      </c>
      <c r="I425" s="5">
        <v>1722.7573327200801</v>
      </c>
      <c r="J425" s="5">
        <v>0</v>
      </c>
      <c r="K425" s="5">
        <v>0</v>
      </c>
      <c r="L425" s="5">
        <v>151.34630350194601</v>
      </c>
      <c r="M425" s="5">
        <v>17178.0725078174</v>
      </c>
      <c r="N425" s="5">
        <v>18097.18</v>
      </c>
      <c r="O425" s="5">
        <v>704</v>
      </c>
      <c r="P425" s="5">
        <v>74731.92</v>
      </c>
      <c r="Q425" s="5">
        <v>3910</v>
      </c>
      <c r="R425" s="5">
        <v>403.88416988416998</v>
      </c>
      <c r="S425" s="5">
        <v>5472.2896799999999</v>
      </c>
      <c r="T425" s="5">
        <v>0</v>
      </c>
      <c r="U425" s="5">
        <v>33330.821457701502</v>
      </c>
      <c r="V425" s="5">
        <v>3396</v>
      </c>
      <c r="W425" s="5">
        <v>194</v>
      </c>
      <c r="X425" s="5">
        <v>228</v>
      </c>
    </row>
    <row r="426" spans="1:24" x14ac:dyDescent="0.3">
      <c r="A426" s="1">
        <v>979951140</v>
      </c>
      <c r="B426" s="1">
        <v>2042017</v>
      </c>
      <c r="C426" s="1">
        <v>204</v>
      </c>
      <c r="D426" s="1">
        <v>2017</v>
      </c>
      <c r="E426" s="1" t="s">
        <v>53</v>
      </c>
      <c r="F426" s="5">
        <v>5103.7277882797698</v>
      </c>
      <c r="G426" s="5">
        <v>11666.6918714556</v>
      </c>
      <c r="H426" s="5">
        <v>3123.1153119092601</v>
      </c>
      <c r="I426" s="5">
        <v>1722.7573327200801</v>
      </c>
      <c r="J426" s="5">
        <v>0</v>
      </c>
      <c r="K426" s="5">
        <v>0</v>
      </c>
      <c r="L426" s="5">
        <v>74.041587901701305</v>
      </c>
      <c r="M426" s="5">
        <v>15296.0200926445</v>
      </c>
      <c r="N426" s="5">
        <v>17986.080000000002</v>
      </c>
      <c r="O426" s="5">
        <v>520</v>
      </c>
      <c r="P426" s="5">
        <v>84677.39</v>
      </c>
      <c r="Q426" s="5">
        <v>3873</v>
      </c>
      <c r="R426" s="5">
        <v>1378.8890995260699</v>
      </c>
      <c r="S426" s="5">
        <v>5058.6167500000001</v>
      </c>
      <c r="T426" s="5">
        <v>0</v>
      </c>
      <c r="U426" s="5">
        <v>32388.9976121705</v>
      </c>
      <c r="V426" s="5">
        <v>3557</v>
      </c>
      <c r="W426" s="5">
        <v>194</v>
      </c>
      <c r="X426" s="5">
        <v>226</v>
      </c>
    </row>
    <row r="427" spans="1:24" x14ac:dyDescent="0.3">
      <c r="A427" s="1">
        <v>817019242</v>
      </c>
      <c r="B427" s="1">
        <v>1532018</v>
      </c>
      <c r="C427" s="1">
        <v>153</v>
      </c>
      <c r="D427" s="1">
        <v>2018</v>
      </c>
      <c r="E427" s="1" t="s">
        <v>40</v>
      </c>
      <c r="F427" s="5">
        <v>6900</v>
      </c>
      <c r="G427" s="5">
        <v>8223</v>
      </c>
      <c r="H427" s="5">
        <v>3037</v>
      </c>
      <c r="I427" s="5">
        <v>1565.3525315898901</v>
      </c>
      <c r="J427" s="5">
        <v>0</v>
      </c>
      <c r="K427" s="5">
        <v>0</v>
      </c>
      <c r="L427" s="5">
        <v>0</v>
      </c>
      <c r="M427" s="5">
        <v>13651.352531589901</v>
      </c>
      <c r="N427" s="5">
        <v>10096.969999999999</v>
      </c>
      <c r="O427" s="5">
        <v>384</v>
      </c>
      <c r="P427" s="5">
        <v>131904.99</v>
      </c>
      <c r="Q427" s="5">
        <v>6787</v>
      </c>
      <c r="R427" s="5">
        <v>1794</v>
      </c>
      <c r="S427" s="5">
        <v>4693.2840900000001</v>
      </c>
      <c r="T427" s="5">
        <v>0</v>
      </c>
      <c r="U427" s="5">
        <v>35971.756181589903</v>
      </c>
      <c r="V427" s="5">
        <v>7406</v>
      </c>
      <c r="W427" s="5">
        <v>263</v>
      </c>
      <c r="X427" s="5">
        <v>348</v>
      </c>
    </row>
    <row r="428" spans="1:24" x14ac:dyDescent="0.3">
      <c r="A428" s="1">
        <v>976626192</v>
      </c>
      <c r="B428" s="1">
        <v>2052014</v>
      </c>
      <c r="C428" s="1">
        <v>205</v>
      </c>
      <c r="D428" s="1">
        <v>2014</v>
      </c>
      <c r="E428" s="1" t="s">
        <v>54</v>
      </c>
      <c r="F428" s="5">
        <v>10544.9721936148</v>
      </c>
      <c r="G428" s="5">
        <v>10961.796086508801</v>
      </c>
      <c r="H428" s="5">
        <v>2964.82801235839</v>
      </c>
      <c r="I428" s="5">
        <v>1723.32004748334</v>
      </c>
      <c r="J428" s="5">
        <v>0</v>
      </c>
      <c r="K428" s="5">
        <v>0</v>
      </c>
      <c r="L428" s="5">
        <v>887.43151390319304</v>
      </c>
      <c r="M428" s="5">
        <v>19377.828801345298</v>
      </c>
      <c r="N428" s="5">
        <v>15934.77</v>
      </c>
      <c r="O428" s="5">
        <v>717</v>
      </c>
      <c r="P428" s="5">
        <v>83206.83</v>
      </c>
      <c r="Q428" s="5">
        <v>5622</v>
      </c>
      <c r="R428" s="5">
        <v>745.18079673135799</v>
      </c>
      <c r="S428" s="5">
        <v>3845.4043099999999</v>
      </c>
      <c r="T428" s="5">
        <v>197.42</v>
      </c>
      <c r="U428" s="5">
        <v>36157.631508076702</v>
      </c>
      <c r="V428" s="5">
        <v>4493</v>
      </c>
      <c r="W428" s="5">
        <v>266</v>
      </c>
      <c r="X428" s="5">
        <v>346</v>
      </c>
    </row>
    <row r="429" spans="1:24" x14ac:dyDescent="0.3">
      <c r="A429" s="1">
        <v>976626192</v>
      </c>
      <c r="B429" s="1">
        <v>2052015</v>
      </c>
      <c r="C429" s="1">
        <v>205</v>
      </c>
      <c r="D429" s="1">
        <v>2015</v>
      </c>
      <c r="E429" s="1" t="s">
        <v>54</v>
      </c>
      <c r="F429" s="5">
        <v>12055.04</v>
      </c>
      <c r="G429" s="5">
        <v>10823.424000000001</v>
      </c>
      <c r="H429" s="5">
        <v>4912.32</v>
      </c>
      <c r="I429" s="5">
        <v>1723.32004748334</v>
      </c>
      <c r="J429" s="5">
        <v>0</v>
      </c>
      <c r="K429" s="5">
        <v>0</v>
      </c>
      <c r="L429" s="5">
        <v>706.11199999999997</v>
      </c>
      <c r="M429" s="5">
        <v>18983.352047483299</v>
      </c>
      <c r="N429" s="5">
        <v>18172.93</v>
      </c>
      <c r="O429" s="5">
        <v>704</v>
      </c>
      <c r="P429" s="5">
        <v>92874.55</v>
      </c>
      <c r="Q429" s="5">
        <v>6241</v>
      </c>
      <c r="R429" s="5">
        <v>574.52</v>
      </c>
      <c r="S429" s="5">
        <v>3705.9447700000001</v>
      </c>
      <c r="T429" s="5">
        <v>197.42</v>
      </c>
      <c r="U429" s="5">
        <v>36785.2930974833</v>
      </c>
      <c r="V429" s="5">
        <v>4587</v>
      </c>
      <c r="W429" s="5">
        <v>268</v>
      </c>
      <c r="X429" s="5">
        <v>348</v>
      </c>
    </row>
    <row r="430" spans="1:24" x14ac:dyDescent="0.3">
      <c r="A430" s="1">
        <v>976626192</v>
      </c>
      <c r="B430" s="1">
        <v>2052016</v>
      </c>
      <c r="C430" s="1">
        <v>205</v>
      </c>
      <c r="D430" s="1">
        <v>2016</v>
      </c>
      <c r="E430" s="1" t="s">
        <v>54</v>
      </c>
      <c r="F430" s="5">
        <v>11678.0077821012</v>
      </c>
      <c r="G430" s="5">
        <v>15570.677042801601</v>
      </c>
      <c r="H430" s="5">
        <v>5180.7003891050599</v>
      </c>
      <c r="I430" s="5">
        <v>1723.32004748334</v>
      </c>
      <c r="J430" s="5">
        <v>0</v>
      </c>
      <c r="K430" s="5">
        <v>0</v>
      </c>
      <c r="L430" s="5">
        <v>2335.8132295719802</v>
      </c>
      <c r="M430" s="5">
        <v>21455.491253708999</v>
      </c>
      <c r="N430" s="5">
        <v>24448.06</v>
      </c>
      <c r="O430" s="5">
        <v>875</v>
      </c>
      <c r="P430" s="5">
        <v>99441.57</v>
      </c>
      <c r="Q430" s="5">
        <v>6795</v>
      </c>
      <c r="R430" s="5">
        <v>1303.72972972973</v>
      </c>
      <c r="S430" s="5">
        <v>4015.2369399999998</v>
      </c>
      <c r="T430" s="5">
        <v>197.42</v>
      </c>
      <c r="U430" s="5">
        <v>41804.305353438802</v>
      </c>
      <c r="V430" s="5">
        <v>4681</v>
      </c>
      <c r="W430" s="5">
        <v>274</v>
      </c>
      <c r="X430" s="5">
        <v>354</v>
      </c>
    </row>
    <row r="431" spans="1:24" x14ac:dyDescent="0.3">
      <c r="A431" s="1">
        <v>976626192</v>
      </c>
      <c r="B431" s="1">
        <v>2052017</v>
      </c>
      <c r="C431" s="1">
        <v>205</v>
      </c>
      <c r="D431" s="1">
        <v>2017</v>
      </c>
      <c r="E431" s="1" t="s">
        <v>54</v>
      </c>
      <c r="F431" s="5">
        <v>8699.8865784498994</v>
      </c>
      <c r="G431" s="5">
        <v>14709.595463137999</v>
      </c>
      <c r="H431" s="5">
        <v>5516.0982986767503</v>
      </c>
      <c r="I431" s="5">
        <v>1723.32004748334</v>
      </c>
      <c r="J431" s="5">
        <v>0</v>
      </c>
      <c r="K431" s="5">
        <v>0</v>
      </c>
      <c r="L431" s="5">
        <v>533.71644612476405</v>
      </c>
      <c r="M431" s="5">
        <v>19082.987344269699</v>
      </c>
      <c r="N431" s="5">
        <v>28045.68</v>
      </c>
      <c r="O431" s="5">
        <v>1063</v>
      </c>
      <c r="P431" s="5">
        <v>106950.92</v>
      </c>
      <c r="Q431" s="5">
        <v>6900</v>
      </c>
      <c r="R431" s="5">
        <v>1605.9639810426499</v>
      </c>
      <c r="S431" s="5">
        <v>3735.8900699999999</v>
      </c>
      <c r="T431" s="5">
        <v>197.42</v>
      </c>
      <c r="U431" s="5">
        <v>40425.213995312399</v>
      </c>
      <c r="V431" s="5">
        <v>4769</v>
      </c>
      <c r="W431" s="5">
        <v>277</v>
      </c>
      <c r="X431" s="5">
        <v>361</v>
      </c>
    </row>
    <row r="432" spans="1:24" x14ac:dyDescent="0.3">
      <c r="A432" s="1">
        <v>983099807</v>
      </c>
      <c r="B432" s="1">
        <v>6372018</v>
      </c>
      <c r="C432" s="1">
        <v>637</v>
      </c>
      <c r="D432" s="1">
        <v>2018</v>
      </c>
      <c r="E432" s="1" t="s">
        <v>101</v>
      </c>
      <c r="F432" s="5">
        <v>32387</v>
      </c>
      <c r="G432" s="5">
        <v>16751</v>
      </c>
      <c r="H432" s="5">
        <v>8485</v>
      </c>
      <c r="I432" s="5">
        <v>2160.9538662786599</v>
      </c>
      <c r="J432" s="5">
        <v>809.099413025422</v>
      </c>
      <c r="K432" s="5">
        <v>0</v>
      </c>
      <c r="L432" s="5">
        <v>1571</v>
      </c>
      <c r="M432" s="5">
        <v>42052.053279304098</v>
      </c>
      <c r="N432" s="5">
        <v>58840.58</v>
      </c>
      <c r="O432" s="5">
        <v>1807</v>
      </c>
      <c r="P432" s="5">
        <v>285289.65000000002</v>
      </c>
      <c r="Q432" s="5">
        <v>9742</v>
      </c>
      <c r="R432" s="5">
        <v>2867</v>
      </c>
      <c r="S432" s="5">
        <v>9356.1950899999993</v>
      </c>
      <c r="T432" s="5">
        <v>197.42</v>
      </c>
      <c r="U432" s="5">
        <v>86618.7723993041</v>
      </c>
      <c r="V432" s="5">
        <v>15488</v>
      </c>
      <c r="W432" s="5">
        <v>653</v>
      </c>
      <c r="X432" s="5">
        <v>721</v>
      </c>
    </row>
    <row r="433" spans="1:24" x14ac:dyDescent="0.3">
      <c r="A433" s="1">
        <v>971034998</v>
      </c>
      <c r="B433" s="1">
        <v>2062014</v>
      </c>
      <c r="C433" s="1">
        <v>206</v>
      </c>
      <c r="D433" s="1">
        <v>2014</v>
      </c>
      <c r="E433" s="1" t="s">
        <v>55</v>
      </c>
      <c r="F433" s="5">
        <v>6986.2821833161697</v>
      </c>
      <c r="G433" s="5">
        <v>10559.538619979399</v>
      </c>
      <c r="H433" s="5">
        <v>2758.6570545828999</v>
      </c>
      <c r="I433" s="5">
        <v>1563.02645989758</v>
      </c>
      <c r="J433" s="5">
        <v>0</v>
      </c>
      <c r="K433" s="5">
        <v>0</v>
      </c>
      <c r="L433" s="5">
        <v>0</v>
      </c>
      <c r="M433" s="5">
        <v>16350.1902086103</v>
      </c>
      <c r="N433" s="5">
        <v>36838.74</v>
      </c>
      <c r="O433" s="5">
        <v>1876</v>
      </c>
      <c r="P433" s="5">
        <v>79132.490000000005</v>
      </c>
      <c r="Q433" s="5">
        <v>5331</v>
      </c>
      <c r="R433" s="5">
        <v>2421.56077630235</v>
      </c>
      <c r="S433" s="5">
        <v>2000.3460399999999</v>
      </c>
      <c r="T433" s="5">
        <v>0</v>
      </c>
      <c r="U433" s="5">
        <v>35053.342054912602</v>
      </c>
      <c r="V433" s="5">
        <v>3815</v>
      </c>
      <c r="W433" s="5">
        <v>350</v>
      </c>
      <c r="X433" s="5">
        <v>344</v>
      </c>
    </row>
    <row r="434" spans="1:24" x14ac:dyDescent="0.3">
      <c r="A434" s="1">
        <v>971034998</v>
      </c>
      <c r="B434" s="1">
        <v>2062015</v>
      </c>
      <c r="C434" s="1">
        <v>206</v>
      </c>
      <c r="D434" s="1">
        <v>2015</v>
      </c>
      <c r="E434" s="1" t="s">
        <v>55</v>
      </c>
      <c r="F434" s="5">
        <v>11239.04</v>
      </c>
      <c r="G434" s="5">
        <v>15262.464</v>
      </c>
      <c r="H434" s="5">
        <v>3850.4319999999998</v>
      </c>
      <c r="I434" s="5">
        <v>1563.02645989758</v>
      </c>
      <c r="J434" s="5">
        <v>0</v>
      </c>
      <c r="K434" s="5">
        <v>0</v>
      </c>
      <c r="L434" s="5">
        <v>0</v>
      </c>
      <c r="M434" s="5">
        <v>24214.098459897599</v>
      </c>
      <c r="N434" s="5">
        <v>36739.760000000002</v>
      </c>
      <c r="O434" s="5">
        <v>1912</v>
      </c>
      <c r="P434" s="5">
        <v>91547.41</v>
      </c>
      <c r="Q434" s="5">
        <v>5652</v>
      </c>
      <c r="R434" s="5">
        <v>1976.1320000000001</v>
      </c>
      <c r="S434" s="5">
        <v>2707.4829100000002</v>
      </c>
      <c r="T434" s="5">
        <v>0</v>
      </c>
      <c r="U434" s="5">
        <v>44287.230739897597</v>
      </c>
      <c r="V434" s="5">
        <v>3878</v>
      </c>
      <c r="W434" s="5">
        <v>348</v>
      </c>
      <c r="X434" s="5">
        <v>329</v>
      </c>
    </row>
    <row r="435" spans="1:24" x14ac:dyDescent="0.3">
      <c r="A435" s="1">
        <v>971034998</v>
      </c>
      <c r="B435" s="1">
        <v>2062016</v>
      </c>
      <c r="C435" s="1">
        <v>206</v>
      </c>
      <c r="D435" s="1">
        <v>2016</v>
      </c>
      <c r="E435" s="1" t="s">
        <v>55</v>
      </c>
      <c r="F435" s="5">
        <v>7441.3696498054496</v>
      </c>
      <c r="G435" s="5">
        <v>15235.1750972763</v>
      </c>
      <c r="H435" s="5">
        <v>3355.0194552529201</v>
      </c>
      <c r="I435" s="5">
        <v>1563.02645989758</v>
      </c>
      <c r="J435" s="5">
        <v>0</v>
      </c>
      <c r="K435" s="5">
        <v>0</v>
      </c>
      <c r="L435" s="5">
        <v>66.677042801556397</v>
      </c>
      <c r="M435" s="5">
        <v>20817.874708924799</v>
      </c>
      <c r="N435" s="5">
        <v>36487.26</v>
      </c>
      <c r="O435" s="5">
        <v>2254</v>
      </c>
      <c r="P435" s="5">
        <v>90737.39</v>
      </c>
      <c r="Q435" s="5">
        <v>6317</v>
      </c>
      <c r="R435" s="5">
        <v>1475.3281853281901</v>
      </c>
      <c r="S435" s="5">
        <v>2649.3034699999998</v>
      </c>
      <c r="T435" s="5">
        <v>0</v>
      </c>
      <c r="U435" s="5">
        <v>41274.210014253003</v>
      </c>
      <c r="V435" s="5">
        <v>3921</v>
      </c>
      <c r="W435" s="5">
        <v>349</v>
      </c>
      <c r="X435" s="5">
        <v>330</v>
      </c>
    </row>
    <row r="436" spans="1:24" x14ac:dyDescent="0.3">
      <c r="A436" s="1">
        <v>971034998</v>
      </c>
      <c r="B436" s="1">
        <v>2062017</v>
      </c>
      <c r="C436" s="1">
        <v>206</v>
      </c>
      <c r="D436" s="1">
        <v>2017</v>
      </c>
      <c r="E436" s="1" t="s">
        <v>55</v>
      </c>
      <c r="F436" s="5">
        <v>8291.6294896030195</v>
      </c>
      <c r="G436" s="5">
        <v>15266.964083175801</v>
      </c>
      <c r="H436" s="5">
        <v>2671.6672967863901</v>
      </c>
      <c r="I436" s="5">
        <v>1563.02645989758</v>
      </c>
      <c r="J436" s="5">
        <v>0</v>
      </c>
      <c r="K436" s="5">
        <v>0</v>
      </c>
      <c r="L436" s="5">
        <v>402.08695652173901</v>
      </c>
      <c r="M436" s="5">
        <v>22047.865779368301</v>
      </c>
      <c r="N436" s="5">
        <v>37350.81</v>
      </c>
      <c r="O436" s="5">
        <v>1451</v>
      </c>
      <c r="P436" s="5">
        <v>100423.29</v>
      </c>
      <c r="Q436" s="5">
        <v>5552</v>
      </c>
      <c r="R436" s="5">
        <v>924.73933649289097</v>
      </c>
      <c r="S436" s="5">
        <v>2018.31322</v>
      </c>
      <c r="T436" s="5">
        <v>0</v>
      </c>
      <c r="U436" s="5">
        <v>40398.138435861198</v>
      </c>
      <c r="V436" s="5">
        <v>3977</v>
      </c>
      <c r="W436" s="5">
        <v>349</v>
      </c>
      <c r="X436" s="5">
        <v>334</v>
      </c>
    </row>
    <row r="437" spans="1:24" x14ac:dyDescent="0.3">
      <c r="A437" s="1">
        <v>882023702</v>
      </c>
      <c r="B437" s="1">
        <v>882018</v>
      </c>
      <c r="C437" s="1">
        <v>88</v>
      </c>
      <c r="D437" s="1">
        <v>2018</v>
      </c>
      <c r="E437" s="1" t="s">
        <v>22</v>
      </c>
      <c r="F437" s="5">
        <v>9557</v>
      </c>
      <c r="G437" s="5">
        <v>11598</v>
      </c>
      <c r="H437" s="5">
        <v>3309</v>
      </c>
      <c r="I437" s="5">
        <v>1688.9337236030501</v>
      </c>
      <c r="J437" s="5">
        <v>0</v>
      </c>
      <c r="K437" s="5">
        <v>3357.2251287332601</v>
      </c>
      <c r="L437" s="5">
        <v>558</v>
      </c>
      <c r="M437" s="5">
        <v>22334.158852336299</v>
      </c>
      <c r="N437" s="5">
        <v>12609.85</v>
      </c>
      <c r="O437" s="5">
        <v>631</v>
      </c>
      <c r="P437" s="5">
        <v>172319.13</v>
      </c>
      <c r="Q437" s="5">
        <v>10518</v>
      </c>
      <c r="R437" s="5">
        <v>1485</v>
      </c>
      <c r="S437" s="5">
        <v>3302.5387999999998</v>
      </c>
      <c r="T437" s="5">
        <v>723.89</v>
      </c>
      <c r="U437" s="5">
        <v>48827.475432336301</v>
      </c>
      <c r="V437" s="5">
        <v>8914</v>
      </c>
      <c r="W437" s="5">
        <v>301</v>
      </c>
      <c r="X437" s="5">
        <v>403</v>
      </c>
    </row>
    <row r="438" spans="1:24" x14ac:dyDescent="0.3">
      <c r="A438" s="1">
        <v>971029102</v>
      </c>
      <c r="B438" s="1">
        <v>5992014</v>
      </c>
      <c r="C438" s="1">
        <v>599</v>
      </c>
      <c r="D438" s="1">
        <v>2014</v>
      </c>
      <c r="E438" s="1" t="s">
        <v>95</v>
      </c>
      <c r="F438" s="5">
        <v>12968.6014418126</v>
      </c>
      <c r="G438" s="5">
        <v>8681.5901132852705</v>
      </c>
      <c r="H438" s="5">
        <v>1735.6457260556101</v>
      </c>
      <c r="I438" s="5">
        <v>995.48631103418404</v>
      </c>
      <c r="J438" s="5">
        <v>0</v>
      </c>
      <c r="K438" s="5">
        <v>0</v>
      </c>
      <c r="L438" s="5">
        <v>0</v>
      </c>
      <c r="M438" s="5">
        <v>20910.032140076401</v>
      </c>
      <c r="N438" s="5">
        <v>40618.160000000003</v>
      </c>
      <c r="O438" s="5">
        <v>1713</v>
      </c>
      <c r="P438" s="5">
        <v>76676.17</v>
      </c>
      <c r="Q438" s="5">
        <v>6281</v>
      </c>
      <c r="R438" s="5">
        <v>424.07763023493402</v>
      </c>
      <c r="S438" s="5">
        <v>1811.26286</v>
      </c>
      <c r="T438" s="5">
        <v>427.75</v>
      </c>
      <c r="U438" s="5">
        <v>37866.576760311298</v>
      </c>
      <c r="V438" s="5">
        <v>4776</v>
      </c>
      <c r="W438" s="5">
        <v>242</v>
      </c>
      <c r="X438" s="5">
        <v>275</v>
      </c>
    </row>
    <row r="439" spans="1:24" x14ac:dyDescent="0.3">
      <c r="A439" s="1">
        <v>971029102</v>
      </c>
      <c r="B439" s="1">
        <v>5992015</v>
      </c>
      <c r="C439" s="1">
        <v>599</v>
      </c>
      <c r="D439" s="1">
        <v>2015</v>
      </c>
      <c r="E439" s="1" t="s">
        <v>95</v>
      </c>
      <c r="F439" s="5">
        <v>15838.016</v>
      </c>
      <c r="G439" s="5">
        <v>6712.96</v>
      </c>
      <c r="H439" s="5">
        <v>2366.4</v>
      </c>
      <c r="I439" s="5">
        <v>995.48631103418404</v>
      </c>
      <c r="J439" s="5">
        <v>0</v>
      </c>
      <c r="K439" s="5">
        <v>0</v>
      </c>
      <c r="L439" s="5">
        <v>0</v>
      </c>
      <c r="M439" s="5">
        <v>21180.062311034199</v>
      </c>
      <c r="N439" s="5">
        <v>41365.56</v>
      </c>
      <c r="O439" s="5">
        <v>1799</v>
      </c>
      <c r="P439" s="5">
        <v>79103.199999999997</v>
      </c>
      <c r="Q439" s="5">
        <v>6360</v>
      </c>
      <c r="R439" s="5">
        <v>1072.076</v>
      </c>
      <c r="S439" s="5">
        <v>2649.73126</v>
      </c>
      <c r="T439" s="5">
        <v>427.75</v>
      </c>
      <c r="U439" s="5">
        <v>39981.713931034203</v>
      </c>
      <c r="V439" s="5">
        <v>4804</v>
      </c>
      <c r="W439" s="5">
        <v>253</v>
      </c>
      <c r="X439" s="5">
        <v>283</v>
      </c>
    </row>
    <row r="440" spans="1:24" x14ac:dyDescent="0.3">
      <c r="A440" s="1">
        <v>971029102</v>
      </c>
      <c r="B440" s="1">
        <v>5992016</v>
      </c>
      <c r="C440" s="1">
        <v>599</v>
      </c>
      <c r="D440" s="1">
        <v>2016</v>
      </c>
      <c r="E440" s="1" t="s">
        <v>95</v>
      </c>
      <c r="F440" s="5">
        <v>6383.00389105058</v>
      </c>
      <c r="G440" s="5">
        <v>13047.533073930001</v>
      </c>
      <c r="H440" s="5">
        <v>2063.8132295719802</v>
      </c>
      <c r="I440" s="5">
        <v>995.48631103418404</v>
      </c>
      <c r="J440" s="5">
        <v>0</v>
      </c>
      <c r="K440" s="5">
        <v>0</v>
      </c>
      <c r="L440" s="5">
        <v>0</v>
      </c>
      <c r="M440" s="5">
        <v>18362.210046442699</v>
      </c>
      <c r="N440" s="5">
        <v>40318.19</v>
      </c>
      <c r="O440" s="5">
        <v>1825</v>
      </c>
      <c r="P440" s="5">
        <v>80592.95</v>
      </c>
      <c r="Q440" s="5">
        <v>6910</v>
      </c>
      <c r="R440" s="5">
        <v>461.43243243243199</v>
      </c>
      <c r="S440" s="5">
        <v>3011.6415999999999</v>
      </c>
      <c r="T440" s="5">
        <v>427.75</v>
      </c>
      <c r="U440" s="5">
        <v>37518.113618875199</v>
      </c>
      <c r="V440" s="5">
        <v>4840</v>
      </c>
      <c r="W440" s="5">
        <v>257</v>
      </c>
      <c r="X440" s="5">
        <v>282</v>
      </c>
    </row>
    <row r="441" spans="1:24" x14ac:dyDescent="0.3">
      <c r="A441" s="1">
        <v>971029102</v>
      </c>
      <c r="B441" s="1">
        <v>5992017</v>
      </c>
      <c r="C441" s="1">
        <v>599</v>
      </c>
      <c r="D441" s="1">
        <v>2017</v>
      </c>
      <c r="E441" s="1" t="s">
        <v>95</v>
      </c>
      <c r="F441" s="5">
        <v>7226.2533081285401</v>
      </c>
      <c r="G441" s="5">
        <v>13085.8223062382</v>
      </c>
      <c r="H441" s="5">
        <v>1368.7410207939499</v>
      </c>
      <c r="I441" s="5">
        <v>995.48631103418404</v>
      </c>
      <c r="J441" s="5">
        <v>0</v>
      </c>
      <c r="K441" s="5">
        <v>0</v>
      </c>
      <c r="L441" s="5">
        <v>0</v>
      </c>
      <c r="M441" s="5">
        <v>19938.820904607001</v>
      </c>
      <c r="N441" s="5">
        <v>39615.230000000003</v>
      </c>
      <c r="O441" s="5">
        <v>1863</v>
      </c>
      <c r="P441" s="5">
        <v>86448.93</v>
      </c>
      <c r="Q441" s="5">
        <v>7460</v>
      </c>
      <c r="R441" s="5">
        <v>1081.94502369668</v>
      </c>
      <c r="S441" s="5">
        <v>2224.0802100000001</v>
      </c>
      <c r="T441" s="5">
        <v>427.75</v>
      </c>
      <c r="U441" s="5">
        <v>39830.0098983036</v>
      </c>
      <c r="V441" s="5">
        <v>4873</v>
      </c>
      <c r="W441" s="5">
        <v>251</v>
      </c>
      <c r="X441" s="5">
        <v>281</v>
      </c>
    </row>
    <row r="442" spans="1:24" x14ac:dyDescent="0.3">
      <c r="A442" s="1">
        <v>914385261</v>
      </c>
      <c r="B442" s="1">
        <v>422018</v>
      </c>
      <c r="C442" s="1">
        <v>42</v>
      </c>
      <c r="D442" s="1">
        <v>2018</v>
      </c>
      <c r="E442" s="1" t="s">
        <v>7</v>
      </c>
      <c r="F442" s="5">
        <v>21559</v>
      </c>
      <c r="G442" s="5">
        <v>5546</v>
      </c>
      <c r="H442" s="5">
        <v>2120</v>
      </c>
      <c r="I442" s="5">
        <v>1300.1555180903599</v>
      </c>
      <c r="J442" s="5">
        <v>1667.4078255899601</v>
      </c>
      <c r="K442" s="5">
        <v>1075.4504634397499</v>
      </c>
      <c r="L442" s="5">
        <v>602</v>
      </c>
      <c r="M442" s="5">
        <v>28426.0138071201</v>
      </c>
      <c r="N442" s="5">
        <v>34287.480000000003</v>
      </c>
      <c r="O442" s="5">
        <v>1527</v>
      </c>
      <c r="P442" s="5">
        <v>160734.43</v>
      </c>
      <c r="Q442" s="5">
        <v>10450</v>
      </c>
      <c r="R442" s="5">
        <v>1069</v>
      </c>
      <c r="S442" s="5">
        <v>5284.9176600000001</v>
      </c>
      <c r="T442" s="5">
        <v>0</v>
      </c>
      <c r="U442" s="5">
        <v>58653.2679771201</v>
      </c>
      <c r="V442" s="5">
        <v>8063</v>
      </c>
      <c r="W442" s="5">
        <v>393</v>
      </c>
      <c r="X442" s="5">
        <v>354</v>
      </c>
    </row>
    <row r="443" spans="1:24" x14ac:dyDescent="0.3">
      <c r="A443" s="1">
        <v>916501420</v>
      </c>
      <c r="B443" s="1">
        <v>562014</v>
      </c>
      <c r="C443" s="1">
        <v>56</v>
      </c>
      <c r="D443" s="1">
        <v>2014</v>
      </c>
      <c r="E443" s="1" t="s">
        <v>14</v>
      </c>
      <c r="F443" s="5">
        <v>38164.037075180197</v>
      </c>
      <c r="G443" s="5">
        <v>38184.205973223499</v>
      </c>
      <c r="H443" s="5">
        <v>13852.6714727085</v>
      </c>
      <c r="I443" s="5">
        <v>3203.2243622331698</v>
      </c>
      <c r="J443" s="5">
        <v>990.93421069396504</v>
      </c>
      <c r="K443" s="5">
        <v>0</v>
      </c>
      <c r="L443" s="5">
        <v>0</v>
      </c>
      <c r="M443" s="5">
        <v>66689.7301486223</v>
      </c>
      <c r="N443" s="5">
        <v>49684.93</v>
      </c>
      <c r="O443" s="5">
        <v>2780</v>
      </c>
      <c r="P443" s="5">
        <v>312846.49</v>
      </c>
      <c r="Q443" s="5">
        <v>21440</v>
      </c>
      <c r="R443" s="5">
        <v>5600.4821246169604</v>
      </c>
      <c r="S443" s="5">
        <v>8053.5745399999996</v>
      </c>
      <c r="T443" s="5">
        <v>0</v>
      </c>
      <c r="U443" s="5">
        <v>126678.203433239</v>
      </c>
      <c r="V443" s="5">
        <v>15224</v>
      </c>
      <c r="W443" s="5">
        <v>1070</v>
      </c>
      <c r="X443" s="5">
        <v>1084</v>
      </c>
    </row>
    <row r="444" spans="1:24" x14ac:dyDescent="0.3">
      <c r="A444" s="1">
        <v>916501420</v>
      </c>
      <c r="B444" s="1">
        <v>562015</v>
      </c>
      <c r="C444" s="1">
        <v>56</v>
      </c>
      <c r="D444" s="1">
        <v>2015</v>
      </c>
      <c r="E444" s="1" t="s">
        <v>14</v>
      </c>
      <c r="F444" s="5">
        <v>33835.712</v>
      </c>
      <c r="G444" s="5">
        <v>45973.440000000002</v>
      </c>
      <c r="H444" s="5">
        <v>16668.16</v>
      </c>
      <c r="I444" s="5">
        <v>3203.2243622331698</v>
      </c>
      <c r="J444" s="5">
        <v>990.93421069396504</v>
      </c>
      <c r="K444" s="5">
        <v>0</v>
      </c>
      <c r="L444" s="5">
        <v>0</v>
      </c>
      <c r="M444" s="5">
        <v>67335.150572927101</v>
      </c>
      <c r="N444" s="5">
        <v>50259.62</v>
      </c>
      <c r="O444" s="5">
        <v>2911</v>
      </c>
      <c r="P444" s="5">
        <v>334997.81</v>
      </c>
      <c r="Q444" s="5">
        <v>23660</v>
      </c>
      <c r="R444" s="5">
        <v>4824.884</v>
      </c>
      <c r="S444" s="5">
        <v>10442.78169</v>
      </c>
      <c r="T444" s="5">
        <v>0</v>
      </c>
      <c r="U444" s="5">
        <v>132674.51949292701</v>
      </c>
      <c r="V444" s="5">
        <v>15351</v>
      </c>
      <c r="W444" s="5">
        <v>1075</v>
      </c>
      <c r="X444" s="5">
        <v>1093</v>
      </c>
    </row>
    <row r="445" spans="1:24" x14ac:dyDescent="0.3">
      <c r="A445" s="1">
        <v>916501420</v>
      </c>
      <c r="B445" s="1">
        <v>562016</v>
      </c>
      <c r="C445" s="1">
        <v>56</v>
      </c>
      <c r="D445" s="1">
        <v>2016</v>
      </c>
      <c r="E445" s="1" t="s">
        <v>14</v>
      </c>
      <c r="F445" s="5">
        <v>33219.984435797698</v>
      </c>
      <c r="G445" s="5">
        <v>55158.8482490272</v>
      </c>
      <c r="H445" s="5">
        <v>24649.338521400801</v>
      </c>
      <c r="I445" s="5">
        <v>3203.2243622331698</v>
      </c>
      <c r="J445" s="5">
        <v>990.93421069396504</v>
      </c>
      <c r="K445" s="5">
        <v>0</v>
      </c>
      <c r="L445" s="5">
        <v>545.05836575875503</v>
      </c>
      <c r="M445" s="5">
        <v>67378.594370592502</v>
      </c>
      <c r="N445" s="5">
        <v>65688.38</v>
      </c>
      <c r="O445" s="5">
        <v>3446</v>
      </c>
      <c r="P445" s="5">
        <v>350376.07</v>
      </c>
      <c r="Q445" s="5">
        <v>25671</v>
      </c>
      <c r="R445" s="5">
        <v>5462.8996138996099</v>
      </c>
      <c r="S445" s="5">
        <v>12504.72949</v>
      </c>
      <c r="T445" s="5">
        <v>0</v>
      </c>
      <c r="U445" s="5">
        <v>139843.154924492</v>
      </c>
      <c r="V445" s="5">
        <v>15641</v>
      </c>
      <c r="W445" s="5">
        <v>1079</v>
      </c>
      <c r="X445" s="5">
        <v>1102</v>
      </c>
    </row>
    <row r="446" spans="1:24" x14ac:dyDescent="0.3">
      <c r="A446" s="1">
        <v>916501420</v>
      </c>
      <c r="B446" s="1">
        <v>562017</v>
      </c>
      <c r="C446" s="1">
        <v>56</v>
      </c>
      <c r="D446" s="1">
        <v>2017</v>
      </c>
      <c r="E446" s="1" t="s">
        <v>14</v>
      </c>
      <c r="F446" s="5">
        <v>33737.255198487699</v>
      </c>
      <c r="G446" s="5">
        <v>58158.638941398902</v>
      </c>
      <c r="H446" s="5">
        <v>26057.497164461201</v>
      </c>
      <c r="I446" s="5">
        <v>3203.2243622331698</v>
      </c>
      <c r="J446" s="5">
        <v>990.93421069396504</v>
      </c>
      <c r="K446" s="5">
        <v>0</v>
      </c>
      <c r="L446" s="5">
        <v>512.12098298676801</v>
      </c>
      <c r="M446" s="5">
        <v>69520.434565365693</v>
      </c>
      <c r="N446" s="5">
        <v>80381.86</v>
      </c>
      <c r="O446" s="5">
        <v>4049</v>
      </c>
      <c r="P446" s="5">
        <v>394193.91</v>
      </c>
      <c r="Q446" s="5">
        <v>29046</v>
      </c>
      <c r="R446" s="5">
        <v>3347.5563981042701</v>
      </c>
      <c r="S446" s="5">
        <v>8934.3941500000001</v>
      </c>
      <c r="T446" s="5">
        <v>0</v>
      </c>
      <c r="U446" s="5">
        <v>143846.50708347</v>
      </c>
      <c r="V446" s="5">
        <v>16268</v>
      </c>
      <c r="W446" s="5">
        <v>1078</v>
      </c>
      <c r="X446" s="5">
        <v>1103</v>
      </c>
    </row>
    <row r="447" spans="1:24" x14ac:dyDescent="0.3">
      <c r="A447" s="1">
        <v>990892679</v>
      </c>
      <c r="B447" s="1">
        <v>7262018</v>
      </c>
      <c r="C447" s="1">
        <v>726</v>
      </c>
      <c r="D447" s="1">
        <v>2018</v>
      </c>
      <c r="E447" s="1" t="s">
        <v>109</v>
      </c>
      <c r="F447" s="5">
        <v>78993</v>
      </c>
      <c r="G447" s="5">
        <v>32343</v>
      </c>
      <c r="H447" s="5">
        <v>18516</v>
      </c>
      <c r="I447" s="5">
        <v>1404.2337196528999</v>
      </c>
      <c r="J447" s="5">
        <v>0</v>
      </c>
      <c r="K447" s="5">
        <v>1075.6745623069</v>
      </c>
      <c r="L447" s="5">
        <v>1804</v>
      </c>
      <c r="M447" s="5">
        <v>93495.908281959797</v>
      </c>
      <c r="N447" s="5">
        <v>185070.38</v>
      </c>
      <c r="O447" s="5">
        <v>6295</v>
      </c>
      <c r="P447" s="5">
        <v>997593.16</v>
      </c>
      <c r="Q447" s="5">
        <v>48849</v>
      </c>
      <c r="R447" s="5">
        <v>7544</v>
      </c>
      <c r="S447" s="5">
        <v>26541.374970000001</v>
      </c>
      <c r="T447" s="5">
        <v>0</v>
      </c>
      <c r="U447" s="5">
        <v>254867.75919196001</v>
      </c>
      <c r="V447" s="5">
        <v>40327</v>
      </c>
      <c r="W447" s="5">
        <v>1798</v>
      </c>
      <c r="X447" s="5">
        <v>1703</v>
      </c>
    </row>
    <row r="448" spans="1:24" x14ac:dyDescent="0.3">
      <c r="A448" s="1">
        <v>919763159</v>
      </c>
      <c r="B448" s="1">
        <v>2742014</v>
      </c>
      <c r="C448" s="1">
        <v>274</v>
      </c>
      <c r="D448" s="1">
        <v>2014</v>
      </c>
      <c r="E448" s="1" t="s">
        <v>72</v>
      </c>
      <c r="F448" s="5">
        <v>15253.289392379</v>
      </c>
      <c r="G448" s="5">
        <v>17387.831101956701</v>
      </c>
      <c r="H448" s="5">
        <v>6218.7435633367704</v>
      </c>
      <c r="I448" s="5">
        <v>2956.99360303822</v>
      </c>
      <c r="J448" s="5">
        <v>0</v>
      </c>
      <c r="K448" s="5">
        <v>0</v>
      </c>
      <c r="L448" s="5">
        <v>47.060762100926901</v>
      </c>
      <c r="M448" s="5">
        <v>29332.3097719363</v>
      </c>
      <c r="N448" s="5">
        <v>20573.7</v>
      </c>
      <c r="O448" s="5">
        <v>897</v>
      </c>
      <c r="P448" s="5">
        <v>175701.62</v>
      </c>
      <c r="Q448" s="5">
        <v>8717</v>
      </c>
      <c r="R448" s="5">
        <v>2175.75076608784</v>
      </c>
      <c r="S448" s="5">
        <v>4278.75558</v>
      </c>
      <c r="T448" s="5">
        <v>658.08</v>
      </c>
      <c r="U448" s="5">
        <v>56715.530638024102</v>
      </c>
      <c r="V448" s="5">
        <v>6527</v>
      </c>
      <c r="W448" s="5">
        <v>545</v>
      </c>
      <c r="X448" s="5">
        <v>554</v>
      </c>
    </row>
    <row r="449" spans="1:24" x14ac:dyDescent="0.3">
      <c r="A449" s="1">
        <v>919763159</v>
      </c>
      <c r="B449" s="1">
        <v>2742015</v>
      </c>
      <c r="C449" s="1">
        <v>274</v>
      </c>
      <c r="D449" s="1">
        <v>2015</v>
      </c>
      <c r="E449" s="1" t="s">
        <v>72</v>
      </c>
      <c r="F449" s="5">
        <v>18921.407999999999</v>
      </c>
      <c r="G449" s="5">
        <v>17039.168000000001</v>
      </c>
      <c r="H449" s="5">
        <v>5785.9840000000004</v>
      </c>
      <c r="I449" s="5">
        <v>2956.99360303822</v>
      </c>
      <c r="J449" s="5">
        <v>0</v>
      </c>
      <c r="K449" s="5">
        <v>0</v>
      </c>
      <c r="L449" s="5">
        <v>0</v>
      </c>
      <c r="M449" s="5">
        <v>33131.585603038198</v>
      </c>
      <c r="N449" s="5">
        <v>20573.7</v>
      </c>
      <c r="O449" s="5">
        <v>924</v>
      </c>
      <c r="P449" s="5">
        <v>204618.93</v>
      </c>
      <c r="Q449" s="5">
        <v>9770</v>
      </c>
      <c r="R449" s="5">
        <v>1824.3720000000001</v>
      </c>
      <c r="S449" s="5">
        <v>5418.38814</v>
      </c>
      <c r="T449" s="5">
        <v>658.08</v>
      </c>
      <c r="U449" s="5">
        <v>64147.016173038202</v>
      </c>
      <c r="V449" s="5">
        <v>6595</v>
      </c>
      <c r="W449" s="5">
        <v>516</v>
      </c>
      <c r="X449" s="5">
        <v>547</v>
      </c>
    </row>
    <row r="450" spans="1:24" x14ac:dyDescent="0.3">
      <c r="A450" s="1">
        <v>919763159</v>
      </c>
      <c r="B450" s="1">
        <v>2742016</v>
      </c>
      <c r="C450" s="1">
        <v>274</v>
      </c>
      <c r="D450" s="1">
        <v>2016</v>
      </c>
      <c r="E450" s="1" t="s">
        <v>72</v>
      </c>
      <c r="F450" s="5">
        <v>14458.3346303502</v>
      </c>
      <c r="G450" s="5">
        <v>21429.789883268499</v>
      </c>
      <c r="H450" s="5">
        <v>4789.1050583657598</v>
      </c>
      <c r="I450" s="5">
        <v>2956.99360303822</v>
      </c>
      <c r="J450" s="5">
        <v>0</v>
      </c>
      <c r="K450" s="5">
        <v>0</v>
      </c>
      <c r="L450" s="5">
        <v>0</v>
      </c>
      <c r="M450" s="5">
        <v>34056.013058291101</v>
      </c>
      <c r="N450" s="5">
        <v>21778.63</v>
      </c>
      <c r="O450" s="5">
        <v>989</v>
      </c>
      <c r="P450" s="5">
        <v>190124.42</v>
      </c>
      <c r="Q450" s="5">
        <v>10750</v>
      </c>
      <c r="R450" s="5">
        <v>2256.9382239382198</v>
      </c>
      <c r="S450" s="5">
        <v>5617.3104899999998</v>
      </c>
      <c r="T450" s="5">
        <v>658.08</v>
      </c>
      <c r="U450" s="5">
        <v>65937.267822229405</v>
      </c>
      <c r="V450" s="5">
        <v>6671</v>
      </c>
      <c r="W450" s="5">
        <v>515</v>
      </c>
      <c r="X450" s="5">
        <v>532</v>
      </c>
    </row>
    <row r="451" spans="1:24" x14ac:dyDescent="0.3">
      <c r="A451" s="1">
        <v>919763159</v>
      </c>
      <c r="B451" s="1">
        <v>2742017</v>
      </c>
      <c r="C451" s="1">
        <v>274</v>
      </c>
      <c r="D451" s="1">
        <v>2017</v>
      </c>
      <c r="E451" s="1" t="s">
        <v>72</v>
      </c>
      <c r="F451" s="5">
        <v>11856.9376181474</v>
      </c>
      <c r="G451" s="5">
        <v>20064.241965973499</v>
      </c>
      <c r="H451" s="5">
        <v>5830.7750472589796</v>
      </c>
      <c r="I451" s="5">
        <v>2956.99360303822</v>
      </c>
      <c r="J451" s="5">
        <v>0</v>
      </c>
      <c r="K451" s="5">
        <v>0</v>
      </c>
      <c r="L451" s="5">
        <v>212.869565217391</v>
      </c>
      <c r="M451" s="5">
        <v>28834.528574682801</v>
      </c>
      <c r="N451" s="5">
        <v>24024.87</v>
      </c>
      <c r="O451" s="5">
        <v>1084</v>
      </c>
      <c r="P451" s="5">
        <v>193956.36</v>
      </c>
      <c r="Q451" s="5">
        <v>10861</v>
      </c>
      <c r="R451" s="5">
        <v>1173.39146919431</v>
      </c>
      <c r="S451" s="5">
        <v>5625.4385000000002</v>
      </c>
      <c r="T451" s="5">
        <v>658.08</v>
      </c>
      <c r="U451" s="5">
        <v>60217.133573877101</v>
      </c>
      <c r="V451" s="5">
        <v>6788</v>
      </c>
      <c r="W451" s="5">
        <v>518</v>
      </c>
      <c r="X451" s="5">
        <v>537</v>
      </c>
    </row>
    <row r="452" spans="1:24" x14ac:dyDescent="0.3">
      <c r="A452" s="1">
        <v>982974011</v>
      </c>
      <c r="B452" s="1">
        <v>6242018</v>
      </c>
      <c r="C452" s="1">
        <v>624</v>
      </c>
      <c r="D452" s="1">
        <v>2018</v>
      </c>
      <c r="E452" s="1" t="s">
        <v>99</v>
      </c>
      <c r="F452" s="5">
        <v>385350</v>
      </c>
      <c r="G452" s="5">
        <v>130053</v>
      </c>
      <c r="H452" s="5">
        <v>42605</v>
      </c>
      <c r="I452" s="5">
        <v>10165.418587629199</v>
      </c>
      <c r="J452" s="5">
        <v>-10490.2033288608</v>
      </c>
      <c r="K452" s="5">
        <v>0</v>
      </c>
      <c r="L452" s="5">
        <v>9547</v>
      </c>
      <c r="M452" s="5">
        <v>462926.215258768</v>
      </c>
      <c r="N452" s="5">
        <v>849536.25</v>
      </c>
      <c r="O452" s="5">
        <v>35770</v>
      </c>
      <c r="P452" s="5">
        <v>3422174.92</v>
      </c>
      <c r="Q452" s="5">
        <v>190983</v>
      </c>
      <c r="R452" s="5">
        <v>183108</v>
      </c>
      <c r="S452" s="5">
        <v>82605.393419999993</v>
      </c>
      <c r="T452" s="5">
        <v>263.23</v>
      </c>
      <c r="U452" s="5">
        <v>1215703.7600487701</v>
      </c>
      <c r="V452" s="5">
        <v>201553</v>
      </c>
      <c r="W452" s="5">
        <v>6064</v>
      </c>
      <c r="X452" s="5">
        <v>8249</v>
      </c>
    </row>
    <row r="453" spans="1:24" x14ac:dyDescent="0.3">
      <c r="A453" s="1">
        <v>973058347</v>
      </c>
      <c r="B453" s="1">
        <v>6522014</v>
      </c>
      <c r="C453" s="1">
        <v>652</v>
      </c>
      <c r="D453" s="1">
        <v>2014</v>
      </c>
      <c r="E453" s="1" t="s">
        <v>102</v>
      </c>
      <c r="F453" s="5">
        <v>283.48506694129799</v>
      </c>
      <c r="G453" s="5">
        <v>199.44799176107099</v>
      </c>
      <c r="H453" s="5">
        <v>2.2409886714727101</v>
      </c>
      <c r="I453" s="5">
        <v>15.092908647191599</v>
      </c>
      <c r="J453" s="5">
        <v>0</v>
      </c>
      <c r="K453" s="5">
        <v>0</v>
      </c>
      <c r="L453" s="5">
        <v>0</v>
      </c>
      <c r="M453" s="5">
        <v>495.78497867808801</v>
      </c>
      <c r="N453" s="5">
        <v>0</v>
      </c>
      <c r="O453" s="5">
        <v>0</v>
      </c>
      <c r="P453" s="5">
        <v>2583.58</v>
      </c>
      <c r="Q453" s="5">
        <v>133</v>
      </c>
      <c r="R453" s="5">
        <v>0</v>
      </c>
      <c r="S453" s="5">
        <v>0</v>
      </c>
      <c r="T453" s="5">
        <v>0</v>
      </c>
      <c r="U453" s="5">
        <v>786.38335867808803</v>
      </c>
      <c r="V453" s="5">
        <v>0</v>
      </c>
      <c r="W453" s="5">
        <v>0</v>
      </c>
      <c r="X453" s="5">
        <v>0</v>
      </c>
    </row>
    <row r="454" spans="1:24" x14ac:dyDescent="0.3">
      <c r="A454" s="1">
        <v>973058347</v>
      </c>
      <c r="B454" s="1">
        <v>6522015</v>
      </c>
      <c r="C454" s="1">
        <v>652</v>
      </c>
      <c r="D454" s="1">
        <v>2015</v>
      </c>
      <c r="E454" s="1" t="s">
        <v>102</v>
      </c>
      <c r="F454" s="5">
        <v>261.12</v>
      </c>
      <c r="G454" s="5">
        <v>199.10400000000001</v>
      </c>
      <c r="H454" s="5">
        <v>0</v>
      </c>
      <c r="I454" s="5">
        <v>15.092908647191599</v>
      </c>
      <c r="J454" s="5">
        <v>0</v>
      </c>
      <c r="K454" s="5">
        <v>0</v>
      </c>
      <c r="L454" s="5">
        <v>0</v>
      </c>
      <c r="M454" s="5">
        <v>475.31690864719201</v>
      </c>
      <c r="N454" s="5">
        <v>0</v>
      </c>
      <c r="O454" s="5">
        <v>0</v>
      </c>
      <c r="P454" s="5">
        <v>3699.63</v>
      </c>
      <c r="Q454" s="5">
        <v>138</v>
      </c>
      <c r="R454" s="5">
        <v>0</v>
      </c>
      <c r="S454" s="5">
        <v>0</v>
      </c>
      <c r="T454" s="5">
        <v>0</v>
      </c>
      <c r="U454" s="5">
        <v>838.99433864719197</v>
      </c>
      <c r="V454" s="5">
        <v>0</v>
      </c>
      <c r="W454" s="5">
        <v>0</v>
      </c>
      <c r="X454" s="5">
        <v>0</v>
      </c>
    </row>
    <row r="455" spans="1:24" x14ac:dyDescent="0.3">
      <c r="A455" s="1">
        <v>973058347</v>
      </c>
      <c r="B455" s="1">
        <v>6522016</v>
      </c>
      <c r="C455" s="1">
        <v>652</v>
      </c>
      <c r="D455" s="1">
        <v>2016</v>
      </c>
      <c r="E455" s="1" t="s">
        <v>102</v>
      </c>
      <c r="F455" s="5">
        <v>154.52140077820999</v>
      </c>
      <c r="G455" s="5">
        <v>187.330739299611</v>
      </c>
      <c r="H455" s="5">
        <v>0</v>
      </c>
      <c r="I455" s="5">
        <v>15.092908647191599</v>
      </c>
      <c r="J455" s="5">
        <v>0</v>
      </c>
      <c r="K455" s="5">
        <v>0</v>
      </c>
      <c r="L455" s="5">
        <v>0</v>
      </c>
      <c r="M455" s="5">
        <v>356.94504872501301</v>
      </c>
      <c r="N455" s="5">
        <v>0</v>
      </c>
      <c r="O455" s="5">
        <v>0</v>
      </c>
      <c r="P455" s="5">
        <v>3512.78</v>
      </c>
      <c r="Q455" s="5">
        <v>185</v>
      </c>
      <c r="R455" s="5">
        <v>0</v>
      </c>
      <c r="S455" s="5">
        <v>0</v>
      </c>
      <c r="T455" s="5">
        <v>0</v>
      </c>
      <c r="U455" s="5">
        <v>756.22462872501296</v>
      </c>
      <c r="V455" s="5">
        <v>0</v>
      </c>
      <c r="W455" s="5">
        <v>0</v>
      </c>
      <c r="X455" s="5">
        <v>0</v>
      </c>
    </row>
    <row r="456" spans="1:24" x14ac:dyDescent="0.3">
      <c r="A456" s="1">
        <v>973058347</v>
      </c>
      <c r="B456" s="1">
        <v>6522017</v>
      </c>
      <c r="C456" s="1">
        <v>652</v>
      </c>
      <c r="D456" s="1">
        <v>2017</v>
      </c>
      <c r="E456" s="1" t="s">
        <v>102</v>
      </c>
      <c r="F456" s="5">
        <v>127.51606805293</v>
      </c>
      <c r="G456" s="5">
        <v>137.799621928166</v>
      </c>
      <c r="H456" s="5">
        <v>0</v>
      </c>
      <c r="I456" s="5">
        <v>15.092908647191599</v>
      </c>
      <c r="J456" s="5">
        <v>0</v>
      </c>
      <c r="K456" s="5">
        <v>0</v>
      </c>
      <c r="L456" s="5">
        <v>0</v>
      </c>
      <c r="M456" s="5">
        <v>280.40859862828802</v>
      </c>
      <c r="N456" s="5">
        <v>0</v>
      </c>
      <c r="O456" s="5">
        <v>0</v>
      </c>
      <c r="P456" s="5">
        <v>3331.99</v>
      </c>
      <c r="Q456" s="5">
        <v>179</v>
      </c>
      <c r="R456" s="5">
        <v>0</v>
      </c>
      <c r="S456" s="5">
        <v>0</v>
      </c>
      <c r="T456" s="5">
        <v>0</v>
      </c>
      <c r="U456" s="5">
        <v>662.65998862828803</v>
      </c>
      <c r="V456" s="5">
        <v>0</v>
      </c>
      <c r="W456" s="5">
        <v>0</v>
      </c>
      <c r="X456" s="5">
        <v>0</v>
      </c>
    </row>
    <row r="457" spans="1:24" x14ac:dyDescent="0.3">
      <c r="A457" s="1">
        <v>917743193</v>
      </c>
      <c r="B457" s="1">
        <v>822018</v>
      </c>
      <c r="C457" s="1">
        <v>82</v>
      </c>
      <c r="D457" s="1">
        <v>2018</v>
      </c>
      <c r="E457" s="1" t="s">
        <v>19</v>
      </c>
      <c r="F457" s="5">
        <v>9322</v>
      </c>
      <c r="G457" s="5">
        <v>9445</v>
      </c>
      <c r="H457" s="5">
        <v>2893</v>
      </c>
      <c r="I457" s="5">
        <v>1037.4105530311899</v>
      </c>
      <c r="J457" s="5">
        <v>0</v>
      </c>
      <c r="K457" s="5">
        <v>0</v>
      </c>
      <c r="L457" s="5">
        <v>0</v>
      </c>
      <c r="M457" s="5">
        <v>16911.410553031201</v>
      </c>
      <c r="N457" s="5">
        <v>14314.73</v>
      </c>
      <c r="O457" s="5">
        <v>578</v>
      </c>
      <c r="P457" s="5">
        <v>108119.49</v>
      </c>
      <c r="Q457" s="5">
        <v>7957</v>
      </c>
      <c r="R457" s="5">
        <v>2125</v>
      </c>
      <c r="S457" s="5">
        <v>3914.2784999999999</v>
      </c>
      <c r="T457" s="5">
        <v>0</v>
      </c>
      <c r="U457" s="5">
        <v>38954.176473031199</v>
      </c>
      <c r="V457" s="5">
        <v>7311</v>
      </c>
      <c r="W457" s="5">
        <v>170</v>
      </c>
      <c r="X457" s="5">
        <v>299</v>
      </c>
    </row>
    <row r="458" spans="1:24" x14ac:dyDescent="0.3">
      <c r="A458" s="1">
        <v>979918224</v>
      </c>
      <c r="B458" s="1">
        <v>2132014</v>
      </c>
      <c r="C458" s="1">
        <v>213</v>
      </c>
      <c r="D458" s="1">
        <v>2014</v>
      </c>
      <c r="E458" s="1" t="s">
        <v>56</v>
      </c>
      <c r="F458" s="5">
        <v>6629.9649845520098</v>
      </c>
      <c r="G458" s="5">
        <v>7650.7353244078304</v>
      </c>
      <c r="H458" s="5">
        <v>700.308959835221</v>
      </c>
      <c r="I458" s="5">
        <v>1292.34695290123</v>
      </c>
      <c r="J458" s="5">
        <v>0</v>
      </c>
      <c r="K458" s="5">
        <v>0</v>
      </c>
      <c r="L458" s="5">
        <v>4278.0473738414003</v>
      </c>
      <c r="M458" s="5">
        <v>10594.6909281844</v>
      </c>
      <c r="N458" s="5">
        <v>33566.339999999997</v>
      </c>
      <c r="O458" s="5">
        <v>1093</v>
      </c>
      <c r="P458" s="5">
        <v>59871.79</v>
      </c>
      <c r="Q458" s="5">
        <v>5757</v>
      </c>
      <c r="R458" s="5">
        <v>993.20531154238995</v>
      </c>
      <c r="S458" s="5">
        <v>2454.6590200000001</v>
      </c>
      <c r="T458" s="5">
        <v>329.04</v>
      </c>
      <c r="U458" s="5">
        <v>26263.241189726799</v>
      </c>
      <c r="V458" s="5">
        <v>4512</v>
      </c>
      <c r="W458" s="5">
        <v>190</v>
      </c>
      <c r="X458" s="5">
        <v>223</v>
      </c>
    </row>
    <row r="459" spans="1:24" x14ac:dyDescent="0.3">
      <c r="A459" s="1">
        <v>979918224</v>
      </c>
      <c r="B459" s="1">
        <v>2132015</v>
      </c>
      <c r="C459" s="1">
        <v>213</v>
      </c>
      <c r="D459" s="1">
        <v>2015</v>
      </c>
      <c r="E459" s="1" t="s">
        <v>56</v>
      </c>
      <c r="F459" s="5">
        <v>6100.4160000000002</v>
      </c>
      <c r="G459" s="5">
        <v>7987.0079999999998</v>
      </c>
      <c r="H459" s="5">
        <v>2653.6320000000001</v>
      </c>
      <c r="I459" s="5">
        <v>1292.34695290123</v>
      </c>
      <c r="J459" s="5">
        <v>0</v>
      </c>
      <c r="K459" s="5">
        <v>0</v>
      </c>
      <c r="L459" s="5">
        <v>1415.4880000000001</v>
      </c>
      <c r="M459" s="5">
        <v>11310.6509529012</v>
      </c>
      <c r="N459" s="5">
        <v>44092.56</v>
      </c>
      <c r="O459" s="5">
        <v>1509</v>
      </c>
      <c r="P459" s="5">
        <v>58649.69</v>
      </c>
      <c r="Q459" s="5">
        <v>5879</v>
      </c>
      <c r="R459" s="5">
        <v>1298.6320000000001</v>
      </c>
      <c r="S459" s="5">
        <v>2926.5113900000001</v>
      </c>
      <c r="T459" s="5">
        <v>394.85</v>
      </c>
      <c r="U459" s="5">
        <v>28796.221592901202</v>
      </c>
      <c r="V459" s="5">
        <v>4550</v>
      </c>
      <c r="W459" s="5">
        <v>186</v>
      </c>
      <c r="X459" s="5">
        <v>223</v>
      </c>
    </row>
    <row r="460" spans="1:24" x14ac:dyDescent="0.3">
      <c r="A460" s="1">
        <v>979918224</v>
      </c>
      <c r="B460" s="1">
        <v>2132016</v>
      </c>
      <c r="C460" s="1">
        <v>213</v>
      </c>
      <c r="D460" s="1">
        <v>2016</v>
      </c>
      <c r="E460" s="1" t="s">
        <v>56</v>
      </c>
      <c r="F460" s="5">
        <v>6096.1867704280203</v>
      </c>
      <c r="G460" s="5">
        <v>8802.4280155642009</v>
      </c>
      <c r="H460" s="5">
        <v>3181.4474708171201</v>
      </c>
      <c r="I460" s="5">
        <v>1292.34695290123</v>
      </c>
      <c r="J460" s="5">
        <v>0</v>
      </c>
      <c r="K460" s="5">
        <v>0</v>
      </c>
      <c r="L460" s="5">
        <v>420.17120622568098</v>
      </c>
      <c r="M460" s="5">
        <v>12589.343061850601</v>
      </c>
      <c r="N460" s="5">
        <v>51052.47</v>
      </c>
      <c r="O460" s="5">
        <v>1761</v>
      </c>
      <c r="P460" s="5">
        <v>65592.429999999993</v>
      </c>
      <c r="Q460" s="5">
        <v>6103</v>
      </c>
      <c r="R460" s="5">
        <v>1227.3474903474901</v>
      </c>
      <c r="S460" s="5">
        <v>3175.9129600000001</v>
      </c>
      <c r="T460" s="5">
        <v>460.65</v>
      </c>
      <c r="U460" s="5">
        <v>31511.292412198101</v>
      </c>
      <c r="V460" s="5">
        <v>4571</v>
      </c>
      <c r="W460" s="5">
        <v>189</v>
      </c>
      <c r="X460" s="5">
        <v>225</v>
      </c>
    </row>
    <row r="461" spans="1:24" x14ac:dyDescent="0.3">
      <c r="A461" s="1">
        <v>979918224</v>
      </c>
      <c r="B461" s="1">
        <v>2132017</v>
      </c>
      <c r="C461" s="1">
        <v>213</v>
      </c>
      <c r="D461" s="1">
        <v>2017</v>
      </c>
      <c r="E461" s="1" t="s">
        <v>56</v>
      </c>
      <c r="F461" s="5">
        <v>5709.4291115311898</v>
      </c>
      <c r="G461" s="5">
        <v>8713.25519848771</v>
      </c>
      <c r="H461" s="5">
        <v>2224.3327032136099</v>
      </c>
      <c r="I461" s="5">
        <v>1292.34695290123</v>
      </c>
      <c r="J461" s="5">
        <v>0</v>
      </c>
      <c r="K461" s="5">
        <v>0</v>
      </c>
      <c r="L461" s="5">
        <v>309.53497164461203</v>
      </c>
      <c r="M461" s="5">
        <v>13181.1635880619</v>
      </c>
      <c r="N461" s="5">
        <v>43692.6</v>
      </c>
      <c r="O461" s="5">
        <v>1497</v>
      </c>
      <c r="P461" s="5">
        <v>60428.3</v>
      </c>
      <c r="Q461" s="5">
        <v>6375</v>
      </c>
      <c r="R461" s="5">
        <v>391.47298578199099</v>
      </c>
      <c r="S461" s="5">
        <v>2879.0266999999999</v>
      </c>
      <c r="T461" s="5">
        <v>0</v>
      </c>
      <c r="U461" s="5">
        <v>30675.038173843899</v>
      </c>
      <c r="V461" s="5">
        <v>4646</v>
      </c>
      <c r="W461" s="5">
        <v>189</v>
      </c>
      <c r="X461" s="5">
        <v>224</v>
      </c>
    </row>
    <row r="462" spans="1:24" x14ac:dyDescent="0.3">
      <c r="A462" s="1">
        <v>959254893</v>
      </c>
      <c r="B462" s="1">
        <v>162018</v>
      </c>
      <c r="C462" s="1">
        <v>16</v>
      </c>
      <c r="D462" s="1">
        <v>2018</v>
      </c>
      <c r="E462" s="1" t="s">
        <v>2</v>
      </c>
      <c r="F462" s="5">
        <v>8624</v>
      </c>
      <c r="G462" s="5">
        <v>13049</v>
      </c>
      <c r="H462" s="5">
        <v>6789</v>
      </c>
      <c r="I462" s="5">
        <v>1885.2801380293899</v>
      </c>
      <c r="J462" s="5">
        <v>0</v>
      </c>
      <c r="K462" s="5">
        <v>0</v>
      </c>
      <c r="L462" s="5">
        <v>386</v>
      </c>
      <c r="M462" s="5">
        <v>16383.2801380294</v>
      </c>
      <c r="N462" s="5">
        <v>42091.75</v>
      </c>
      <c r="O462" s="5">
        <v>1793</v>
      </c>
      <c r="P462" s="5">
        <v>90155.63</v>
      </c>
      <c r="Q462" s="5">
        <v>3234</v>
      </c>
      <c r="R462" s="5">
        <v>920</v>
      </c>
      <c r="S462" s="5">
        <v>3768.8299000000002</v>
      </c>
      <c r="T462" s="5">
        <v>0</v>
      </c>
      <c r="U462" s="5">
        <v>34166.2002180294</v>
      </c>
      <c r="V462" s="5">
        <v>4431</v>
      </c>
      <c r="W462" s="5">
        <v>160</v>
      </c>
      <c r="X462" s="5">
        <v>179</v>
      </c>
    </row>
    <row r="463" spans="1:24" x14ac:dyDescent="0.3">
      <c r="A463" s="1">
        <v>997712099</v>
      </c>
      <c r="B463" s="1">
        <v>2142014</v>
      </c>
      <c r="C463" s="1">
        <v>214</v>
      </c>
      <c r="D463" s="1">
        <v>2014</v>
      </c>
      <c r="E463" s="1" t="s">
        <v>57</v>
      </c>
      <c r="F463" s="5">
        <v>7968.9557157569498</v>
      </c>
      <c r="G463" s="5">
        <v>8756.6632337796109</v>
      </c>
      <c r="H463" s="5">
        <v>4580.5808444902204</v>
      </c>
      <c r="I463" s="5">
        <v>0</v>
      </c>
      <c r="J463" s="5">
        <v>0</v>
      </c>
      <c r="K463" s="5">
        <v>0</v>
      </c>
      <c r="L463" s="5">
        <v>0</v>
      </c>
      <c r="M463" s="5">
        <v>12145.0381050463</v>
      </c>
      <c r="N463" s="5">
        <v>41288.800000000003</v>
      </c>
      <c r="O463" s="5">
        <v>1618</v>
      </c>
      <c r="P463" s="5">
        <v>79772.83</v>
      </c>
      <c r="Q463" s="5">
        <v>4730</v>
      </c>
      <c r="R463" s="5">
        <v>612.31052093973403</v>
      </c>
      <c r="S463" s="5">
        <v>2396.4795800000002</v>
      </c>
      <c r="T463" s="5">
        <v>59.22</v>
      </c>
      <c r="U463" s="5">
        <v>28827.367635986098</v>
      </c>
      <c r="V463" s="5">
        <v>2860</v>
      </c>
      <c r="W463" s="5">
        <v>223</v>
      </c>
      <c r="X463" s="5">
        <v>281</v>
      </c>
    </row>
    <row r="464" spans="1:24" x14ac:dyDescent="0.3">
      <c r="A464" s="1">
        <v>997712099</v>
      </c>
      <c r="B464" s="1">
        <v>2142015</v>
      </c>
      <c r="C464" s="1">
        <v>214</v>
      </c>
      <c r="D464" s="1">
        <v>2015</v>
      </c>
      <c r="E464" s="1" t="s">
        <v>57</v>
      </c>
      <c r="F464" s="5">
        <v>8255.7440000000006</v>
      </c>
      <c r="G464" s="5">
        <v>9578.7520000000004</v>
      </c>
      <c r="H464" s="5">
        <v>3203.0720000000001</v>
      </c>
      <c r="I464" s="5">
        <v>0</v>
      </c>
      <c r="J464" s="5">
        <v>0</v>
      </c>
      <c r="K464" s="5">
        <v>0</v>
      </c>
      <c r="L464" s="5">
        <v>0</v>
      </c>
      <c r="M464" s="5">
        <v>14631.424000000001</v>
      </c>
      <c r="N464" s="5">
        <v>41120.129999999997</v>
      </c>
      <c r="O464" s="5">
        <v>1709</v>
      </c>
      <c r="P464" s="5">
        <v>90172.800000000003</v>
      </c>
      <c r="Q464" s="5">
        <v>5322</v>
      </c>
      <c r="R464" s="5">
        <v>560.428</v>
      </c>
      <c r="S464" s="5">
        <v>2212.9576699999998</v>
      </c>
      <c r="T464" s="5">
        <v>98.71</v>
      </c>
      <c r="U464" s="5">
        <v>32345.968400000002</v>
      </c>
      <c r="V464" s="5">
        <v>2883</v>
      </c>
      <c r="W464" s="5">
        <v>226</v>
      </c>
      <c r="X464" s="5">
        <v>291</v>
      </c>
    </row>
    <row r="465" spans="1:24" x14ac:dyDescent="0.3">
      <c r="A465" s="1">
        <v>997712099</v>
      </c>
      <c r="B465" s="1">
        <v>2142016</v>
      </c>
      <c r="C465" s="1">
        <v>214</v>
      </c>
      <c r="D465" s="1">
        <v>2016</v>
      </c>
      <c r="E465" s="1" t="s">
        <v>57</v>
      </c>
      <c r="F465" s="5">
        <v>4990.1945525291803</v>
      </c>
      <c r="G465" s="5">
        <v>13341.7587548638</v>
      </c>
      <c r="H465" s="5">
        <v>3649.2451361867702</v>
      </c>
      <c r="I465" s="5">
        <v>0</v>
      </c>
      <c r="J465" s="5">
        <v>0</v>
      </c>
      <c r="K465" s="5">
        <v>0</v>
      </c>
      <c r="L465" s="5">
        <v>4.2334630350194598</v>
      </c>
      <c r="M465" s="5">
        <v>14678.474708171199</v>
      </c>
      <c r="N465" s="5">
        <v>42064.480000000003</v>
      </c>
      <c r="O465" s="5">
        <v>1535</v>
      </c>
      <c r="P465" s="5">
        <v>101595.9</v>
      </c>
      <c r="Q465" s="5">
        <v>4831</v>
      </c>
      <c r="R465" s="5">
        <v>404.93050193050198</v>
      </c>
      <c r="S465" s="5">
        <v>1958.85041</v>
      </c>
      <c r="T465" s="5">
        <v>98.71</v>
      </c>
      <c r="U465" s="5">
        <v>32072.828800101699</v>
      </c>
      <c r="V465" s="5">
        <v>2919</v>
      </c>
      <c r="W465" s="5">
        <v>226</v>
      </c>
      <c r="X465" s="5">
        <v>291</v>
      </c>
    </row>
    <row r="466" spans="1:24" x14ac:dyDescent="0.3">
      <c r="A466" s="1">
        <v>997712099</v>
      </c>
      <c r="B466" s="1">
        <v>2142017</v>
      </c>
      <c r="C466" s="1">
        <v>214</v>
      </c>
      <c r="D466" s="1">
        <v>2017</v>
      </c>
      <c r="E466" s="1" t="s">
        <v>57</v>
      </c>
      <c r="F466" s="5">
        <v>5215.8185255198496</v>
      </c>
      <c r="G466" s="5">
        <v>13023.092627599201</v>
      </c>
      <c r="H466" s="5">
        <v>4494.9413988657798</v>
      </c>
      <c r="I466" s="5">
        <v>0</v>
      </c>
      <c r="J466" s="5">
        <v>0</v>
      </c>
      <c r="K466" s="5">
        <v>0</v>
      </c>
      <c r="L466" s="5">
        <v>0</v>
      </c>
      <c r="M466" s="5">
        <v>13743.969754253299</v>
      </c>
      <c r="N466" s="5">
        <v>42502.82</v>
      </c>
      <c r="O466" s="5">
        <v>1617</v>
      </c>
      <c r="P466" s="5">
        <v>117959.92</v>
      </c>
      <c r="Q466" s="5">
        <v>4580</v>
      </c>
      <c r="R466" s="5">
        <v>565.11848341232201</v>
      </c>
      <c r="S466" s="5">
        <v>2040.13051</v>
      </c>
      <c r="T466" s="5">
        <v>98.71</v>
      </c>
      <c r="U466" s="5">
        <v>32235.7358876656</v>
      </c>
      <c r="V466" s="5">
        <v>2958</v>
      </c>
      <c r="W466" s="5">
        <v>227</v>
      </c>
      <c r="X466" s="5">
        <v>291</v>
      </c>
    </row>
    <row r="467" spans="1:24" x14ac:dyDescent="0.3">
      <c r="A467" s="1">
        <v>912631532</v>
      </c>
      <c r="B467" s="1">
        <v>4602018</v>
      </c>
      <c r="C467" s="1">
        <v>460</v>
      </c>
      <c r="D467" s="1">
        <v>2018</v>
      </c>
      <c r="E467" s="1" t="s">
        <v>84</v>
      </c>
      <c r="F467" s="5">
        <v>75417</v>
      </c>
      <c r="G467" s="5">
        <v>96601</v>
      </c>
      <c r="H467" s="5">
        <v>50052</v>
      </c>
      <c r="I467" s="5">
        <v>4331.8567879940201</v>
      </c>
      <c r="J467" s="5">
        <v>5090.11839214477</v>
      </c>
      <c r="K467" s="5">
        <v>961.38414006179198</v>
      </c>
      <c r="L467" s="5">
        <v>1100</v>
      </c>
      <c r="M467" s="5">
        <v>131249.35932020101</v>
      </c>
      <c r="N467" s="5">
        <v>162863.51</v>
      </c>
      <c r="O467" s="5">
        <v>4590</v>
      </c>
      <c r="P467" s="5">
        <v>1226753.07</v>
      </c>
      <c r="Q467" s="5">
        <v>47971</v>
      </c>
      <c r="R467" s="5">
        <v>14844</v>
      </c>
      <c r="S467" s="5">
        <v>42573.233010000004</v>
      </c>
      <c r="T467" s="5">
        <v>0</v>
      </c>
      <c r="U467" s="5">
        <v>325994.20371020102</v>
      </c>
      <c r="V467" s="5">
        <v>65417</v>
      </c>
      <c r="W467" s="5">
        <v>1850</v>
      </c>
      <c r="X467" s="5">
        <v>2609</v>
      </c>
    </row>
    <row r="468" spans="1:24" x14ac:dyDescent="0.3">
      <c r="A468" s="1">
        <v>916574894</v>
      </c>
      <c r="B468" s="1">
        <v>8732017</v>
      </c>
      <c r="C468" s="1">
        <v>873</v>
      </c>
      <c r="D468" s="1">
        <v>2017</v>
      </c>
      <c r="E468" s="1" t="s">
        <v>112</v>
      </c>
      <c r="F468" s="5">
        <v>2232.5595463138002</v>
      </c>
      <c r="G468" s="5">
        <v>0</v>
      </c>
      <c r="H468" s="5">
        <v>0</v>
      </c>
      <c r="I468" s="5">
        <v>15</v>
      </c>
      <c r="J468" s="5">
        <v>-1.6</v>
      </c>
      <c r="K468" s="5">
        <v>0</v>
      </c>
      <c r="L468" s="5">
        <v>0</v>
      </c>
      <c r="M468" s="5">
        <v>2245.9595463137998</v>
      </c>
      <c r="N468" s="5">
        <v>0</v>
      </c>
      <c r="O468" s="5">
        <v>0</v>
      </c>
      <c r="P468" s="5">
        <v>14413.71</v>
      </c>
      <c r="Q468" s="5">
        <v>2430</v>
      </c>
      <c r="R468" s="5">
        <v>0</v>
      </c>
      <c r="S468" s="5">
        <v>1970.40074</v>
      </c>
      <c r="T468" s="5">
        <v>0</v>
      </c>
      <c r="U468" s="5">
        <v>7525.5965963137996</v>
      </c>
      <c r="V468" s="5">
        <v>2</v>
      </c>
      <c r="W468" s="5">
        <v>0</v>
      </c>
      <c r="X468" s="5">
        <v>0</v>
      </c>
    </row>
    <row r="469" spans="1:24" x14ac:dyDescent="0.3">
      <c r="A469" s="1">
        <v>979399901</v>
      </c>
      <c r="B469" s="1">
        <v>932018</v>
      </c>
      <c r="C469" s="1">
        <v>93</v>
      </c>
      <c r="D469" s="1">
        <v>2018</v>
      </c>
      <c r="E469" s="1" t="s">
        <v>24</v>
      </c>
      <c r="F469" s="5">
        <v>17106</v>
      </c>
      <c r="G469" s="5">
        <v>17587</v>
      </c>
      <c r="H469" s="5">
        <v>4986</v>
      </c>
      <c r="I469" s="5">
        <v>-216.44350940011</v>
      </c>
      <c r="J469" s="5">
        <v>-2231.66234919421</v>
      </c>
      <c r="K469" s="5">
        <v>7724.8</v>
      </c>
      <c r="L469" s="5">
        <v>922</v>
      </c>
      <c r="M469" s="5">
        <v>34061.6941414057</v>
      </c>
      <c r="N469" s="5">
        <v>70313.17</v>
      </c>
      <c r="O469" s="5">
        <v>2966</v>
      </c>
      <c r="P469" s="5">
        <v>139491.1</v>
      </c>
      <c r="Q469" s="5">
        <v>9300</v>
      </c>
      <c r="R469" s="5">
        <v>1791</v>
      </c>
      <c r="S469" s="5">
        <v>4289.8781200000003</v>
      </c>
      <c r="T469" s="5">
        <v>0</v>
      </c>
      <c r="U469" s="5">
        <v>65206.632731405698</v>
      </c>
      <c r="V469" s="5">
        <v>9732</v>
      </c>
      <c r="W469" s="5">
        <v>341</v>
      </c>
      <c r="X469" s="5">
        <v>380</v>
      </c>
    </row>
    <row r="470" spans="1:24" x14ac:dyDescent="0.3">
      <c r="A470" s="1">
        <v>916763476</v>
      </c>
      <c r="B470" s="1">
        <v>2222014</v>
      </c>
      <c r="C470" s="1">
        <v>222</v>
      </c>
      <c r="D470" s="1">
        <v>2014</v>
      </c>
      <c r="E470" s="1" t="s">
        <v>59</v>
      </c>
      <c r="F470" s="5">
        <v>573.69309989701298</v>
      </c>
      <c r="G470" s="5">
        <v>0</v>
      </c>
      <c r="H470" s="5">
        <v>0</v>
      </c>
      <c r="I470" s="5">
        <v>32.031825704471402</v>
      </c>
      <c r="J470" s="5">
        <v>0</v>
      </c>
      <c r="K470" s="5">
        <v>0</v>
      </c>
      <c r="L470" s="5">
        <v>0</v>
      </c>
      <c r="M470" s="5">
        <v>605.72492560148498</v>
      </c>
      <c r="N470" s="5">
        <v>0</v>
      </c>
      <c r="O470" s="5">
        <v>0</v>
      </c>
      <c r="P470" s="5">
        <v>1779.62</v>
      </c>
      <c r="Q470" s="5">
        <v>204</v>
      </c>
      <c r="R470" s="5">
        <v>0</v>
      </c>
      <c r="S470" s="5">
        <v>79.568939999999998</v>
      </c>
      <c r="T470" s="5">
        <v>0</v>
      </c>
      <c r="U470" s="5">
        <v>997.850685601485</v>
      </c>
      <c r="V470" s="5">
        <v>63</v>
      </c>
      <c r="W470" s="5">
        <v>9</v>
      </c>
      <c r="X470" s="5">
        <v>8</v>
      </c>
    </row>
    <row r="471" spans="1:24" x14ac:dyDescent="0.3">
      <c r="A471" s="1">
        <v>916763476</v>
      </c>
      <c r="B471" s="1">
        <v>2222015</v>
      </c>
      <c r="C471" s="1">
        <v>222</v>
      </c>
      <c r="D471" s="1">
        <v>2015</v>
      </c>
      <c r="E471" s="1" t="s">
        <v>59</v>
      </c>
      <c r="F471" s="5">
        <v>613.63199999999995</v>
      </c>
      <c r="G471" s="5">
        <v>0</v>
      </c>
      <c r="H471" s="5">
        <v>0</v>
      </c>
      <c r="I471" s="5">
        <v>32.031825704471402</v>
      </c>
      <c r="J471" s="5">
        <v>0</v>
      </c>
      <c r="K471" s="5">
        <v>0</v>
      </c>
      <c r="L471" s="5">
        <v>0</v>
      </c>
      <c r="M471" s="5">
        <v>645.66382570447104</v>
      </c>
      <c r="N471" s="5">
        <v>0</v>
      </c>
      <c r="O471" s="5">
        <v>0</v>
      </c>
      <c r="P471" s="5">
        <v>1572.57</v>
      </c>
      <c r="Q471" s="5">
        <v>210</v>
      </c>
      <c r="R471" s="5">
        <v>0</v>
      </c>
      <c r="S471" s="5">
        <v>114.64772000000001</v>
      </c>
      <c r="T471" s="5">
        <v>0</v>
      </c>
      <c r="U471" s="5">
        <v>1066.2383157044701</v>
      </c>
      <c r="V471" s="5">
        <v>64</v>
      </c>
      <c r="W471" s="5">
        <v>9</v>
      </c>
      <c r="X471" s="5">
        <v>8</v>
      </c>
    </row>
    <row r="472" spans="1:24" x14ac:dyDescent="0.3">
      <c r="A472" s="1">
        <v>916763476</v>
      </c>
      <c r="B472" s="1">
        <v>2222016</v>
      </c>
      <c r="C472" s="1">
        <v>222</v>
      </c>
      <c r="D472" s="1">
        <v>2016</v>
      </c>
      <c r="E472" s="1" t="s">
        <v>59</v>
      </c>
      <c r="F472" s="5">
        <v>521.774319066148</v>
      </c>
      <c r="G472" s="5">
        <v>969.46303501945499</v>
      </c>
      <c r="H472" s="5">
        <v>585.27626459144005</v>
      </c>
      <c r="I472" s="5">
        <v>32.031825704471402</v>
      </c>
      <c r="J472" s="5">
        <v>0</v>
      </c>
      <c r="K472" s="5">
        <v>0</v>
      </c>
      <c r="L472" s="5">
        <v>502.72373540856</v>
      </c>
      <c r="M472" s="5">
        <v>435.26917979007499</v>
      </c>
      <c r="N472" s="5">
        <v>0</v>
      </c>
      <c r="O472" s="5">
        <v>0</v>
      </c>
      <c r="P472" s="5">
        <v>2753.26</v>
      </c>
      <c r="Q472" s="5">
        <v>175</v>
      </c>
      <c r="R472" s="5">
        <v>0</v>
      </c>
      <c r="S472" s="5">
        <v>119.35341</v>
      </c>
      <c r="T472" s="5">
        <v>0</v>
      </c>
      <c r="U472" s="5">
        <v>897.57144979007501</v>
      </c>
      <c r="V472" s="5">
        <v>61</v>
      </c>
      <c r="W472" s="5">
        <v>9</v>
      </c>
      <c r="X472" s="5">
        <v>8</v>
      </c>
    </row>
    <row r="473" spans="1:24" x14ac:dyDescent="0.3">
      <c r="A473" s="1">
        <v>916763476</v>
      </c>
      <c r="B473" s="1">
        <v>2222017</v>
      </c>
      <c r="C473" s="1">
        <v>222</v>
      </c>
      <c r="D473" s="1">
        <v>2017</v>
      </c>
      <c r="E473" s="1" t="s">
        <v>59</v>
      </c>
      <c r="F473" s="5">
        <v>231.379962192817</v>
      </c>
      <c r="G473" s="5">
        <v>237.550094517958</v>
      </c>
      <c r="H473" s="5">
        <v>0</v>
      </c>
      <c r="I473" s="5">
        <v>32.031825704471402</v>
      </c>
      <c r="J473" s="5">
        <v>0</v>
      </c>
      <c r="K473" s="5">
        <v>0</v>
      </c>
      <c r="L473" s="5">
        <v>0</v>
      </c>
      <c r="M473" s="5">
        <v>500.96188241524601</v>
      </c>
      <c r="N473" s="5">
        <v>0</v>
      </c>
      <c r="O473" s="5">
        <v>0</v>
      </c>
      <c r="P473" s="5">
        <v>3005.76</v>
      </c>
      <c r="Q473" s="5">
        <v>206</v>
      </c>
      <c r="R473" s="5">
        <v>0</v>
      </c>
      <c r="S473" s="5">
        <v>111.22539999999999</v>
      </c>
      <c r="T473" s="5">
        <v>0</v>
      </c>
      <c r="U473" s="5">
        <v>1001.53864241525</v>
      </c>
      <c r="V473" s="5">
        <v>69</v>
      </c>
      <c r="W473" s="5">
        <v>9</v>
      </c>
      <c r="X473" s="5">
        <v>7</v>
      </c>
    </row>
    <row r="474" spans="1:24" x14ac:dyDescent="0.3">
      <c r="A474" s="1">
        <v>976723805</v>
      </c>
      <c r="B474" s="1">
        <v>1462018</v>
      </c>
      <c r="C474" s="1">
        <v>146</v>
      </c>
      <c r="D474" s="1">
        <v>2018</v>
      </c>
      <c r="E474" s="1" t="s">
        <v>38</v>
      </c>
      <c r="F474" s="5">
        <v>6598</v>
      </c>
      <c r="G474" s="5">
        <v>14502</v>
      </c>
      <c r="H474" s="5">
        <v>3863</v>
      </c>
      <c r="I474" s="5">
        <v>1677.3243781843601</v>
      </c>
      <c r="J474" s="5">
        <v>0</v>
      </c>
      <c r="K474" s="5">
        <v>0</v>
      </c>
      <c r="L474" s="5">
        <v>688</v>
      </c>
      <c r="M474" s="5">
        <v>18226.324378184399</v>
      </c>
      <c r="N474" s="5">
        <v>65674.240000000005</v>
      </c>
      <c r="O474" s="5">
        <v>1513</v>
      </c>
      <c r="P474" s="5">
        <v>174948.16</v>
      </c>
      <c r="Q474" s="5">
        <v>6491</v>
      </c>
      <c r="R474" s="5">
        <v>1025</v>
      </c>
      <c r="S474" s="5">
        <v>4357.04115</v>
      </c>
      <c r="T474" s="5">
        <v>2306.79</v>
      </c>
      <c r="U474" s="5">
        <v>43983.541928184401</v>
      </c>
      <c r="V474" s="5">
        <v>6318</v>
      </c>
      <c r="W474" s="5">
        <v>250</v>
      </c>
      <c r="X474" s="5">
        <v>239</v>
      </c>
    </row>
    <row r="475" spans="1:24" x14ac:dyDescent="0.3">
      <c r="A475" s="1">
        <v>982173329</v>
      </c>
      <c r="B475" s="1">
        <v>2232014</v>
      </c>
      <c r="C475" s="1">
        <v>223</v>
      </c>
      <c r="D475" s="1">
        <v>2014</v>
      </c>
      <c r="E475" s="1" t="s">
        <v>60</v>
      </c>
      <c r="F475" s="5">
        <v>12999.9752832132</v>
      </c>
      <c r="G475" s="5">
        <v>17695.9670442842</v>
      </c>
      <c r="H475" s="5">
        <v>2895.3573635427401</v>
      </c>
      <c r="I475" s="5">
        <v>2032.6673802775699</v>
      </c>
      <c r="J475" s="5">
        <v>0</v>
      </c>
      <c r="K475" s="5">
        <v>0</v>
      </c>
      <c r="L475" s="5">
        <v>0</v>
      </c>
      <c r="M475" s="5">
        <v>29833.2523442323</v>
      </c>
      <c r="N475" s="5">
        <v>33762.28</v>
      </c>
      <c r="O475" s="5">
        <v>1617</v>
      </c>
      <c r="P475" s="5">
        <v>153605.85</v>
      </c>
      <c r="Q475" s="5">
        <v>9888</v>
      </c>
      <c r="R475" s="5">
        <v>3098.0919305413699</v>
      </c>
      <c r="S475" s="5">
        <v>5477.4231600000003</v>
      </c>
      <c r="T475" s="5">
        <v>530.64</v>
      </c>
      <c r="U475" s="5">
        <v>60812.5833647736</v>
      </c>
      <c r="V475" s="5">
        <v>7325</v>
      </c>
      <c r="W475" s="5">
        <v>390</v>
      </c>
      <c r="X475" s="5">
        <v>418</v>
      </c>
    </row>
    <row r="476" spans="1:24" x14ac:dyDescent="0.3">
      <c r="A476" s="1">
        <v>982173329</v>
      </c>
      <c r="B476" s="1">
        <v>2232015</v>
      </c>
      <c r="C476" s="1">
        <v>223</v>
      </c>
      <c r="D476" s="1">
        <v>2015</v>
      </c>
      <c r="E476" s="1" t="s">
        <v>60</v>
      </c>
      <c r="F476" s="5">
        <v>11838.528</v>
      </c>
      <c r="G476" s="5">
        <v>17424.32</v>
      </c>
      <c r="H476" s="5">
        <v>3139.9679999999998</v>
      </c>
      <c r="I476" s="5">
        <v>2032.6673802775699</v>
      </c>
      <c r="J476" s="5">
        <v>0</v>
      </c>
      <c r="K476" s="5">
        <v>0</v>
      </c>
      <c r="L476" s="5">
        <v>0</v>
      </c>
      <c r="M476" s="5">
        <v>28155.5473802776</v>
      </c>
      <c r="N476" s="5">
        <v>33735.01</v>
      </c>
      <c r="O476" s="5">
        <v>1674</v>
      </c>
      <c r="P476" s="5">
        <v>169246.71</v>
      </c>
      <c r="Q476" s="5">
        <v>10565</v>
      </c>
      <c r="R476" s="5">
        <v>1221.6679999999999</v>
      </c>
      <c r="S476" s="5">
        <v>7344.2987199999998</v>
      </c>
      <c r="T476" s="5">
        <v>530.64</v>
      </c>
      <c r="U476" s="5">
        <v>60811.759020277597</v>
      </c>
      <c r="V476" s="5">
        <v>7390</v>
      </c>
      <c r="W476" s="5">
        <v>390</v>
      </c>
      <c r="X476" s="5">
        <v>418</v>
      </c>
    </row>
    <row r="477" spans="1:24" x14ac:dyDescent="0.3">
      <c r="A477" s="1">
        <v>982173329</v>
      </c>
      <c r="B477" s="1">
        <v>2232016</v>
      </c>
      <c r="C477" s="1">
        <v>223</v>
      </c>
      <c r="D477" s="1">
        <v>2016</v>
      </c>
      <c r="E477" s="1" t="s">
        <v>60</v>
      </c>
      <c r="F477" s="5">
        <v>11356.2645914397</v>
      </c>
      <c r="G477" s="5">
        <v>15443.673151751</v>
      </c>
      <c r="H477" s="5">
        <v>3079.8443579766499</v>
      </c>
      <c r="I477" s="5">
        <v>2032.6673802775699</v>
      </c>
      <c r="J477" s="5">
        <v>0</v>
      </c>
      <c r="K477" s="5">
        <v>0</v>
      </c>
      <c r="L477" s="5">
        <v>60.326848249027201</v>
      </c>
      <c r="M477" s="5">
        <v>25692.433917242499</v>
      </c>
      <c r="N477" s="5">
        <v>34485.440000000002</v>
      </c>
      <c r="O477" s="5">
        <v>1757</v>
      </c>
      <c r="P477" s="5">
        <v>162687.76999999999</v>
      </c>
      <c r="Q477" s="5">
        <v>10385</v>
      </c>
      <c r="R477" s="5">
        <v>1463.81853281853</v>
      </c>
      <c r="S477" s="5">
        <v>7628.7790699999996</v>
      </c>
      <c r="T477" s="5">
        <v>530.64</v>
      </c>
      <c r="U477" s="5">
        <v>58423.957330061101</v>
      </c>
      <c r="V477" s="5">
        <v>7480</v>
      </c>
      <c r="W477" s="5">
        <v>392</v>
      </c>
      <c r="X477" s="5">
        <v>422</v>
      </c>
    </row>
    <row r="478" spans="1:24" x14ac:dyDescent="0.3">
      <c r="A478" s="1">
        <v>982173329</v>
      </c>
      <c r="B478" s="1">
        <v>2232017</v>
      </c>
      <c r="C478" s="1">
        <v>223</v>
      </c>
      <c r="D478" s="1">
        <v>2017</v>
      </c>
      <c r="E478" s="1" t="s">
        <v>60</v>
      </c>
      <c r="F478" s="5">
        <v>11515.5236294896</v>
      </c>
      <c r="G478" s="5">
        <v>15344.0907372401</v>
      </c>
      <c r="H478" s="5">
        <v>3253.7164461247598</v>
      </c>
      <c r="I478" s="5">
        <v>2032.6673802775699</v>
      </c>
      <c r="J478" s="5">
        <v>0</v>
      </c>
      <c r="K478" s="5">
        <v>0</v>
      </c>
      <c r="L478" s="5">
        <v>0</v>
      </c>
      <c r="M478" s="5">
        <v>25638.565300882499</v>
      </c>
      <c r="N478" s="5">
        <v>35414.639999999999</v>
      </c>
      <c r="O478" s="5">
        <v>1853</v>
      </c>
      <c r="P478" s="5">
        <v>179374.99</v>
      </c>
      <c r="Q478" s="5">
        <v>11284</v>
      </c>
      <c r="R478" s="5">
        <v>1254.56303317536</v>
      </c>
      <c r="S478" s="5">
        <v>6706.4638299999997</v>
      </c>
      <c r="T478" s="5">
        <v>530.64</v>
      </c>
      <c r="U478" s="5">
        <v>59308.119594057804</v>
      </c>
      <c r="V478" s="5">
        <v>7553</v>
      </c>
      <c r="W478" s="5">
        <v>394</v>
      </c>
      <c r="X478" s="5">
        <v>422</v>
      </c>
    </row>
    <row r="479" spans="1:24" x14ac:dyDescent="0.3">
      <c r="A479" s="1">
        <v>971031425</v>
      </c>
      <c r="B479" s="1">
        <v>2672018</v>
      </c>
      <c r="C479" s="1">
        <v>267</v>
      </c>
      <c r="D479" s="1">
        <v>2018</v>
      </c>
      <c r="E479" s="1" t="s">
        <v>70</v>
      </c>
      <c r="F479" s="5">
        <v>7521</v>
      </c>
      <c r="G479" s="5">
        <v>8083</v>
      </c>
      <c r="H479" s="5">
        <v>1838</v>
      </c>
      <c r="I479" s="5">
        <v>1120.9502535385</v>
      </c>
      <c r="J479" s="5">
        <v>0</v>
      </c>
      <c r="K479" s="5">
        <v>0</v>
      </c>
      <c r="L479" s="5">
        <v>0</v>
      </c>
      <c r="M479" s="5">
        <v>14886.9502535385</v>
      </c>
      <c r="N479" s="5">
        <v>14363.21</v>
      </c>
      <c r="O479" s="5">
        <v>424</v>
      </c>
      <c r="P479" s="5">
        <v>70784.84</v>
      </c>
      <c r="Q479" s="5">
        <v>4011</v>
      </c>
      <c r="R479" s="5">
        <v>670</v>
      </c>
      <c r="S479" s="5">
        <v>1851.90291</v>
      </c>
      <c r="T479" s="5">
        <v>32.9</v>
      </c>
      <c r="U479" s="5">
        <v>27004.984213538501</v>
      </c>
      <c r="V479" s="5">
        <v>3571</v>
      </c>
      <c r="W479" s="5">
        <v>145</v>
      </c>
      <c r="X479" s="5">
        <v>135</v>
      </c>
    </row>
    <row r="480" spans="1:24" x14ac:dyDescent="0.3">
      <c r="A480" s="1">
        <v>917983550</v>
      </c>
      <c r="B480" s="1">
        <v>632014</v>
      </c>
      <c r="C480" s="1">
        <v>63</v>
      </c>
      <c r="D480" s="1">
        <v>2014</v>
      </c>
      <c r="E480" s="1" t="s">
        <v>15</v>
      </c>
      <c r="F480" s="5">
        <v>10378.0185375901</v>
      </c>
      <c r="G480" s="5">
        <v>17642.183316168899</v>
      </c>
      <c r="H480" s="5">
        <v>4429.3141091658099</v>
      </c>
      <c r="I480" s="5">
        <v>2026.5256629416001</v>
      </c>
      <c r="J480" s="5">
        <v>0</v>
      </c>
      <c r="K480" s="5">
        <v>0</v>
      </c>
      <c r="L480" s="5">
        <v>0</v>
      </c>
      <c r="M480" s="5">
        <v>25617.413407534801</v>
      </c>
      <c r="N480" s="5">
        <v>7132.62</v>
      </c>
      <c r="O480" s="5">
        <v>108</v>
      </c>
      <c r="P480" s="5">
        <v>90815.16</v>
      </c>
      <c r="Q480" s="5">
        <v>6754</v>
      </c>
      <c r="R480" s="5">
        <v>3760.2288049029598</v>
      </c>
      <c r="S480" s="5">
        <v>3360.29045</v>
      </c>
      <c r="T480" s="5">
        <v>263.23</v>
      </c>
      <c r="U480" s="5">
        <v>45311.517242437803</v>
      </c>
      <c r="V480" s="5">
        <v>5381</v>
      </c>
      <c r="W480" s="5">
        <v>319</v>
      </c>
      <c r="X480" s="5">
        <v>317</v>
      </c>
    </row>
    <row r="481" spans="1:24" x14ac:dyDescent="0.3">
      <c r="A481" s="1">
        <v>917983550</v>
      </c>
      <c r="B481" s="1">
        <v>632015</v>
      </c>
      <c r="C481" s="1">
        <v>63</v>
      </c>
      <c r="D481" s="1">
        <v>2015</v>
      </c>
      <c r="E481" s="1" t="s">
        <v>15</v>
      </c>
      <c r="F481" s="5">
        <v>10660.224</v>
      </c>
      <c r="G481" s="5">
        <v>18581.952000000001</v>
      </c>
      <c r="H481" s="5">
        <v>6695.5519999999997</v>
      </c>
      <c r="I481" s="5">
        <v>2026.5256629416001</v>
      </c>
      <c r="J481" s="5">
        <v>0</v>
      </c>
      <c r="K481" s="5">
        <v>0</v>
      </c>
      <c r="L481" s="5">
        <v>876.928</v>
      </c>
      <c r="M481" s="5">
        <v>23696.2216629416</v>
      </c>
      <c r="N481" s="5">
        <v>9254.6299999999992</v>
      </c>
      <c r="O481" s="5">
        <v>222</v>
      </c>
      <c r="P481" s="5">
        <v>96621.65</v>
      </c>
      <c r="Q481" s="5">
        <v>7867</v>
      </c>
      <c r="R481" s="5">
        <v>1913.26</v>
      </c>
      <c r="S481" s="5">
        <v>3491.1941900000002</v>
      </c>
      <c r="T481" s="5">
        <v>263.23</v>
      </c>
      <c r="U481" s="5">
        <v>43384.8989329416</v>
      </c>
      <c r="V481" s="5">
        <v>5398</v>
      </c>
      <c r="W481" s="5">
        <v>319</v>
      </c>
      <c r="X481" s="5">
        <v>321</v>
      </c>
    </row>
    <row r="482" spans="1:24" x14ac:dyDescent="0.3">
      <c r="A482" s="1">
        <v>917983550</v>
      </c>
      <c r="B482" s="1">
        <v>632016</v>
      </c>
      <c r="C482" s="1">
        <v>63</v>
      </c>
      <c r="D482" s="1">
        <v>2016</v>
      </c>
      <c r="E482" s="1" t="s">
        <v>15</v>
      </c>
      <c r="F482" s="5">
        <v>15243.6420233463</v>
      </c>
      <c r="G482" s="5">
        <v>18826.210116731501</v>
      </c>
      <c r="H482" s="5">
        <v>5735.28404669261</v>
      </c>
      <c r="I482" s="5">
        <v>2026.5256629416001</v>
      </c>
      <c r="J482" s="5">
        <v>0</v>
      </c>
      <c r="K482" s="5">
        <v>0</v>
      </c>
      <c r="L482" s="5">
        <v>661.47859922178998</v>
      </c>
      <c r="M482" s="5">
        <v>29699.615157105</v>
      </c>
      <c r="N482" s="5">
        <v>11296.85</v>
      </c>
      <c r="O482" s="5">
        <v>291</v>
      </c>
      <c r="P482" s="5">
        <v>137802.38</v>
      </c>
      <c r="Q482" s="5">
        <v>9001</v>
      </c>
      <c r="R482" s="5">
        <v>1926.2972972973</v>
      </c>
      <c r="S482" s="5">
        <v>3388.0967999999998</v>
      </c>
      <c r="T482" s="5">
        <v>263.23</v>
      </c>
      <c r="U482" s="5">
        <v>53137.832284402299</v>
      </c>
      <c r="V482" s="5">
        <v>5424</v>
      </c>
      <c r="W482" s="5">
        <v>324</v>
      </c>
      <c r="X482" s="5">
        <v>324</v>
      </c>
    </row>
    <row r="483" spans="1:24" x14ac:dyDescent="0.3">
      <c r="A483" s="1">
        <v>917983550</v>
      </c>
      <c r="B483" s="1">
        <v>632017</v>
      </c>
      <c r="C483" s="1">
        <v>63</v>
      </c>
      <c r="D483" s="1">
        <v>2017</v>
      </c>
      <c r="E483" s="1" t="s">
        <v>15</v>
      </c>
      <c r="F483" s="5">
        <v>13754.2533081285</v>
      </c>
      <c r="G483" s="5">
        <v>15179.553875236301</v>
      </c>
      <c r="H483" s="5">
        <v>8657.7240075614409</v>
      </c>
      <c r="I483" s="5">
        <v>2026.5256629416001</v>
      </c>
      <c r="J483" s="5">
        <v>0</v>
      </c>
      <c r="K483" s="5">
        <v>0</v>
      </c>
      <c r="L483" s="5">
        <v>508.00756143667297</v>
      </c>
      <c r="M483" s="5">
        <v>21794.601277308298</v>
      </c>
      <c r="N483" s="5">
        <v>12490.67</v>
      </c>
      <c r="O483" s="5">
        <v>354</v>
      </c>
      <c r="P483" s="5">
        <v>177646.88</v>
      </c>
      <c r="Q483" s="5">
        <v>10560</v>
      </c>
      <c r="R483" s="5">
        <v>2355.0028436019002</v>
      </c>
      <c r="S483" s="5">
        <v>3190.8856099999998</v>
      </c>
      <c r="T483" s="5">
        <v>263.23</v>
      </c>
      <c r="U483" s="5">
        <v>49589.650280910202</v>
      </c>
      <c r="V483" s="5">
        <v>5465</v>
      </c>
      <c r="W483" s="5">
        <v>324</v>
      </c>
      <c r="X483" s="5">
        <v>322</v>
      </c>
    </row>
    <row r="484" spans="1:24" x14ac:dyDescent="0.3">
      <c r="A484" s="1">
        <v>944664440</v>
      </c>
      <c r="B484" s="1">
        <v>432018</v>
      </c>
      <c r="C484" s="1">
        <v>43</v>
      </c>
      <c r="D484" s="1">
        <v>2018</v>
      </c>
      <c r="E484" s="1" t="s">
        <v>8</v>
      </c>
      <c r="F484" s="5">
        <v>9197</v>
      </c>
      <c r="G484" s="5">
        <v>15346</v>
      </c>
      <c r="H484" s="5">
        <v>4335</v>
      </c>
      <c r="I484" s="5">
        <v>1945.2367528662701</v>
      </c>
      <c r="J484" s="5">
        <v>0</v>
      </c>
      <c r="K484" s="5">
        <v>0</v>
      </c>
      <c r="L484" s="5">
        <v>104</v>
      </c>
      <c r="M484" s="5">
        <v>22049.236752866302</v>
      </c>
      <c r="N484" s="5">
        <v>17622.48</v>
      </c>
      <c r="O484" s="5">
        <v>541</v>
      </c>
      <c r="P484" s="5">
        <v>231979.83</v>
      </c>
      <c r="Q484" s="5">
        <v>8332</v>
      </c>
      <c r="R484" s="5">
        <v>531</v>
      </c>
      <c r="S484" s="5">
        <v>3806.4754200000002</v>
      </c>
      <c r="T484" s="5">
        <v>263.23</v>
      </c>
      <c r="U484" s="5">
        <v>50222.223082866301</v>
      </c>
      <c r="V484" s="5">
        <v>8447</v>
      </c>
      <c r="W484" s="5">
        <v>265</v>
      </c>
      <c r="X484" s="5">
        <v>318</v>
      </c>
    </row>
    <row r="485" spans="1:24" x14ac:dyDescent="0.3">
      <c r="A485" s="1">
        <v>979151950</v>
      </c>
      <c r="B485" s="1">
        <v>2272014</v>
      </c>
      <c r="C485" s="1">
        <v>227</v>
      </c>
      <c r="D485" s="1">
        <v>2014</v>
      </c>
      <c r="E485" s="1" t="s">
        <v>61</v>
      </c>
      <c r="F485" s="5">
        <v>158668.72090628199</v>
      </c>
      <c r="G485" s="5">
        <v>28350.7476828012</v>
      </c>
      <c r="H485" s="5">
        <v>4346.3975283213204</v>
      </c>
      <c r="I485" s="5">
        <v>11508.783615816999</v>
      </c>
      <c r="J485" s="5">
        <v>0</v>
      </c>
      <c r="K485" s="5">
        <v>0</v>
      </c>
      <c r="L485" s="5">
        <v>12252.605561277</v>
      </c>
      <c r="M485" s="5">
        <v>181929.24911530199</v>
      </c>
      <c r="N485" s="5">
        <v>140696.03</v>
      </c>
      <c r="O485" s="5">
        <v>6880</v>
      </c>
      <c r="P485" s="5">
        <v>1196285.4099999999</v>
      </c>
      <c r="Q485" s="5">
        <v>66612</v>
      </c>
      <c r="R485" s="5">
        <v>27318.128702757898</v>
      </c>
      <c r="S485" s="5">
        <v>40039.860630000003</v>
      </c>
      <c r="T485" s="5">
        <v>0</v>
      </c>
      <c r="U485" s="5">
        <v>404335.10628806002</v>
      </c>
      <c r="V485" s="5">
        <v>70644</v>
      </c>
      <c r="W485" s="5">
        <v>3946</v>
      </c>
      <c r="X485" s="5">
        <v>4118</v>
      </c>
    </row>
    <row r="486" spans="1:24" x14ac:dyDescent="0.3">
      <c r="A486" s="1">
        <v>979151950</v>
      </c>
      <c r="B486" s="1">
        <v>2272015</v>
      </c>
      <c r="C486" s="1">
        <v>227</v>
      </c>
      <c r="D486" s="1">
        <v>2015</v>
      </c>
      <c r="E486" s="1" t="s">
        <v>61</v>
      </c>
      <c r="F486" s="5">
        <v>125137.408</v>
      </c>
      <c r="G486" s="5">
        <v>80989.631999999998</v>
      </c>
      <c r="H486" s="5">
        <v>39417.152000000002</v>
      </c>
      <c r="I486" s="5">
        <v>11508.783615816999</v>
      </c>
      <c r="J486" s="5">
        <v>0</v>
      </c>
      <c r="K486" s="5">
        <v>0</v>
      </c>
      <c r="L486" s="5">
        <v>6464.8959999999997</v>
      </c>
      <c r="M486" s="5">
        <v>171753.77561581699</v>
      </c>
      <c r="N486" s="5">
        <v>163124.09</v>
      </c>
      <c r="O486" s="5">
        <v>7736</v>
      </c>
      <c r="P486" s="5">
        <v>1292053.6100000001</v>
      </c>
      <c r="Q486" s="5">
        <v>77526</v>
      </c>
      <c r="R486" s="5">
        <v>32727.044000000002</v>
      </c>
      <c r="S486" s="5">
        <v>36579.895109999998</v>
      </c>
      <c r="T486" s="5">
        <v>0</v>
      </c>
      <c r="U486" s="5">
        <v>415088.55442581698</v>
      </c>
      <c r="V486" s="5">
        <v>72207</v>
      </c>
      <c r="W486" s="5">
        <v>3991</v>
      </c>
      <c r="X486" s="5">
        <v>4229</v>
      </c>
    </row>
    <row r="487" spans="1:24" x14ac:dyDescent="0.3">
      <c r="A487" s="1">
        <v>979151950</v>
      </c>
      <c r="B487" s="1">
        <v>2272016</v>
      </c>
      <c r="C487" s="1">
        <v>227</v>
      </c>
      <c r="D487" s="1">
        <v>2016</v>
      </c>
      <c r="E487" s="1" t="s">
        <v>61</v>
      </c>
      <c r="F487" s="5">
        <v>102653.011673152</v>
      </c>
      <c r="G487" s="5">
        <v>119227.019455253</v>
      </c>
      <c r="H487" s="5">
        <v>49004.451361867701</v>
      </c>
      <c r="I487" s="5">
        <v>11508.783615816999</v>
      </c>
      <c r="J487" s="5">
        <v>0</v>
      </c>
      <c r="K487" s="5">
        <v>0</v>
      </c>
      <c r="L487" s="5">
        <v>3237.5408560311298</v>
      </c>
      <c r="M487" s="5">
        <v>181146.822526323</v>
      </c>
      <c r="N487" s="5">
        <v>192501.96</v>
      </c>
      <c r="O487" s="5">
        <v>8912</v>
      </c>
      <c r="P487" s="5">
        <v>1398824.75</v>
      </c>
      <c r="Q487" s="5">
        <v>83336</v>
      </c>
      <c r="R487" s="5">
        <v>23919.150579150599</v>
      </c>
      <c r="S487" s="5">
        <v>37616.858070000002</v>
      </c>
      <c r="T487" s="5">
        <v>0</v>
      </c>
      <c r="U487" s="5">
        <v>432001.76048547297</v>
      </c>
      <c r="V487" s="5">
        <v>73315</v>
      </c>
      <c r="W487" s="5">
        <v>3997</v>
      </c>
      <c r="X487" s="5">
        <v>4243</v>
      </c>
    </row>
    <row r="488" spans="1:24" x14ac:dyDescent="0.3">
      <c r="A488" s="1">
        <v>979151950</v>
      </c>
      <c r="B488" s="1">
        <v>2272017</v>
      </c>
      <c r="C488" s="1">
        <v>227</v>
      </c>
      <c r="D488" s="1">
        <v>2017</v>
      </c>
      <c r="E488" s="1" t="s">
        <v>61</v>
      </c>
      <c r="F488" s="5">
        <v>102113.63327032101</v>
      </c>
      <c r="G488" s="5">
        <v>100815.848771267</v>
      </c>
      <c r="H488" s="5">
        <v>38117.020793950804</v>
      </c>
      <c r="I488" s="5">
        <v>11508.783615816999</v>
      </c>
      <c r="J488" s="5">
        <v>0</v>
      </c>
      <c r="K488" s="5">
        <v>0</v>
      </c>
      <c r="L488" s="5">
        <v>4346.8582230623797</v>
      </c>
      <c r="M488" s="5">
        <v>171974.38664039201</v>
      </c>
      <c r="N488" s="5">
        <v>217869.12</v>
      </c>
      <c r="O488" s="5">
        <v>6827</v>
      </c>
      <c r="P488" s="5">
        <v>1593791.11</v>
      </c>
      <c r="Q488" s="5">
        <v>64894</v>
      </c>
      <c r="R488" s="5">
        <v>39199.700473933699</v>
      </c>
      <c r="S488" s="5">
        <v>41460.979010000003</v>
      </c>
      <c r="T488" s="5">
        <v>0</v>
      </c>
      <c r="U488" s="5">
        <v>434867.34015432501</v>
      </c>
      <c r="V488" s="5">
        <v>74675</v>
      </c>
      <c r="W488" s="5">
        <v>4058</v>
      </c>
      <c r="X488" s="5">
        <v>4276</v>
      </c>
    </row>
    <row r="489" spans="1:24" x14ac:dyDescent="0.3">
      <c r="A489" s="1">
        <v>981915550</v>
      </c>
      <c r="B489" s="1">
        <v>6152018</v>
      </c>
      <c r="C489" s="1">
        <v>615</v>
      </c>
      <c r="D489" s="1">
        <v>2018</v>
      </c>
      <c r="E489" s="1" t="s">
        <v>98</v>
      </c>
      <c r="F489" s="5">
        <v>84943</v>
      </c>
      <c r="G489" s="5">
        <v>58951</v>
      </c>
      <c r="H489" s="5">
        <v>30034</v>
      </c>
      <c r="I489" s="5">
        <v>2007.2643266075299</v>
      </c>
      <c r="J489" s="5">
        <v>-4537.7775466652502</v>
      </c>
      <c r="K489" s="5">
        <v>15885.452799999999</v>
      </c>
      <c r="L489" s="5">
        <v>3963</v>
      </c>
      <c r="M489" s="5">
        <v>123251.939579942</v>
      </c>
      <c r="N489" s="5">
        <v>254793.71</v>
      </c>
      <c r="O489" s="5">
        <v>11892</v>
      </c>
      <c r="P489" s="5">
        <v>1093246.22</v>
      </c>
      <c r="Q489" s="5">
        <v>64290</v>
      </c>
      <c r="R489" s="5">
        <v>21880</v>
      </c>
      <c r="S489" s="5">
        <v>48280.379399999998</v>
      </c>
      <c r="T489" s="5">
        <v>0</v>
      </c>
      <c r="U489" s="5">
        <v>351824.75470994198</v>
      </c>
      <c r="V489" s="5">
        <v>94205</v>
      </c>
      <c r="W489" s="5">
        <v>1973</v>
      </c>
      <c r="X489" s="5">
        <v>3458</v>
      </c>
    </row>
    <row r="490" spans="1:24" x14ac:dyDescent="0.3">
      <c r="A490" s="1">
        <v>978645178</v>
      </c>
      <c r="B490" s="1">
        <v>2312014</v>
      </c>
      <c r="C490" s="1">
        <v>231</v>
      </c>
      <c r="D490" s="1">
        <v>2014</v>
      </c>
      <c r="E490" s="1" t="s">
        <v>62</v>
      </c>
      <c r="F490" s="5">
        <v>5047.82698249228</v>
      </c>
      <c r="G490" s="5">
        <v>4853.9814624098899</v>
      </c>
      <c r="H490" s="5">
        <v>0</v>
      </c>
      <c r="I490" s="5">
        <v>792.61034715603398</v>
      </c>
      <c r="J490" s="5">
        <v>0</v>
      </c>
      <c r="K490" s="5">
        <v>0</v>
      </c>
      <c r="L490" s="5">
        <v>0</v>
      </c>
      <c r="M490" s="5">
        <v>10694.418792058201</v>
      </c>
      <c r="N490" s="5">
        <v>7081.11</v>
      </c>
      <c r="O490" s="5">
        <v>325</v>
      </c>
      <c r="P490" s="5">
        <v>38982.97</v>
      </c>
      <c r="Q490" s="5">
        <v>2953</v>
      </c>
      <c r="R490" s="5">
        <v>328.85393258427001</v>
      </c>
      <c r="S490" s="5">
        <v>2586.4183400000002</v>
      </c>
      <c r="T490" s="5">
        <v>263.23</v>
      </c>
      <c r="U490" s="5">
        <v>19434.369944642502</v>
      </c>
      <c r="V490" s="5">
        <v>3212</v>
      </c>
      <c r="W490" s="5">
        <v>190</v>
      </c>
      <c r="X490" s="5">
        <v>300</v>
      </c>
    </row>
    <row r="491" spans="1:24" x14ac:dyDescent="0.3">
      <c r="A491" s="1">
        <v>978645178</v>
      </c>
      <c r="B491" s="1">
        <v>2312015</v>
      </c>
      <c r="C491" s="1">
        <v>231</v>
      </c>
      <c r="D491" s="1">
        <v>2015</v>
      </c>
      <c r="E491" s="1" t="s">
        <v>62</v>
      </c>
      <c r="F491" s="5">
        <v>4890.5600000000004</v>
      </c>
      <c r="G491" s="5">
        <v>4870.9759999999997</v>
      </c>
      <c r="H491" s="5">
        <v>0</v>
      </c>
      <c r="I491" s="5">
        <v>792.61034715603398</v>
      </c>
      <c r="J491" s="5">
        <v>0</v>
      </c>
      <c r="K491" s="5">
        <v>0</v>
      </c>
      <c r="L491" s="5">
        <v>0</v>
      </c>
      <c r="M491" s="5">
        <v>10554.146347156</v>
      </c>
      <c r="N491" s="5">
        <v>8804.17</v>
      </c>
      <c r="O491" s="5">
        <v>397</v>
      </c>
      <c r="P491" s="5">
        <v>38189.11</v>
      </c>
      <c r="Q491" s="5">
        <v>2918</v>
      </c>
      <c r="R491" s="5">
        <v>86.72</v>
      </c>
      <c r="S491" s="5">
        <v>2801.1689200000001</v>
      </c>
      <c r="T491" s="5">
        <v>263.23</v>
      </c>
      <c r="U491" s="5">
        <v>19360.395347156002</v>
      </c>
      <c r="V491" s="5">
        <v>3231</v>
      </c>
      <c r="W491" s="5">
        <v>190</v>
      </c>
      <c r="X491" s="5">
        <v>303</v>
      </c>
    </row>
    <row r="492" spans="1:24" x14ac:dyDescent="0.3">
      <c r="A492" s="1">
        <v>978645178</v>
      </c>
      <c r="B492" s="1">
        <v>2312016</v>
      </c>
      <c r="C492" s="1">
        <v>231</v>
      </c>
      <c r="D492" s="1">
        <v>2016</v>
      </c>
      <c r="E492" s="1" t="s">
        <v>62</v>
      </c>
      <c r="F492" s="5">
        <v>4427.1439688716</v>
      </c>
      <c r="G492" s="5">
        <v>3936.0622568093399</v>
      </c>
      <c r="H492" s="5">
        <v>0</v>
      </c>
      <c r="I492" s="5">
        <v>792.61034715603398</v>
      </c>
      <c r="J492" s="5">
        <v>0</v>
      </c>
      <c r="K492" s="5">
        <v>0</v>
      </c>
      <c r="L492" s="5">
        <v>0</v>
      </c>
      <c r="M492" s="5">
        <v>9155.8165728369695</v>
      </c>
      <c r="N492" s="5">
        <v>9419.26</v>
      </c>
      <c r="O492" s="5">
        <v>435</v>
      </c>
      <c r="P492" s="5">
        <v>45332.84</v>
      </c>
      <c r="Q492" s="5">
        <v>2964</v>
      </c>
      <c r="R492" s="5">
        <v>183.10810810810801</v>
      </c>
      <c r="S492" s="5">
        <v>2999.23569</v>
      </c>
      <c r="T492" s="5">
        <v>263.23</v>
      </c>
      <c r="U492" s="5">
        <v>18813.8084709451</v>
      </c>
      <c r="V492" s="5">
        <v>3252</v>
      </c>
      <c r="W492" s="5">
        <v>190</v>
      </c>
      <c r="X492" s="5">
        <v>304</v>
      </c>
    </row>
    <row r="493" spans="1:24" x14ac:dyDescent="0.3">
      <c r="A493" s="1">
        <v>978645178</v>
      </c>
      <c r="B493" s="1">
        <v>2312017</v>
      </c>
      <c r="C493" s="1">
        <v>231</v>
      </c>
      <c r="D493" s="1">
        <v>2017</v>
      </c>
      <c r="E493" s="1" t="s">
        <v>62</v>
      </c>
      <c r="F493" s="5">
        <v>4817.8449905482003</v>
      </c>
      <c r="G493" s="5">
        <v>4806.5330812854399</v>
      </c>
      <c r="H493" s="5">
        <v>381.51984877126603</v>
      </c>
      <c r="I493" s="5">
        <v>792.61034715603398</v>
      </c>
      <c r="J493" s="5">
        <v>0</v>
      </c>
      <c r="K493" s="5">
        <v>0</v>
      </c>
      <c r="L493" s="5">
        <v>0</v>
      </c>
      <c r="M493" s="5">
        <v>10035.4685702184</v>
      </c>
      <c r="N493" s="5">
        <v>10609.04</v>
      </c>
      <c r="O493" s="5">
        <v>496</v>
      </c>
      <c r="P493" s="5">
        <v>46364.05</v>
      </c>
      <c r="Q493" s="5">
        <v>3329</v>
      </c>
      <c r="R493" s="5">
        <v>649.37251184834099</v>
      </c>
      <c r="S493" s="5">
        <v>1746.2387799999999</v>
      </c>
      <c r="T493" s="5">
        <v>263.23</v>
      </c>
      <c r="U493" s="5">
        <v>19468.208352066798</v>
      </c>
      <c r="V493" s="5">
        <v>3271</v>
      </c>
      <c r="W493" s="5">
        <v>191</v>
      </c>
      <c r="X493" s="5">
        <v>306</v>
      </c>
    </row>
    <row r="494" spans="1:24" x14ac:dyDescent="0.3">
      <c r="A494" s="1">
        <v>915635857</v>
      </c>
      <c r="B494" s="1">
        <v>5032018</v>
      </c>
      <c r="C494" s="1">
        <v>503</v>
      </c>
      <c r="D494" s="1">
        <v>2018</v>
      </c>
      <c r="E494" s="1" t="s">
        <v>86</v>
      </c>
      <c r="F494" s="5">
        <v>81100</v>
      </c>
      <c r="G494" s="5">
        <v>111314</v>
      </c>
      <c r="H494" s="5">
        <v>70730</v>
      </c>
      <c r="I494" s="5">
        <v>11635.836789451499</v>
      </c>
      <c r="J494" s="5">
        <v>1808.40768015614</v>
      </c>
      <c r="K494" s="5">
        <v>10937.4726474708</v>
      </c>
      <c r="L494" s="5">
        <v>6528</v>
      </c>
      <c r="M494" s="5">
        <v>139537.71711707799</v>
      </c>
      <c r="N494" s="5">
        <v>201447.53</v>
      </c>
      <c r="O494" s="5">
        <v>6865</v>
      </c>
      <c r="P494" s="5">
        <v>1558562.31</v>
      </c>
      <c r="Q494" s="5">
        <v>76779</v>
      </c>
      <c r="R494" s="5">
        <v>13668</v>
      </c>
      <c r="S494" s="5">
        <v>34745.531589999999</v>
      </c>
      <c r="T494" s="5">
        <v>0</v>
      </c>
      <c r="U494" s="5">
        <v>378955.84894707799</v>
      </c>
      <c r="V494" s="5">
        <v>76826</v>
      </c>
      <c r="W494" s="5">
        <v>2084</v>
      </c>
      <c r="X494" s="5">
        <v>2802</v>
      </c>
    </row>
    <row r="495" spans="1:24" x14ac:dyDescent="0.3">
      <c r="A495" s="1">
        <v>978631029</v>
      </c>
      <c r="B495" s="1">
        <v>2152014</v>
      </c>
      <c r="C495" s="1">
        <v>215</v>
      </c>
      <c r="D495" s="1">
        <v>2014</v>
      </c>
      <c r="E495" s="1" t="s">
        <v>58</v>
      </c>
      <c r="F495" s="5">
        <v>205792.23069001001</v>
      </c>
      <c r="G495" s="5">
        <v>144404.82801235799</v>
      </c>
      <c r="H495" s="5">
        <v>66686.220391349096</v>
      </c>
      <c r="I495" s="5">
        <v>15455.0254384494</v>
      </c>
      <c r="J495" s="5">
        <v>-19913.091249052199</v>
      </c>
      <c r="K495" s="5">
        <v>61342.310400000002</v>
      </c>
      <c r="L495" s="5">
        <v>5276.4078269824904</v>
      </c>
      <c r="M495" s="5">
        <v>335118.67507343402</v>
      </c>
      <c r="N495" s="5">
        <v>162914.01</v>
      </c>
      <c r="O495" s="5">
        <v>6164</v>
      </c>
      <c r="P495" s="5">
        <v>1335585.6200000001</v>
      </c>
      <c r="Q495" s="5">
        <v>94443</v>
      </c>
      <c r="R495" s="5">
        <v>13891.587334014301</v>
      </c>
      <c r="S495" s="5">
        <v>69776.8269</v>
      </c>
      <c r="T495" s="5">
        <v>282.13</v>
      </c>
      <c r="U495" s="5">
        <v>610520.43673744902</v>
      </c>
      <c r="V495" s="5">
        <v>146418</v>
      </c>
      <c r="W495" s="5">
        <v>3740</v>
      </c>
      <c r="X495" s="5">
        <v>4551</v>
      </c>
    </row>
    <row r="496" spans="1:24" x14ac:dyDescent="0.3">
      <c r="A496" s="1">
        <v>978631029</v>
      </c>
      <c r="B496" s="1">
        <v>2152015</v>
      </c>
      <c r="C496" s="1">
        <v>215</v>
      </c>
      <c r="D496" s="1">
        <v>2015</v>
      </c>
      <c r="E496" s="1" t="s">
        <v>58</v>
      </c>
      <c r="F496" s="5">
        <v>204306.81599999999</v>
      </c>
      <c r="G496" s="5">
        <v>153454.78400000001</v>
      </c>
      <c r="H496" s="5">
        <v>98543.423999999999</v>
      </c>
      <c r="I496" s="5">
        <v>15455.0254384494</v>
      </c>
      <c r="J496" s="5">
        <v>-19913.091249052199</v>
      </c>
      <c r="K496" s="5">
        <v>61342.310400000002</v>
      </c>
      <c r="L496" s="5">
        <v>4132.2240000000002</v>
      </c>
      <c r="M496" s="5">
        <v>311970.19658939698</v>
      </c>
      <c r="N496" s="5">
        <v>184793.64</v>
      </c>
      <c r="O496" s="5">
        <v>6888</v>
      </c>
      <c r="P496" s="5">
        <v>1446867.42</v>
      </c>
      <c r="Q496" s="5">
        <v>87086</v>
      </c>
      <c r="R496" s="5">
        <v>24155.856</v>
      </c>
      <c r="S496" s="5">
        <v>56435.340170000003</v>
      </c>
      <c r="T496" s="5">
        <v>150.51</v>
      </c>
      <c r="U496" s="5">
        <v>585916.20741939696</v>
      </c>
      <c r="V496" s="5">
        <v>146780</v>
      </c>
      <c r="W496" s="5">
        <v>3747</v>
      </c>
      <c r="X496" s="5">
        <v>4563</v>
      </c>
    </row>
    <row r="497" spans="1:24" x14ac:dyDescent="0.3">
      <c r="A497" s="1">
        <v>978631029</v>
      </c>
      <c r="B497" s="1">
        <v>2152016</v>
      </c>
      <c r="C497" s="1">
        <v>215</v>
      </c>
      <c r="D497" s="1">
        <v>2016</v>
      </c>
      <c r="E497" s="1" t="s">
        <v>58</v>
      </c>
      <c r="F497" s="5">
        <v>190510.07003890999</v>
      </c>
      <c r="G497" s="5">
        <v>154821.976653697</v>
      </c>
      <c r="H497" s="5">
        <v>113236.6692607</v>
      </c>
      <c r="I497" s="5">
        <v>15455.0254384494</v>
      </c>
      <c r="J497" s="5">
        <v>-19913.091249052199</v>
      </c>
      <c r="K497" s="5">
        <v>61342.310400000002</v>
      </c>
      <c r="L497" s="5">
        <v>12281.276264591401</v>
      </c>
      <c r="M497" s="5">
        <v>276698.34575671202</v>
      </c>
      <c r="N497" s="5">
        <v>218519.56</v>
      </c>
      <c r="O497" s="5">
        <v>7945</v>
      </c>
      <c r="P497" s="5">
        <v>1607137.25</v>
      </c>
      <c r="Q497" s="5">
        <v>95776</v>
      </c>
      <c r="R497" s="5">
        <v>19899.142857142899</v>
      </c>
      <c r="S497" s="5">
        <v>73614.958780000001</v>
      </c>
      <c r="T497" s="5">
        <v>150.51</v>
      </c>
      <c r="U497" s="5">
        <v>585148.00280385499</v>
      </c>
      <c r="V497" s="5">
        <v>149249</v>
      </c>
      <c r="W497" s="5">
        <v>3794</v>
      </c>
      <c r="X497" s="5">
        <v>4704</v>
      </c>
    </row>
    <row r="498" spans="1:24" x14ac:dyDescent="0.3">
      <c r="A498" s="1">
        <v>978631029</v>
      </c>
      <c r="B498" s="1">
        <v>2152017</v>
      </c>
      <c r="C498" s="1">
        <v>215</v>
      </c>
      <c r="D498" s="1">
        <v>2017</v>
      </c>
      <c r="E498" s="1" t="s">
        <v>58</v>
      </c>
      <c r="F498" s="5">
        <v>184697.76937618101</v>
      </c>
      <c r="G498" s="5">
        <v>161681.11909262801</v>
      </c>
      <c r="H498" s="5">
        <v>114956.76370510399</v>
      </c>
      <c r="I498" s="5">
        <v>15455.0254384494</v>
      </c>
      <c r="J498" s="5">
        <v>-19913.091249052199</v>
      </c>
      <c r="K498" s="5">
        <v>61342.310400000002</v>
      </c>
      <c r="L498" s="5">
        <v>10145.7542533081</v>
      </c>
      <c r="M498" s="5">
        <v>278160.615099794</v>
      </c>
      <c r="N498" s="5">
        <v>245877.43</v>
      </c>
      <c r="O498" s="5">
        <v>8611</v>
      </c>
      <c r="P498" s="5">
        <v>1821670.34</v>
      </c>
      <c r="Q498" s="5">
        <v>109634</v>
      </c>
      <c r="R498" s="5">
        <v>18497.8691943128</v>
      </c>
      <c r="S498" s="5">
        <v>72546.339359999998</v>
      </c>
      <c r="T498" s="5">
        <v>150.51</v>
      </c>
      <c r="U498" s="5">
        <v>613419.72762410704</v>
      </c>
      <c r="V498" s="5">
        <v>152046</v>
      </c>
      <c r="W498" s="5">
        <v>3846</v>
      </c>
      <c r="X498" s="5">
        <v>4728</v>
      </c>
    </row>
    <row r="499" spans="1:24" x14ac:dyDescent="0.3">
      <c r="A499" s="1">
        <v>977285712</v>
      </c>
      <c r="B499" s="1">
        <v>912018</v>
      </c>
      <c r="C499" s="1">
        <v>91</v>
      </c>
      <c r="D499" s="1">
        <v>2018</v>
      </c>
      <c r="E499" s="1" t="s">
        <v>23</v>
      </c>
      <c r="F499" s="5">
        <v>10237</v>
      </c>
      <c r="G499" s="5">
        <v>12196</v>
      </c>
      <c r="H499" s="5">
        <v>4979</v>
      </c>
      <c r="I499" s="5">
        <v>2077.73040062977</v>
      </c>
      <c r="J499" s="5">
        <v>0</v>
      </c>
      <c r="K499" s="5">
        <v>0</v>
      </c>
      <c r="L499" s="5">
        <v>3089</v>
      </c>
      <c r="M499" s="5">
        <v>16442.7304006298</v>
      </c>
      <c r="N499" s="5">
        <v>23050.22</v>
      </c>
      <c r="O499" s="5">
        <v>1038</v>
      </c>
      <c r="P499" s="5">
        <v>170028.45</v>
      </c>
      <c r="Q499" s="5">
        <v>11259</v>
      </c>
      <c r="R499" s="5">
        <v>259</v>
      </c>
      <c r="S499" s="5">
        <v>4419.0707000000002</v>
      </c>
      <c r="T499" s="5">
        <v>3937.21</v>
      </c>
      <c r="U499" s="5">
        <v>41258.389970629803</v>
      </c>
      <c r="V499" s="5">
        <v>8806</v>
      </c>
      <c r="W499" s="5">
        <v>223</v>
      </c>
      <c r="X499" s="5">
        <v>311</v>
      </c>
    </row>
    <row r="500" spans="1:24" x14ac:dyDescent="0.3">
      <c r="A500" s="1">
        <v>995350580</v>
      </c>
      <c r="B500" s="1">
        <v>1192014</v>
      </c>
      <c r="C500" s="1">
        <v>119</v>
      </c>
      <c r="D500" s="1">
        <v>2014</v>
      </c>
      <c r="E500" s="1" t="s">
        <v>32</v>
      </c>
      <c r="F500" s="5">
        <v>10717.528321318199</v>
      </c>
      <c r="G500" s="5">
        <v>12638.0556127703</v>
      </c>
      <c r="H500" s="5">
        <v>3508.2677651905301</v>
      </c>
      <c r="I500" s="5">
        <v>519.529301206573</v>
      </c>
      <c r="J500" s="5">
        <v>0</v>
      </c>
      <c r="K500" s="5">
        <v>0</v>
      </c>
      <c r="L500" s="5">
        <v>0</v>
      </c>
      <c r="M500" s="5">
        <v>20366.845470104599</v>
      </c>
      <c r="N500" s="5">
        <v>19610.16</v>
      </c>
      <c r="O500" s="5">
        <v>1020</v>
      </c>
      <c r="P500" s="5">
        <v>76207.53</v>
      </c>
      <c r="Q500" s="5">
        <v>5091</v>
      </c>
      <c r="R500" s="5">
        <v>1121.6465781409599</v>
      </c>
      <c r="S500" s="5">
        <v>3025.7586700000002</v>
      </c>
      <c r="T500" s="5">
        <v>0</v>
      </c>
      <c r="U500" s="5">
        <v>36470.129808245598</v>
      </c>
      <c r="V500" s="5">
        <v>5508</v>
      </c>
      <c r="W500" s="5">
        <v>396</v>
      </c>
      <c r="X500" s="5">
        <v>414</v>
      </c>
    </row>
    <row r="501" spans="1:24" x14ac:dyDescent="0.3">
      <c r="A501" s="1">
        <v>995350580</v>
      </c>
      <c r="B501" s="1">
        <v>1192015</v>
      </c>
      <c r="C501" s="1">
        <v>119</v>
      </c>
      <c r="D501" s="1">
        <v>2015</v>
      </c>
      <c r="E501" s="1" t="s">
        <v>32</v>
      </c>
      <c r="F501" s="5">
        <v>10840.832</v>
      </c>
      <c r="G501" s="5">
        <v>13109.312</v>
      </c>
      <c r="H501" s="5">
        <v>5136.4480000000003</v>
      </c>
      <c r="I501" s="5">
        <v>519.529301206573</v>
      </c>
      <c r="J501" s="5">
        <v>0</v>
      </c>
      <c r="K501" s="5">
        <v>0</v>
      </c>
      <c r="L501" s="5">
        <v>0</v>
      </c>
      <c r="M501" s="5">
        <v>19333.225301206599</v>
      </c>
      <c r="N501" s="5">
        <v>20916.09</v>
      </c>
      <c r="O501" s="5">
        <v>1092</v>
      </c>
      <c r="P501" s="5">
        <v>79220.36</v>
      </c>
      <c r="Q501" s="5">
        <v>5379</v>
      </c>
      <c r="R501" s="5">
        <v>1089.42</v>
      </c>
      <c r="S501" s="5">
        <v>3089.9271699999999</v>
      </c>
      <c r="T501" s="5">
        <v>0</v>
      </c>
      <c r="U501" s="5">
        <v>36091.895921206597</v>
      </c>
      <c r="V501" s="5">
        <v>5554</v>
      </c>
      <c r="W501" s="5">
        <v>392</v>
      </c>
      <c r="X501" s="5">
        <v>413</v>
      </c>
    </row>
    <row r="502" spans="1:24" x14ac:dyDescent="0.3">
      <c r="A502" s="1">
        <v>995350580</v>
      </c>
      <c r="B502" s="1">
        <v>1192016</v>
      </c>
      <c r="C502" s="1">
        <v>119</v>
      </c>
      <c r="D502" s="1">
        <v>2016</v>
      </c>
      <c r="E502" s="1" t="s">
        <v>32</v>
      </c>
      <c r="F502" s="5">
        <v>11144.5914396887</v>
      </c>
      <c r="G502" s="5">
        <v>12876.077821011701</v>
      </c>
      <c r="H502" s="5">
        <v>5271.71984435798</v>
      </c>
      <c r="I502" s="5">
        <v>519.529301206573</v>
      </c>
      <c r="J502" s="5">
        <v>0</v>
      </c>
      <c r="K502" s="5">
        <v>0</v>
      </c>
      <c r="L502" s="5">
        <v>0</v>
      </c>
      <c r="M502" s="5">
        <v>19268.478717548998</v>
      </c>
      <c r="N502" s="5">
        <v>25735.81</v>
      </c>
      <c r="O502" s="5">
        <v>1271</v>
      </c>
      <c r="P502" s="5">
        <v>78927.460000000006</v>
      </c>
      <c r="Q502" s="5">
        <v>7112</v>
      </c>
      <c r="R502" s="5">
        <v>1322.56370656371</v>
      </c>
      <c r="S502" s="5">
        <v>3365.4239299999999</v>
      </c>
      <c r="T502" s="5">
        <v>0</v>
      </c>
      <c r="U502" s="5">
        <v>38723.925824112703</v>
      </c>
      <c r="V502" s="5">
        <v>5649</v>
      </c>
      <c r="W502" s="5">
        <v>397</v>
      </c>
      <c r="X502" s="5">
        <v>416</v>
      </c>
    </row>
    <row r="503" spans="1:24" x14ac:dyDescent="0.3">
      <c r="A503" s="1">
        <v>995350580</v>
      </c>
      <c r="B503" s="1">
        <v>1192017</v>
      </c>
      <c r="C503" s="1">
        <v>119</v>
      </c>
      <c r="D503" s="1">
        <v>2017</v>
      </c>
      <c r="E503" s="1" t="s">
        <v>32</v>
      </c>
      <c r="F503" s="5">
        <v>9893.8071833648391</v>
      </c>
      <c r="G503" s="5">
        <v>9048.4990548204205</v>
      </c>
      <c r="H503" s="5">
        <v>0</v>
      </c>
      <c r="I503" s="5">
        <v>519.529301206573</v>
      </c>
      <c r="J503" s="5">
        <v>0</v>
      </c>
      <c r="K503" s="5">
        <v>0</v>
      </c>
      <c r="L503" s="5">
        <v>0</v>
      </c>
      <c r="M503" s="5">
        <v>19461.835539391799</v>
      </c>
      <c r="N503" s="5">
        <v>25950.94</v>
      </c>
      <c r="O503" s="5">
        <v>1307</v>
      </c>
      <c r="P503" s="5">
        <v>80175.820000000007</v>
      </c>
      <c r="Q503" s="5">
        <v>6700</v>
      </c>
      <c r="R503" s="5">
        <v>1786.8018957346001</v>
      </c>
      <c r="S503" s="5">
        <v>2958.1678499999998</v>
      </c>
      <c r="T503" s="5">
        <v>0</v>
      </c>
      <c r="U503" s="5">
        <v>38687.537645126402</v>
      </c>
      <c r="V503" s="5">
        <v>5685</v>
      </c>
      <c r="W503" s="5">
        <v>399</v>
      </c>
      <c r="X503" s="5">
        <v>420</v>
      </c>
    </row>
    <row r="504" spans="1:24" x14ac:dyDescent="0.3">
      <c r="A504" s="1">
        <v>979422679</v>
      </c>
      <c r="B504" s="1">
        <v>6112018</v>
      </c>
      <c r="C504" s="1">
        <v>611</v>
      </c>
      <c r="D504" s="1">
        <v>2018</v>
      </c>
      <c r="E504" s="1" t="s">
        <v>96</v>
      </c>
      <c r="F504" s="5">
        <v>216460</v>
      </c>
      <c r="G504" s="5">
        <v>207583</v>
      </c>
      <c r="H504" s="5">
        <v>67864</v>
      </c>
      <c r="I504" s="5">
        <v>28652.695710395299</v>
      </c>
      <c r="J504" s="5">
        <v>0</v>
      </c>
      <c r="K504" s="5">
        <v>0</v>
      </c>
      <c r="L504" s="5">
        <v>19685</v>
      </c>
      <c r="M504" s="5">
        <v>365146.695710395</v>
      </c>
      <c r="N504" s="5">
        <v>216953.05</v>
      </c>
      <c r="O504" s="5">
        <v>11653</v>
      </c>
      <c r="P504" s="5">
        <v>2813508.52</v>
      </c>
      <c r="Q504" s="5">
        <v>235530</v>
      </c>
      <c r="R504" s="5">
        <v>59276</v>
      </c>
      <c r="S504" s="5">
        <v>114556.17294</v>
      </c>
      <c r="T504" s="5">
        <v>0</v>
      </c>
      <c r="U504" s="5">
        <v>971020.02442039503</v>
      </c>
      <c r="V504" s="5">
        <v>197967</v>
      </c>
      <c r="W504" s="5">
        <v>4490</v>
      </c>
      <c r="X504" s="5">
        <v>6869</v>
      </c>
    </row>
    <row r="505" spans="1:24" x14ac:dyDescent="0.3">
      <c r="A505" s="1">
        <v>967670170</v>
      </c>
      <c r="B505" s="1">
        <v>2422014</v>
      </c>
      <c r="C505" s="1">
        <v>242</v>
      </c>
      <c r="D505" s="1">
        <v>2014</v>
      </c>
      <c r="E505" s="1" t="s">
        <v>64</v>
      </c>
      <c r="F505" s="5">
        <v>4635.4850669412999</v>
      </c>
      <c r="G505" s="5">
        <v>5589.0257466529401</v>
      </c>
      <c r="H505" s="5">
        <v>2565.9320288362501</v>
      </c>
      <c r="I505" s="5">
        <v>654.43406599082198</v>
      </c>
      <c r="J505" s="5">
        <v>0</v>
      </c>
      <c r="K505" s="5">
        <v>0</v>
      </c>
      <c r="L505" s="5">
        <v>42.578784757981502</v>
      </c>
      <c r="M505" s="5">
        <v>8270.4340659908194</v>
      </c>
      <c r="N505" s="5">
        <v>21864.48</v>
      </c>
      <c r="O505" s="5">
        <v>1328</v>
      </c>
      <c r="P505" s="5">
        <v>36101.440000000002</v>
      </c>
      <c r="Q505" s="5">
        <v>2014</v>
      </c>
      <c r="R505" s="5">
        <v>105.18896833503599</v>
      </c>
      <c r="S505" s="5">
        <v>678.47493999999995</v>
      </c>
      <c r="T505" s="5">
        <v>0</v>
      </c>
      <c r="U505" s="5">
        <v>15932.0190943259</v>
      </c>
      <c r="V505" s="5">
        <v>2044</v>
      </c>
      <c r="W505" s="5">
        <v>110</v>
      </c>
      <c r="X505" s="5">
        <v>130</v>
      </c>
    </row>
    <row r="506" spans="1:24" x14ac:dyDescent="0.3">
      <c r="A506" s="1">
        <v>967670170</v>
      </c>
      <c r="B506" s="1">
        <v>2422015</v>
      </c>
      <c r="C506" s="1">
        <v>242</v>
      </c>
      <c r="D506" s="1">
        <v>2015</v>
      </c>
      <c r="E506" s="1" t="s">
        <v>64</v>
      </c>
      <c r="F506" s="5">
        <v>3998.4</v>
      </c>
      <c r="G506" s="5">
        <v>5927.424</v>
      </c>
      <c r="H506" s="5">
        <v>2025.856</v>
      </c>
      <c r="I506" s="5">
        <v>654.43406599082198</v>
      </c>
      <c r="J506" s="5">
        <v>0</v>
      </c>
      <c r="K506" s="5">
        <v>0</v>
      </c>
      <c r="L506" s="5">
        <v>0</v>
      </c>
      <c r="M506" s="5">
        <v>8554.4020659908201</v>
      </c>
      <c r="N506" s="5">
        <v>22204.85</v>
      </c>
      <c r="O506" s="5">
        <v>1387</v>
      </c>
      <c r="P506" s="5">
        <v>36656.94</v>
      </c>
      <c r="Q506" s="5">
        <v>2080</v>
      </c>
      <c r="R506" s="5">
        <v>162.6</v>
      </c>
      <c r="S506" s="5">
        <v>937.71568000000002</v>
      </c>
      <c r="T506" s="5">
        <v>0</v>
      </c>
      <c r="U506" s="5">
        <v>16712.2869359908</v>
      </c>
      <c r="V506" s="5">
        <v>2040</v>
      </c>
      <c r="W506" s="5">
        <v>110</v>
      </c>
      <c r="X506" s="5">
        <v>130</v>
      </c>
    </row>
    <row r="507" spans="1:24" x14ac:dyDescent="0.3">
      <c r="A507" s="1">
        <v>967670170</v>
      </c>
      <c r="B507" s="1">
        <v>2422016</v>
      </c>
      <c r="C507" s="1">
        <v>242</v>
      </c>
      <c r="D507" s="1">
        <v>2016</v>
      </c>
      <c r="E507" s="1" t="s">
        <v>64</v>
      </c>
      <c r="F507" s="5">
        <v>3544.4669260700398</v>
      </c>
      <c r="G507" s="5">
        <v>6022.1011673151797</v>
      </c>
      <c r="H507" s="5">
        <v>1344.1245136186801</v>
      </c>
      <c r="I507" s="5">
        <v>654.43406599082198</v>
      </c>
      <c r="J507" s="5">
        <v>0</v>
      </c>
      <c r="K507" s="5">
        <v>0</v>
      </c>
      <c r="L507" s="5">
        <v>33.8677042801556</v>
      </c>
      <c r="M507" s="5">
        <v>8843.0099414771994</v>
      </c>
      <c r="N507" s="5">
        <v>21655.41</v>
      </c>
      <c r="O507" s="5">
        <v>1367</v>
      </c>
      <c r="P507" s="5">
        <v>35979.230000000003</v>
      </c>
      <c r="Q507" s="5">
        <v>2162</v>
      </c>
      <c r="R507" s="5">
        <v>62.779922779922799</v>
      </c>
      <c r="S507" s="5">
        <v>1003.59534</v>
      </c>
      <c r="T507" s="5">
        <v>0</v>
      </c>
      <c r="U507" s="5">
        <v>16954.0982442571</v>
      </c>
      <c r="V507" s="5">
        <v>2064</v>
      </c>
      <c r="W507" s="5">
        <v>111</v>
      </c>
      <c r="X507" s="5">
        <v>131</v>
      </c>
    </row>
    <row r="508" spans="1:24" x14ac:dyDescent="0.3">
      <c r="A508" s="1">
        <v>967670170</v>
      </c>
      <c r="B508" s="1">
        <v>2422017</v>
      </c>
      <c r="C508" s="1">
        <v>242</v>
      </c>
      <c r="D508" s="1">
        <v>2017</v>
      </c>
      <c r="E508" s="1" t="s">
        <v>64</v>
      </c>
      <c r="F508" s="5">
        <v>4428.0982986767503</v>
      </c>
      <c r="G508" s="5">
        <v>6912.6049149338396</v>
      </c>
      <c r="H508" s="5">
        <v>2149.2627599243901</v>
      </c>
      <c r="I508" s="5">
        <v>654.43406599082198</v>
      </c>
      <c r="J508" s="5">
        <v>0</v>
      </c>
      <c r="K508" s="5">
        <v>0</v>
      </c>
      <c r="L508" s="5">
        <v>0</v>
      </c>
      <c r="M508" s="5">
        <v>9845.8745196770196</v>
      </c>
      <c r="N508" s="5">
        <v>21638.240000000002</v>
      </c>
      <c r="O508" s="5">
        <v>1412</v>
      </c>
      <c r="P508" s="5">
        <v>39746.53</v>
      </c>
      <c r="Q508" s="5">
        <v>2481</v>
      </c>
      <c r="R508" s="5">
        <v>72.9516587677725</v>
      </c>
      <c r="S508" s="5">
        <v>959.53296999999998</v>
      </c>
      <c r="T508" s="5">
        <v>0</v>
      </c>
      <c r="U508" s="5">
        <v>18515.830118444799</v>
      </c>
      <c r="V508" s="5">
        <v>2108</v>
      </c>
      <c r="W508" s="5">
        <v>113</v>
      </c>
      <c r="X508" s="5">
        <v>132</v>
      </c>
    </row>
    <row r="509" spans="1:24" x14ac:dyDescent="0.3">
      <c r="A509" s="1">
        <v>980234088</v>
      </c>
      <c r="B509" s="1">
        <v>322018</v>
      </c>
      <c r="C509" s="1">
        <v>32</v>
      </c>
      <c r="D509" s="1">
        <v>2018</v>
      </c>
      <c r="E509" s="1" t="s">
        <v>4</v>
      </c>
      <c r="F509" s="5">
        <v>105641</v>
      </c>
      <c r="G509" s="5">
        <v>43928</v>
      </c>
      <c r="H509" s="5">
        <v>17541</v>
      </c>
      <c r="I509" s="5">
        <v>1786.9404319968701</v>
      </c>
      <c r="J509" s="5">
        <v>0</v>
      </c>
      <c r="K509" s="5">
        <v>0</v>
      </c>
      <c r="L509" s="5">
        <v>122</v>
      </c>
      <c r="M509" s="5">
        <v>133692.94043199701</v>
      </c>
      <c r="N509" s="5">
        <v>319723.58</v>
      </c>
      <c r="O509" s="5">
        <v>9423</v>
      </c>
      <c r="P509" s="5">
        <v>1287760.1000000001</v>
      </c>
      <c r="Q509" s="5">
        <v>58621</v>
      </c>
      <c r="R509" s="5">
        <v>12945</v>
      </c>
      <c r="S509" s="5">
        <v>46044.74886</v>
      </c>
      <c r="T509" s="5">
        <v>9163.81</v>
      </c>
      <c r="U509" s="5">
        <v>349619.383771997</v>
      </c>
      <c r="V509" s="5">
        <v>95672</v>
      </c>
      <c r="W509" s="5">
        <v>1693</v>
      </c>
      <c r="X509" s="5">
        <v>3050</v>
      </c>
    </row>
    <row r="510" spans="1:24" x14ac:dyDescent="0.3">
      <c r="A510" s="1">
        <v>953681781</v>
      </c>
      <c r="B510" s="1">
        <v>3062014</v>
      </c>
      <c r="C510" s="1">
        <v>306</v>
      </c>
      <c r="D510" s="1">
        <v>2014</v>
      </c>
      <c r="E510" s="1" t="s">
        <v>76</v>
      </c>
      <c r="F510" s="5">
        <v>12136.0741503605</v>
      </c>
      <c r="G510" s="5">
        <v>28756.366632337798</v>
      </c>
      <c r="H510" s="5">
        <v>11489.548918640599</v>
      </c>
      <c r="I510" s="5">
        <v>4603.2387457934101</v>
      </c>
      <c r="J510" s="5">
        <v>0</v>
      </c>
      <c r="K510" s="5">
        <v>0</v>
      </c>
      <c r="L510" s="5">
        <v>0</v>
      </c>
      <c r="M510" s="5">
        <v>34006.130609851098</v>
      </c>
      <c r="N510" s="5">
        <v>154741.09</v>
      </c>
      <c r="O510" s="5">
        <v>5248</v>
      </c>
      <c r="P510" s="5">
        <v>208071.11</v>
      </c>
      <c r="Q510" s="5">
        <v>13557</v>
      </c>
      <c r="R510" s="5">
        <v>2029.59346271706</v>
      </c>
      <c r="S510" s="5">
        <v>6429.6836999999996</v>
      </c>
      <c r="T510" s="5">
        <v>65.8</v>
      </c>
      <c r="U510" s="5">
        <v>83336.151972568099</v>
      </c>
      <c r="V510" s="5">
        <v>13753</v>
      </c>
      <c r="W510" s="5">
        <v>685</v>
      </c>
      <c r="X510" s="5">
        <v>962</v>
      </c>
    </row>
    <row r="511" spans="1:24" x14ac:dyDescent="0.3">
      <c r="A511" s="1">
        <v>953681781</v>
      </c>
      <c r="B511" s="1">
        <v>3062015</v>
      </c>
      <c r="C511" s="1">
        <v>306</v>
      </c>
      <c r="D511" s="1">
        <v>2015</v>
      </c>
      <c r="E511" s="1" t="s">
        <v>76</v>
      </c>
      <c r="F511" s="5">
        <v>14334.4</v>
      </c>
      <c r="G511" s="5">
        <v>29655.616000000002</v>
      </c>
      <c r="H511" s="5">
        <v>12129.023999999999</v>
      </c>
      <c r="I511" s="5">
        <v>4603.2387457934101</v>
      </c>
      <c r="J511" s="5">
        <v>0</v>
      </c>
      <c r="K511" s="5">
        <v>0</v>
      </c>
      <c r="L511" s="5">
        <v>0</v>
      </c>
      <c r="M511" s="5">
        <v>36464.2307457934</v>
      </c>
      <c r="N511" s="5">
        <v>161543.44</v>
      </c>
      <c r="O511" s="5">
        <v>5904</v>
      </c>
      <c r="P511" s="5">
        <v>211495.01</v>
      </c>
      <c r="Q511" s="5">
        <v>12365</v>
      </c>
      <c r="R511" s="5">
        <v>2264.4760000000001</v>
      </c>
      <c r="S511" s="5">
        <v>7016.6115799999998</v>
      </c>
      <c r="T511" s="5">
        <v>65.8</v>
      </c>
      <c r="U511" s="5">
        <v>86703.863775793405</v>
      </c>
      <c r="V511" s="5">
        <v>13995</v>
      </c>
      <c r="W511" s="5">
        <v>694</v>
      </c>
      <c r="X511" s="5">
        <v>975</v>
      </c>
    </row>
    <row r="512" spans="1:24" x14ac:dyDescent="0.3">
      <c r="A512" s="1">
        <v>953681781</v>
      </c>
      <c r="B512" s="1">
        <v>3062016</v>
      </c>
      <c r="C512" s="1">
        <v>306</v>
      </c>
      <c r="D512" s="1">
        <v>2016</v>
      </c>
      <c r="E512" s="1" t="s">
        <v>76</v>
      </c>
      <c r="F512" s="5">
        <v>13260.2645914397</v>
      </c>
      <c r="G512" s="5">
        <v>26652.8249027237</v>
      </c>
      <c r="H512" s="5">
        <v>11229.260700389101</v>
      </c>
      <c r="I512" s="5">
        <v>4603.2387457934101</v>
      </c>
      <c r="J512" s="5">
        <v>0</v>
      </c>
      <c r="K512" s="5">
        <v>0</v>
      </c>
      <c r="L512" s="5">
        <v>0</v>
      </c>
      <c r="M512" s="5">
        <v>33287.067539567703</v>
      </c>
      <c r="N512" s="5">
        <v>171644.45</v>
      </c>
      <c r="O512" s="5">
        <v>6213</v>
      </c>
      <c r="P512" s="5">
        <v>226070.32</v>
      </c>
      <c r="Q512" s="5">
        <v>13287</v>
      </c>
      <c r="R512" s="5">
        <v>1343.4903474903499</v>
      </c>
      <c r="S512" s="5">
        <v>7564.6105699999998</v>
      </c>
      <c r="T512" s="5">
        <v>65.8</v>
      </c>
      <c r="U512" s="5">
        <v>85889.969427058095</v>
      </c>
      <c r="V512" s="5">
        <v>14283</v>
      </c>
      <c r="W512" s="5">
        <v>707</v>
      </c>
      <c r="X512" s="5">
        <v>982</v>
      </c>
    </row>
    <row r="513" spans="1:24" x14ac:dyDescent="0.3">
      <c r="A513" s="1">
        <v>953681781</v>
      </c>
      <c r="B513" s="1">
        <v>3062017</v>
      </c>
      <c r="C513" s="1">
        <v>306</v>
      </c>
      <c r="D513" s="1">
        <v>2017</v>
      </c>
      <c r="E513" s="1" t="s">
        <v>76</v>
      </c>
      <c r="F513" s="5">
        <v>15428.415879017</v>
      </c>
      <c r="G513" s="5">
        <v>28691.1153119093</v>
      </c>
      <c r="H513" s="5">
        <v>11853.852551984901</v>
      </c>
      <c r="I513" s="5">
        <v>4603.2387457934101</v>
      </c>
      <c r="J513" s="5">
        <v>0</v>
      </c>
      <c r="K513" s="5">
        <v>0</v>
      </c>
      <c r="L513" s="5">
        <v>0</v>
      </c>
      <c r="M513" s="5">
        <v>36868.917384734799</v>
      </c>
      <c r="N513" s="5">
        <v>185756.17</v>
      </c>
      <c r="O513" s="5">
        <v>6037</v>
      </c>
      <c r="P513" s="5">
        <v>241946.51</v>
      </c>
      <c r="Q513" s="5">
        <v>12750</v>
      </c>
      <c r="R513" s="5">
        <v>1880.3033175355399</v>
      </c>
      <c r="S513" s="5">
        <v>7583.4333299999998</v>
      </c>
      <c r="T513" s="5">
        <v>65.8</v>
      </c>
      <c r="U513" s="5">
        <v>91143.717512270407</v>
      </c>
      <c r="V513" s="5">
        <v>14680</v>
      </c>
      <c r="W513" s="5">
        <v>733</v>
      </c>
      <c r="X513" s="5">
        <v>1002</v>
      </c>
    </row>
    <row r="514" spans="1:24" x14ac:dyDescent="0.3">
      <c r="A514" s="1">
        <v>978631029</v>
      </c>
      <c r="B514" s="1">
        <v>2152018</v>
      </c>
      <c r="C514" s="1">
        <v>215</v>
      </c>
      <c r="D514" s="1">
        <v>2018</v>
      </c>
      <c r="E514" s="1" t="s">
        <v>58</v>
      </c>
      <c r="F514" s="5">
        <v>186367</v>
      </c>
      <c r="G514" s="5">
        <v>173272</v>
      </c>
      <c r="H514" s="5">
        <v>125164</v>
      </c>
      <c r="I514" s="5">
        <v>15455.0254384494</v>
      </c>
      <c r="J514" s="5">
        <v>-19913.091249052199</v>
      </c>
      <c r="K514" s="5">
        <v>61342.310400000002</v>
      </c>
      <c r="L514" s="5">
        <v>6807</v>
      </c>
      <c r="M514" s="5">
        <v>284552.24458939699</v>
      </c>
      <c r="N514" s="5">
        <v>271942.5</v>
      </c>
      <c r="O514" s="5">
        <v>8991</v>
      </c>
      <c r="P514" s="5">
        <v>2112722.04</v>
      </c>
      <c r="Q514" s="5">
        <v>114830</v>
      </c>
      <c r="R514" s="5">
        <v>18771</v>
      </c>
      <c r="S514" s="5">
        <v>78623.096309999994</v>
      </c>
      <c r="T514" s="5">
        <v>137.88</v>
      </c>
      <c r="U514" s="5">
        <v>651093.99783939705</v>
      </c>
      <c r="V514" s="5">
        <v>155009</v>
      </c>
      <c r="W514" s="5">
        <v>3888</v>
      </c>
      <c r="X514" s="5">
        <v>4756</v>
      </c>
    </row>
    <row r="515" spans="1:24" x14ac:dyDescent="0.3">
      <c r="A515" s="1">
        <v>871028362</v>
      </c>
      <c r="B515" s="1">
        <v>2482014</v>
      </c>
      <c r="C515" s="1">
        <v>248</v>
      </c>
      <c r="D515" s="1">
        <v>2014</v>
      </c>
      <c r="E515" s="1" t="s">
        <v>65</v>
      </c>
      <c r="F515" s="5">
        <v>7210.3810504634403</v>
      </c>
      <c r="G515" s="5">
        <v>8270.3686920700293</v>
      </c>
      <c r="H515" s="5">
        <v>246.508753861998</v>
      </c>
      <c r="I515" s="5">
        <v>1003.88261308028</v>
      </c>
      <c r="J515" s="5">
        <v>0</v>
      </c>
      <c r="K515" s="5">
        <v>0</v>
      </c>
      <c r="L515" s="5">
        <v>3912.7662203913501</v>
      </c>
      <c r="M515" s="5">
        <v>12325.3573813604</v>
      </c>
      <c r="N515" s="5">
        <v>19801.05</v>
      </c>
      <c r="O515" s="5">
        <v>885</v>
      </c>
      <c r="P515" s="5">
        <v>40769.660000000003</v>
      </c>
      <c r="Q515" s="5">
        <v>2835</v>
      </c>
      <c r="R515" s="5">
        <v>477.22574055158299</v>
      </c>
      <c r="S515" s="5">
        <v>1162.7332200000001</v>
      </c>
      <c r="T515" s="5">
        <v>0</v>
      </c>
      <c r="U515" s="5">
        <v>21380.129651912001</v>
      </c>
      <c r="V515" s="5">
        <v>2251</v>
      </c>
      <c r="W515" s="5">
        <v>168</v>
      </c>
      <c r="X515" s="5">
        <v>201</v>
      </c>
    </row>
    <row r="516" spans="1:24" x14ac:dyDescent="0.3">
      <c r="A516" s="1">
        <v>871028362</v>
      </c>
      <c r="B516" s="1">
        <v>2482015</v>
      </c>
      <c r="C516" s="1">
        <v>248</v>
      </c>
      <c r="D516" s="1">
        <v>2015</v>
      </c>
      <c r="E516" s="1" t="s">
        <v>65</v>
      </c>
      <c r="F516" s="5">
        <v>5565.12</v>
      </c>
      <c r="G516" s="5">
        <v>7919.5519999999997</v>
      </c>
      <c r="H516" s="5">
        <v>1612.4159999999999</v>
      </c>
      <c r="I516" s="5">
        <v>1003.88261308028</v>
      </c>
      <c r="J516" s="5">
        <v>0</v>
      </c>
      <c r="K516" s="5">
        <v>0</v>
      </c>
      <c r="L516" s="5">
        <v>163.19999999999999</v>
      </c>
      <c r="M516" s="5">
        <v>12712.9386130803</v>
      </c>
      <c r="N516" s="5">
        <v>22161.42</v>
      </c>
      <c r="O516" s="5">
        <v>993</v>
      </c>
      <c r="P516" s="5">
        <v>42672.5</v>
      </c>
      <c r="Q516" s="5">
        <v>3062</v>
      </c>
      <c r="R516" s="5">
        <v>261.24400000000003</v>
      </c>
      <c r="S516" s="5">
        <v>1094.28682</v>
      </c>
      <c r="T516" s="5">
        <v>0</v>
      </c>
      <c r="U516" s="5">
        <v>22078.338553080299</v>
      </c>
      <c r="V516" s="5">
        <v>2271</v>
      </c>
      <c r="W516" s="5">
        <v>174</v>
      </c>
      <c r="X516" s="5">
        <v>207</v>
      </c>
    </row>
    <row r="517" spans="1:24" x14ac:dyDescent="0.3">
      <c r="A517" s="1">
        <v>871028362</v>
      </c>
      <c r="B517" s="1">
        <v>2482016</v>
      </c>
      <c r="C517" s="1">
        <v>248</v>
      </c>
      <c r="D517" s="1">
        <v>2016</v>
      </c>
      <c r="E517" s="1" t="s">
        <v>65</v>
      </c>
      <c r="F517" s="5">
        <v>5179.6420233463004</v>
      </c>
      <c r="G517" s="5">
        <v>8407.6575875486396</v>
      </c>
      <c r="H517" s="5">
        <v>3083.0194552529201</v>
      </c>
      <c r="I517" s="5">
        <v>1003.88261308028</v>
      </c>
      <c r="J517" s="5">
        <v>0</v>
      </c>
      <c r="K517" s="5">
        <v>0</v>
      </c>
      <c r="L517" s="5">
        <v>944.06225680933801</v>
      </c>
      <c r="M517" s="5">
        <v>10564.100511913</v>
      </c>
      <c r="N517" s="5">
        <v>28069.919999999998</v>
      </c>
      <c r="O517" s="5">
        <v>1225</v>
      </c>
      <c r="P517" s="5">
        <v>49605.14</v>
      </c>
      <c r="Q517" s="5">
        <v>3606</v>
      </c>
      <c r="R517" s="5">
        <v>713.59845559845598</v>
      </c>
      <c r="S517" s="5">
        <v>1566.5669800000001</v>
      </c>
      <c r="T517" s="5">
        <v>0</v>
      </c>
      <c r="U517" s="5">
        <v>22413.444607511399</v>
      </c>
      <c r="V517" s="5">
        <v>2321</v>
      </c>
      <c r="W517" s="5">
        <v>185</v>
      </c>
      <c r="X517" s="5">
        <v>218</v>
      </c>
    </row>
    <row r="518" spans="1:24" x14ac:dyDescent="0.3">
      <c r="A518" s="1">
        <v>871028362</v>
      </c>
      <c r="B518" s="1">
        <v>2482017</v>
      </c>
      <c r="C518" s="1">
        <v>248</v>
      </c>
      <c r="D518" s="1">
        <v>2017</v>
      </c>
      <c r="E518" s="1" t="s">
        <v>65</v>
      </c>
      <c r="F518" s="5">
        <v>5681.6635160680498</v>
      </c>
      <c r="G518" s="5">
        <v>8599.1077504725909</v>
      </c>
      <c r="H518" s="5">
        <v>1343.03213610586</v>
      </c>
      <c r="I518" s="5">
        <v>1003.88261308028</v>
      </c>
      <c r="J518" s="5">
        <v>0</v>
      </c>
      <c r="K518" s="5">
        <v>0</v>
      </c>
      <c r="L518" s="5">
        <v>534.74480151228704</v>
      </c>
      <c r="M518" s="5">
        <v>13406.8769420028</v>
      </c>
      <c r="N518" s="5">
        <v>31738.240000000002</v>
      </c>
      <c r="O518" s="5">
        <v>1403</v>
      </c>
      <c r="P518" s="5">
        <v>46934.7</v>
      </c>
      <c r="Q518" s="5">
        <v>3528</v>
      </c>
      <c r="R518" s="5">
        <v>436.68246445497601</v>
      </c>
      <c r="S518" s="5">
        <v>1388.60634</v>
      </c>
      <c r="T518" s="5">
        <v>0</v>
      </c>
      <c r="U518" s="5">
        <v>24962.2150864578</v>
      </c>
      <c r="V518" s="5">
        <v>2369</v>
      </c>
      <c r="W518" s="5">
        <v>185</v>
      </c>
      <c r="X518" s="5">
        <v>225</v>
      </c>
    </row>
    <row r="519" spans="1:24" x14ac:dyDescent="0.3">
      <c r="A519" s="1">
        <v>976944801</v>
      </c>
      <c r="B519" s="1">
        <v>5662018</v>
      </c>
      <c r="C519" s="1">
        <v>566</v>
      </c>
      <c r="D519" s="1">
        <v>2018</v>
      </c>
      <c r="E519" s="1" t="s">
        <v>90</v>
      </c>
      <c r="F519" s="5">
        <v>251897</v>
      </c>
      <c r="G519" s="5">
        <v>272161</v>
      </c>
      <c r="H519" s="5">
        <v>136805</v>
      </c>
      <c r="I519" s="5">
        <v>22595.887780100798</v>
      </c>
      <c r="J519" s="5">
        <v>16927.2161988138</v>
      </c>
      <c r="K519" s="5">
        <v>0</v>
      </c>
      <c r="L519" s="5">
        <v>27812</v>
      </c>
      <c r="M519" s="5">
        <v>398964.10397891502</v>
      </c>
      <c r="N519" s="5">
        <v>457699.68</v>
      </c>
      <c r="O519" s="5">
        <v>14632</v>
      </c>
      <c r="P519" s="5">
        <v>3409845.85</v>
      </c>
      <c r="Q519" s="5">
        <v>185948</v>
      </c>
      <c r="R519" s="5">
        <v>43754</v>
      </c>
      <c r="S519" s="5">
        <v>110852.36712</v>
      </c>
      <c r="T519" s="5">
        <v>29712.47</v>
      </c>
      <c r="U519" s="5">
        <v>960358.27842891496</v>
      </c>
      <c r="V519" s="5">
        <v>221099</v>
      </c>
      <c r="W519" s="5">
        <v>5130</v>
      </c>
      <c r="X519" s="5">
        <v>5918</v>
      </c>
    </row>
    <row r="520" spans="1:24" x14ac:dyDescent="0.3">
      <c r="A520" s="1">
        <v>971058854</v>
      </c>
      <c r="B520" s="1">
        <v>2492014</v>
      </c>
      <c r="C520" s="1">
        <v>249</v>
      </c>
      <c r="D520" s="1">
        <v>2014</v>
      </c>
      <c r="E520" s="1" t="s">
        <v>66</v>
      </c>
      <c r="F520" s="5">
        <v>61706.7435633368</v>
      </c>
      <c r="G520" s="5">
        <v>9871.5550978372794</v>
      </c>
      <c r="H520" s="5">
        <v>1044.30072090628</v>
      </c>
      <c r="I520" s="5">
        <v>-229.227950904793</v>
      </c>
      <c r="J520" s="5">
        <v>2076.3772965657199</v>
      </c>
      <c r="K520" s="5">
        <v>0</v>
      </c>
      <c r="L520" s="5">
        <v>300.29248197734302</v>
      </c>
      <c r="M520" s="5">
        <v>72080.854803951399</v>
      </c>
      <c r="N520" s="5">
        <v>60452.54</v>
      </c>
      <c r="O520" s="5">
        <v>3099</v>
      </c>
      <c r="P520" s="5">
        <v>387824.85</v>
      </c>
      <c r="Q520" s="5">
        <v>18141</v>
      </c>
      <c r="R520" s="5">
        <v>5448.7885597548502</v>
      </c>
      <c r="S520" s="5">
        <v>15631.874390000001</v>
      </c>
      <c r="T520" s="5">
        <v>0</v>
      </c>
      <c r="U520" s="5">
        <v>141746.438543706</v>
      </c>
      <c r="V520" s="5">
        <v>16472</v>
      </c>
      <c r="W520" s="5">
        <v>1290</v>
      </c>
      <c r="X520" s="5">
        <v>1159</v>
      </c>
    </row>
    <row r="521" spans="1:24" x14ac:dyDescent="0.3">
      <c r="A521" s="1">
        <v>971058854</v>
      </c>
      <c r="B521" s="1">
        <v>2492015</v>
      </c>
      <c r="C521" s="1">
        <v>249</v>
      </c>
      <c r="D521" s="1">
        <v>2015</v>
      </c>
      <c r="E521" s="1" t="s">
        <v>66</v>
      </c>
      <c r="F521" s="5">
        <v>48524.800000000003</v>
      </c>
      <c r="G521" s="5">
        <v>11035.584000000001</v>
      </c>
      <c r="H521" s="5">
        <v>2254.3359999999998</v>
      </c>
      <c r="I521" s="5">
        <v>-229.227950904793</v>
      </c>
      <c r="J521" s="5">
        <v>2076.3772965657199</v>
      </c>
      <c r="K521" s="5">
        <v>0</v>
      </c>
      <c r="L521" s="5">
        <v>146.88</v>
      </c>
      <c r="M521" s="5">
        <v>59006.3173456609</v>
      </c>
      <c r="N521" s="5">
        <v>65369.22</v>
      </c>
      <c r="O521" s="5">
        <v>3001</v>
      </c>
      <c r="P521" s="5">
        <v>425348.37</v>
      </c>
      <c r="Q521" s="5">
        <v>19372</v>
      </c>
      <c r="R521" s="5">
        <v>4585.32</v>
      </c>
      <c r="S521" s="5">
        <v>14934.57669</v>
      </c>
      <c r="T521" s="5">
        <v>0</v>
      </c>
      <c r="U521" s="5">
        <v>130832.987025661</v>
      </c>
      <c r="V521" s="5">
        <v>16611</v>
      </c>
      <c r="W521" s="5">
        <v>1295</v>
      </c>
      <c r="X521" s="5">
        <v>1162</v>
      </c>
    </row>
    <row r="522" spans="1:24" x14ac:dyDescent="0.3">
      <c r="A522" s="1">
        <v>971058854</v>
      </c>
      <c r="B522" s="1">
        <v>2492016</v>
      </c>
      <c r="C522" s="1">
        <v>249</v>
      </c>
      <c r="D522" s="1">
        <v>2016</v>
      </c>
      <c r="E522" s="1" t="s">
        <v>66</v>
      </c>
      <c r="F522" s="5">
        <v>51654.599221789897</v>
      </c>
      <c r="G522" s="5">
        <v>17370.957198443601</v>
      </c>
      <c r="H522" s="5">
        <v>3424.8715953307401</v>
      </c>
      <c r="I522" s="5">
        <v>-229.227950904793</v>
      </c>
      <c r="J522" s="5">
        <v>2076.3772965657199</v>
      </c>
      <c r="K522" s="5">
        <v>0</v>
      </c>
      <c r="L522" s="5">
        <v>0</v>
      </c>
      <c r="M522" s="5">
        <v>67447.834170563699</v>
      </c>
      <c r="N522" s="5">
        <v>71685.759999999995</v>
      </c>
      <c r="O522" s="5">
        <v>3226</v>
      </c>
      <c r="P522" s="5">
        <v>459196.5</v>
      </c>
      <c r="Q522" s="5">
        <v>21299</v>
      </c>
      <c r="R522" s="5">
        <v>8360.1930501930492</v>
      </c>
      <c r="S522" s="5">
        <v>11789.036819999999</v>
      </c>
      <c r="T522" s="5">
        <v>0</v>
      </c>
      <c r="U522" s="5">
        <v>144505.881900757</v>
      </c>
      <c r="V522" s="5">
        <v>16749</v>
      </c>
      <c r="W522" s="5">
        <v>1312</v>
      </c>
      <c r="X522" s="5">
        <v>1171</v>
      </c>
    </row>
    <row r="523" spans="1:24" x14ac:dyDescent="0.3">
      <c r="A523" s="1">
        <v>971058854</v>
      </c>
      <c r="B523" s="1">
        <v>2492017</v>
      </c>
      <c r="C523" s="1">
        <v>249</v>
      </c>
      <c r="D523" s="1">
        <v>2017</v>
      </c>
      <c r="E523" s="1" t="s">
        <v>66</v>
      </c>
      <c r="F523" s="5">
        <v>29615.606805292999</v>
      </c>
      <c r="G523" s="5">
        <v>35658.223062381898</v>
      </c>
      <c r="H523" s="5">
        <v>5897.61814744802</v>
      </c>
      <c r="I523" s="5">
        <v>-229.227950904793</v>
      </c>
      <c r="J523" s="5">
        <v>2076.3772965657199</v>
      </c>
      <c r="K523" s="5">
        <v>0</v>
      </c>
      <c r="L523" s="5">
        <v>602.61625708884696</v>
      </c>
      <c r="M523" s="5">
        <v>60620.744808798903</v>
      </c>
      <c r="N523" s="5">
        <v>88558.82</v>
      </c>
      <c r="O523" s="5">
        <v>3501</v>
      </c>
      <c r="P523" s="5">
        <v>528412.81000000006</v>
      </c>
      <c r="Q523" s="5">
        <v>24242</v>
      </c>
      <c r="R523" s="5">
        <v>4460.3260663507099</v>
      </c>
      <c r="S523" s="5">
        <v>12250.194439999999</v>
      </c>
      <c r="T523" s="5">
        <v>0</v>
      </c>
      <c r="U523" s="5">
        <v>142709.53474515001</v>
      </c>
      <c r="V523" s="5">
        <v>16875</v>
      </c>
      <c r="W523" s="5">
        <v>1339</v>
      </c>
      <c r="X523" s="5">
        <v>1183</v>
      </c>
    </row>
    <row r="524" spans="1:24" x14ac:dyDescent="0.3">
      <c r="A524" s="1">
        <v>980038408</v>
      </c>
      <c r="B524" s="1">
        <v>5112018</v>
      </c>
      <c r="C524" s="1">
        <v>511</v>
      </c>
      <c r="D524" s="1">
        <v>2018</v>
      </c>
      <c r="E524" s="1" t="s">
        <v>87</v>
      </c>
      <c r="F524" s="5">
        <v>171445</v>
      </c>
      <c r="G524" s="5">
        <v>187827</v>
      </c>
      <c r="H524" s="5">
        <v>76913</v>
      </c>
      <c r="I524" s="5">
        <v>5774.7831202368698</v>
      </c>
      <c r="J524" s="5">
        <v>-2978.1059207602498</v>
      </c>
      <c r="K524" s="5">
        <v>0</v>
      </c>
      <c r="L524" s="5">
        <v>15721</v>
      </c>
      <c r="M524" s="5">
        <v>269434.67719947698</v>
      </c>
      <c r="N524" s="5">
        <v>214553.29</v>
      </c>
      <c r="O524" s="5">
        <v>8648</v>
      </c>
      <c r="P524" s="5">
        <v>2803761.01</v>
      </c>
      <c r="Q524" s="5">
        <v>182702</v>
      </c>
      <c r="R524" s="5">
        <v>17256</v>
      </c>
      <c r="S524" s="5">
        <v>77956.599489999993</v>
      </c>
      <c r="T524" s="5">
        <v>19491.03</v>
      </c>
      <c r="U524" s="5">
        <v>720623.41898947698</v>
      </c>
      <c r="V524" s="5">
        <v>145595</v>
      </c>
      <c r="W524" s="5">
        <v>2907</v>
      </c>
      <c r="X524" s="5">
        <v>3875</v>
      </c>
    </row>
    <row r="525" spans="1:24" x14ac:dyDescent="0.3">
      <c r="A525" s="1">
        <v>968168134</v>
      </c>
      <c r="B525" s="1">
        <v>4642014</v>
      </c>
      <c r="C525" s="1">
        <v>464</v>
      </c>
      <c r="D525" s="1">
        <v>2014</v>
      </c>
      <c r="E525" s="1" t="s">
        <v>85</v>
      </c>
      <c r="F525" s="5">
        <v>17853.956745623102</v>
      </c>
      <c r="G525" s="5">
        <v>27538.389289392398</v>
      </c>
      <c r="H525" s="5">
        <v>3668.49845520082</v>
      </c>
      <c r="I525" s="5">
        <v>4726.8820791122498</v>
      </c>
      <c r="J525" s="5">
        <v>0</v>
      </c>
      <c r="K525" s="5">
        <v>0</v>
      </c>
      <c r="L525" s="5">
        <v>0</v>
      </c>
      <c r="M525" s="5">
        <v>46450.729658926903</v>
      </c>
      <c r="N525" s="5">
        <v>35972.160000000003</v>
      </c>
      <c r="O525" s="5">
        <v>1882</v>
      </c>
      <c r="P525" s="5">
        <v>164094.70000000001</v>
      </c>
      <c r="Q525" s="5">
        <v>14051</v>
      </c>
      <c r="R525" s="5">
        <v>4498.7660878447396</v>
      </c>
      <c r="S525" s="5">
        <v>5796.5545000000002</v>
      </c>
      <c r="T525" s="5">
        <v>0</v>
      </c>
      <c r="U525" s="5">
        <v>84883.128706771604</v>
      </c>
      <c r="V525" s="5">
        <v>11685</v>
      </c>
      <c r="W525" s="5">
        <v>728</v>
      </c>
      <c r="X525" s="5">
        <v>706</v>
      </c>
    </row>
    <row r="526" spans="1:24" x14ac:dyDescent="0.3">
      <c r="A526" s="1">
        <v>968168134</v>
      </c>
      <c r="B526" s="1">
        <v>4642015</v>
      </c>
      <c r="C526" s="1">
        <v>464</v>
      </c>
      <c r="D526" s="1">
        <v>2015</v>
      </c>
      <c r="E526" s="1" t="s">
        <v>85</v>
      </c>
      <c r="F526" s="5">
        <v>25022.912</v>
      </c>
      <c r="G526" s="5">
        <v>37022.464</v>
      </c>
      <c r="H526" s="5">
        <v>6025.3440000000001</v>
      </c>
      <c r="I526" s="5">
        <v>4726.8820791122498</v>
      </c>
      <c r="J526" s="5">
        <v>0</v>
      </c>
      <c r="K526" s="5">
        <v>0</v>
      </c>
      <c r="L526" s="5">
        <v>0</v>
      </c>
      <c r="M526" s="5">
        <v>60746.914079112197</v>
      </c>
      <c r="N526" s="5">
        <v>37904.29</v>
      </c>
      <c r="O526" s="5">
        <v>1965</v>
      </c>
      <c r="P526" s="5">
        <v>169270.95</v>
      </c>
      <c r="Q526" s="5">
        <v>15559</v>
      </c>
      <c r="R526" s="5">
        <v>4114.8639999999996</v>
      </c>
      <c r="S526" s="5">
        <v>5923.1803399999999</v>
      </c>
      <c r="T526" s="5">
        <v>0</v>
      </c>
      <c r="U526" s="5">
        <v>100946.64805911201</v>
      </c>
      <c r="V526" s="5">
        <v>11596</v>
      </c>
      <c r="W526" s="5">
        <v>709</v>
      </c>
      <c r="X526" s="5">
        <v>715</v>
      </c>
    </row>
    <row r="527" spans="1:24" x14ac:dyDescent="0.3">
      <c r="A527" s="1">
        <v>968168134</v>
      </c>
      <c r="B527" s="1">
        <v>4642016</v>
      </c>
      <c r="C527" s="1">
        <v>464</v>
      </c>
      <c r="D527" s="1">
        <v>2016</v>
      </c>
      <c r="E527" s="1" t="s">
        <v>85</v>
      </c>
      <c r="F527" s="5">
        <v>22802.490272373499</v>
      </c>
      <c r="G527" s="5">
        <v>34980.046692607</v>
      </c>
      <c r="H527" s="5">
        <v>6976.7470817120602</v>
      </c>
      <c r="I527" s="5">
        <v>4726.8820791122498</v>
      </c>
      <c r="J527" s="5">
        <v>0</v>
      </c>
      <c r="K527" s="5">
        <v>0</v>
      </c>
      <c r="L527" s="5">
        <v>0</v>
      </c>
      <c r="M527" s="5">
        <v>55532.6719623807</v>
      </c>
      <c r="N527" s="5">
        <v>39115.279999999999</v>
      </c>
      <c r="O527" s="5">
        <v>2108</v>
      </c>
      <c r="P527" s="5">
        <v>173994.72</v>
      </c>
      <c r="Q527" s="5">
        <v>15692</v>
      </c>
      <c r="R527" s="5">
        <v>2714.18532818533</v>
      </c>
      <c r="S527" s="5">
        <v>6401.0217700000003</v>
      </c>
      <c r="T527" s="5">
        <v>0</v>
      </c>
      <c r="U527" s="5">
        <v>95447.589060566097</v>
      </c>
      <c r="V527" s="5">
        <v>11676</v>
      </c>
      <c r="W527" s="5">
        <v>686</v>
      </c>
      <c r="X527" s="5">
        <v>715</v>
      </c>
    </row>
    <row r="528" spans="1:24" x14ac:dyDescent="0.3">
      <c r="A528" s="1">
        <v>968168134</v>
      </c>
      <c r="B528" s="1">
        <v>4642017</v>
      </c>
      <c r="C528" s="1">
        <v>464</v>
      </c>
      <c r="D528" s="1">
        <v>2017</v>
      </c>
      <c r="E528" s="1" t="s">
        <v>85</v>
      </c>
      <c r="F528" s="5">
        <v>22635.130434782601</v>
      </c>
      <c r="G528" s="5">
        <v>34304.907372400798</v>
      </c>
      <c r="H528" s="5">
        <v>9288.1058601134191</v>
      </c>
      <c r="I528" s="5">
        <v>4726.8820791122498</v>
      </c>
      <c r="J528" s="5">
        <v>0</v>
      </c>
      <c r="K528" s="5">
        <v>0</v>
      </c>
      <c r="L528" s="5">
        <v>0</v>
      </c>
      <c r="M528" s="5">
        <v>52378.814026182197</v>
      </c>
      <c r="N528" s="5">
        <v>43797.64</v>
      </c>
      <c r="O528" s="5">
        <v>2242</v>
      </c>
      <c r="P528" s="5">
        <v>215895.58</v>
      </c>
      <c r="Q528" s="5">
        <v>15023</v>
      </c>
      <c r="R528" s="5">
        <v>2610.8473933649302</v>
      </c>
      <c r="S528" s="5">
        <v>6334.2865300000003</v>
      </c>
      <c r="T528" s="5">
        <v>0</v>
      </c>
      <c r="U528" s="5">
        <v>94430.234369547106</v>
      </c>
      <c r="V528" s="5">
        <v>11752</v>
      </c>
      <c r="W528" s="5">
        <v>722</v>
      </c>
      <c r="X528" s="5">
        <v>723</v>
      </c>
    </row>
    <row r="529" spans="1:24" x14ac:dyDescent="0.3">
      <c r="A529" s="1">
        <v>980489698</v>
      </c>
      <c r="B529" s="1">
        <v>6752018</v>
      </c>
      <c r="C529" s="1">
        <v>675</v>
      </c>
      <c r="D529" s="1">
        <v>2018</v>
      </c>
      <c r="E529" s="1" t="s">
        <v>105</v>
      </c>
      <c r="F529" s="5">
        <v>602723</v>
      </c>
      <c r="G529" s="5">
        <v>292428</v>
      </c>
      <c r="H529" s="5">
        <v>87992</v>
      </c>
      <c r="I529" s="5">
        <v>12552.586460947699</v>
      </c>
      <c r="J529" s="5">
        <v>-33698.019099312703</v>
      </c>
      <c r="K529" s="5">
        <v>0</v>
      </c>
      <c r="L529" s="5">
        <v>-4355</v>
      </c>
      <c r="M529" s="5">
        <v>790368.56736163504</v>
      </c>
      <c r="N529" s="5">
        <v>1934098.49</v>
      </c>
      <c r="O529" s="5">
        <v>83191</v>
      </c>
      <c r="P529" s="5">
        <v>6780014.8600000003</v>
      </c>
      <c r="Q529" s="5">
        <v>424501</v>
      </c>
      <c r="R529" s="5">
        <v>109834</v>
      </c>
      <c r="S529" s="5">
        <v>379895.48718</v>
      </c>
      <c r="T529" s="5">
        <v>0</v>
      </c>
      <c r="U529" s="5">
        <v>2319350.9688916402</v>
      </c>
      <c r="V529" s="5">
        <v>728466</v>
      </c>
      <c r="W529" s="5">
        <v>12085</v>
      </c>
      <c r="X529" s="5">
        <v>17984</v>
      </c>
    </row>
    <row r="530" spans="1:24" x14ac:dyDescent="0.3">
      <c r="A530" s="1">
        <v>955996836</v>
      </c>
      <c r="B530" s="1">
        <v>2512014</v>
      </c>
      <c r="C530" s="1">
        <v>251</v>
      </c>
      <c r="D530" s="1">
        <v>2014</v>
      </c>
      <c r="E530" s="1" t="s">
        <v>67</v>
      </c>
      <c r="F530" s="5">
        <v>27491.328527291502</v>
      </c>
      <c r="G530" s="5">
        <v>32858.496395468603</v>
      </c>
      <c r="H530" s="5">
        <v>11909.7342945417</v>
      </c>
      <c r="I530" s="5">
        <v>5125.4098668976003</v>
      </c>
      <c r="J530" s="5">
        <v>0</v>
      </c>
      <c r="K530" s="5">
        <v>0</v>
      </c>
      <c r="L530" s="5">
        <v>0</v>
      </c>
      <c r="M530" s="5">
        <v>53565.500495115899</v>
      </c>
      <c r="N530" s="5">
        <v>60527.28</v>
      </c>
      <c r="O530" s="5">
        <v>3302</v>
      </c>
      <c r="P530" s="5">
        <v>257166.2</v>
      </c>
      <c r="Q530" s="5">
        <v>14721</v>
      </c>
      <c r="R530" s="5">
        <v>8658.7129724208407</v>
      </c>
      <c r="S530" s="5">
        <v>6012.5884500000002</v>
      </c>
      <c r="T530" s="5">
        <v>0</v>
      </c>
      <c r="U530" s="5">
        <v>105639.104197537</v>
      </c>
      <c r="V530" s="5">
        <v>13582</v>
      </c>
      <c r="W530" s="5">
        <v>1081</v>
      </c>
      <c r="X530" s="5">
        <v>921</v>
      </c>
    </row>
    <row r="531" spans="1:24" x14ac:dyDescent="0.3">
      <c r="A531" s="1">
        <v>955996836</v>
      </c>
      <c r="B531" s="1">
        <v>2512015</v>
      </c>
      <c r="C531" s="1">
        <v>251</v>
      </c>
      <c r="D531" s="1">
        <v>2015</v>
      </c>
      <c r="E531" s="1" t="s">
        <v>67</v>
      </c>
      <c r="F531" s="5">
        <v>28531.712</v>
      </c>
      <c r="G531" s="5">
        <v>33754.112000000001</v>
      </c>
      <c r="H531" s="5">
        <v>12122.495999999999</v>
      </c>
      <c r="I531" s="5">
        <v>5125.4098668976003</v>
      </c>
      <c r="J531" s="5">
        <v>0</v>
      </c>
      <c r="K531" s="5">
        <v>0</v>
      </c>
      <c r="L531" s="5">
        <v>0</v>
      </c>
      <c r="M531" s="5">
        <v>55288.737866897602</v>
      </c>
      <c r="N531" s="5">
        <v>64695.55</v>
      </c>
      <c r="O531" s="5">
        <v>2235</v>
      </c>
      <c r="P531" s="5">
        <v>277088.45</v>
      </c>
      <c r="Q531" s="5">
        <v>10885</v>
      </c>
      <c r="R531" s="5">
        <v>7730.0039999999999</v>
      </c>
      <c r="S531" s="5">
        <v>7738.7210999999998</v>
      </c>
      <c r="T531" s="5">
        <v>0</v>
      </c>
      <c r="U531" s="5">
        <v>104726.286966898</v>
      </c>
      <c r="V531" s="5">
        <v>13741</v>
      </c>
      <c r="W531" s="5">
        <v>1095</v>
      </c>
      <c r="X531" s="5">
        <v>920</v>
      </c>
    </row>
    <row r="532" spans="1:24" x14ac:dyDescent="0.3">
      <c r="A532" s="1">
        <v>955996836</v>
      </c>
      <c r="B532" s="1">
        <v>2512016</v>
      </c>
      <c r="C532" s="1">
        <v>251</v>
      </c>
      <c r="D532" s="1">
        <v>2016</v>
      </c>
      <c r="E532" s="1" t="s">
        <v>67</v>
      </c>
      <c r="F532" s="5">
        <v>21739.891050583701</v>
      </c>
      <c r="G532" s="5">
        <v>32749.011673151799</v>
      </c>
      <c r="H532" s="5">
        <v>8695.5330739299607</v>
      </c>
      <c r="I532" s="5">
        <v>5125.4098668976003</v>
      </c>
      <c r="J532" s="5">
        <v>0</v>
      </c>
      <c r="K532" s="5">
        <v>0</v>
      </c>
      <c r="L532" s="5">
        <v>0</v>
      </c>
      <c r="M532" s="5">
        <v>50918.7795167031</v>
      </c>
      <c r="N532" s="5">
        <v>78937.56</v>
      </c>
      <c r="O532" s="5">
        <v>2575</v>
      </c>
      <c r="P532" s="5">
        <v>302337.44</v>
      </c>
      <c r="Q532" s="5">
        <v>11309</v>
      </c>
      <c r="R532" s="5">
        <v>4433.3088803088804</v>
      </c>
      <c r="S532" s="5">
        <v>8007.8010100000001</v>
      </c>
      <c r="T532" s="5">
        <v>0</v>
      </c>
      <c r="U532" s="5">
        <v>100501.66440701199</v>
      </c>
      <c r="V532" s="5">
        <v>13807</v>
      </c>
      <c r="W532" s="5">
        <v>1089</v>
      </c>
      <c r="X532" s="5">
        <v>930</v>
      </c>
    </row>
    <row r="533" spans="1:24" x14ac:dyDescent="0.3">
      <c r="A533" s="1">
        <v>955996836</v>
      </c>
      <c r="B533" s="1">
        <v>2512017</v>
      </c>
      <c r="C533" s="1">
        <v>251</v>
      </c>
      <c r="D533" s="1">
        <v>2017</v>
      </c>
      <c r="E533" s="1" t="s">
        <v>67</v>
      </c>
      <c r="F533" s="5">
        <v>19996.370510396999</v>
      </c>
      <c r="G533" s="5">
        <v>33503.818525519797</v>
      </c>
      <c r="H533" s="5">
        <v>11058.9338374291</v>
      </c>
      <c r="I533" s="5">
        <v>5125.4098668976003</v>
      </c>
      <c r="J533" s="5">
        <v>0</v>
      </c>
      <c r="K533" s="5">
        <v>0</v>
      </c>
      <c r="L533" s="5">
        <v>0</v>
      </c>
      <c r="M533" s="5">
        <v>47566.665065385299</v>
      </c>
      <c r="N533" s="5">
        <v>85470.24</v>
      </c>
      <c r="O533" s="5">
        <v>2669</v>
      </c>
      <c r="P533" s="5">
        <v>332238.49</v>
      </c>
      <c r="Q533" s="5">
        <v>12795</v>
      </c>
      <c r="R533" s="5">
        <v>4644.2464454976298</v>
      </c>
      <c r="S533" s="5">
        <v>7649.3129900000004</v>
      </c>
      <c r="T533" s="5">
        <v>0</v>
      </c>
      <c r="U533" s="5">
        <v>100804.457030883</v>
      </c>
      <c r="V533" s="5">
        <v>14178</v>
      </c>
      <c r="W533" s="5">
        <v>1091</v>
      </c>
      <c r="X533" s="5">
        <v>931</v>
      </c>
    </row>
    <row r="534" spans="1:24" x14ac:dyDescent="0.3">
      <c r="A534" s="1">
        <v>877051412</v>
      </c>
      <c r="B534" s="1">
        <v>1212018</v>
      </c>
      <c r="C534" s="1">
        <v>121</v>
      </c>
      <c r="D534" s="1">
        <v>2018</v>
      </c>
      <c r="E534" s="1" t="s">
        <v>33</v>
      </c>
      <c r="F534" s="5">
        <v>848</v>
      </c>
      <c r="G534" s="5">
        <v>1028</v>
      </c>
      <c r="H534" s="5">
        <v>474</v>
      </c>
      <c r="I534" s="5">
        <v>86.177359768290302</v>
      </c>
      <c r="J534" s="5">
        <v>0</v>
      </c>
      <c r="K534" s="5">
        <v>0</v>
      </c>
      <c r="L534" s="5">
        <v>0</v>
      </c>
      <c r="M534" s="5">
        <v>1488.17735976829</v>
      </c>
      <c r="N534" s="5">
        <v>1132.21</v>
      </c>
      <c r="O534" s="5">
        <v>50</v>
      </c>
      <c r="P534" s="5">
        <v>13137.07</v>
      </c>
      <c r="Q534" s="5">
        <v>762</v>
      </c>
      <c r="R534" s="5">
        <v>271</v>
      </c>
      <c r="S534" s="5">
        <v>415.38409000000001</v>
      </c>
      <c r="T534" s="5">
        <v>0</v>
      </c>
      <c r="U534" s="5">
        <v>3856.9875297682902</v>
      </c>
      <c r="V534" s="5">
        <v>429</v>
      </c>
      <c r="W534" s="5">
        <v>33</v>
      </c>
      <c r="X534" s="5">
        <v>4</v>
      </c>
    </row>
    <row r="535" spans="1:24" x14ac:dyDescent="0.3">
      <c r="A535" s="1">
        <v>882783022</v>
      </c>
      <c r="B535" s="1">
        <v>5422014</v>
      </c>
      <c r="C535" s="1">
        <v>542</v>
      </c>
      <c r="D535" s="1">
        <v>2014</v>
      </c>
      <c r="E535" s="1" t="s">
        <v>89</v>
      </c>
      <c r="F535" s="5">
        <v>23995.386199794</v>
      </c>
      <c r="G535" s="5">
        <v>23829.553038105001</v>
      </c>
      <c r="H535" s="5">
        <v>9858.1091658084497</v>
      </c>
      <c r="I535" s="5">
        <v>2627.49515066103</v>
      </c>
      <c r="J535" s="5">
        <v>0</v>
      </c>
      <c r="K535" s="5">
        <v>0</v>
      </c>
      <c r="L535" s="5">
        <v>860.53964984551999</v>
      </c>
      <c r="M535" s="5">
        <v>39733.785572906098</v>
      </c>
      <c r="N535" s="5">
        <v>50564.639999999999</v>
      </c>
      <c r="O535" s="5">
        <v>2124</v>
      </c>
      <c r="P535" s="5">
        <v>207963.04</v>
      </c>
      <c r="Q535" s="5">
        <v>13412</v>
      </c>
      <c r="R535" s="5">
        <v>5695.7058222676196</v>
      </c>
      <c r="S535" s="5">
        <v>6311.1858700000003</v>
      </c>
      <c r="T535" s="5">
        <v>921.31</v>
      </c>
      <c r="U535" s="5">
        <v>82125.555745173697</v>
      </c>
      <c r="V535" s="5">
        <v>13029</v>
      </c>
      <c r="W535" s="5">
        <v>753</v>
      </c>
      <c r="X535" s="5">
        <v>903</v>
      </c>
    </row>
    <row r="536" spans="1:24" x14ac:dyDescent="0.3">
      <c r="A536" s="1">
        <v>882783022</v>
      </c>
      <c r="B536" s="1">
        <v>5422015</v>
      </c>
      <c r="C536" s="1">
        <v>542</v>
      </c>
      <c r="D536" s="1">
        <v>2015</v>
      </c>
      <c r="E536" s="1" t="s">
        <v>89</v>
      </c>
      <c r="F536" s="5">
        <v>32432.191999999999</v>
      </c>
      <c r="G536" s="5">
        <v>22312.704000000002</v>
      </c>
      <c r="H536" s="5">
        <v>12945.023999999999</v>
      </c>
      <c r="I536" s="5">
        <v>2627.49515066103</v>
      </c>
      <c r="J536" s="5">
        <v>0</v>
      </c>
      <c r="K536" s="5">
        <v>0</v>
      </c>
      <c r="L536" s="5">
        <v>255.68</v>
      </c>
      <c r="M536" s="5">
        <v>44171.687150660997</v>
      </c>
      <c r="N536" s="5">
        <v>52604.84</v>
      </c>
      <c r="O536" s="5">
        <v>2247</v>
      </c>
      <c r="P536" s="5">
        <v>213897.8</v>
      </c>
      <c r="Q536" s="5">
        <v>13567</v>
      </c>
      <c r="R536" s="5">
        <v>2870.4319999999998</v>
      </c>
      <c r="S536" s="5">
        <v>8459.5472499999996</v>
      </c>
      <c r="T536" s="5">
        <v>921.31</v>
      </c>
      <c r="U536" s="5">
        <v>86651.017440661002</v>
      </c>
      <c r="V536" s="5">
        <v>13164</v>
      </c>
      <c r="W536" s="5">
        <v>757</v>
      </c>
      <c r="X536" s="5">
        <v>908</v>
      </c>
    </row>
    <row r="537" spans="1:24" x14ac:dyDescent="0.3">
      <c r="A537" s="1">
        <v>882783022</v>
      </c>
      <c r="B537" s="1">
        <v>5422016</v>
      </c>
      <c r="C537" s="1">
        <v>542</v>
      </c>
      <c r="D537" s="1">
        <v>2016</v>
      </c>
      <c r="E537" s="1" t="s">
        <v>89</v>
      </c>
      <c r="F537" s="5">
        <v>27688.964980544701</v>
      </c>
      <c r="G537" s="5">
        <v>25815.657587548601</v>
      </c>
      <c r="H537" s="5">
        <v>8706.1167315175098</v>
      </c>
      <c r="I537" s="5">
        <v>2627.49515066103</v>
      </c>
      <c r="J537" s="5">
        <v>0</v>
      </c>
      <c r="K537" s="5">
        <v>0</v>
      </c>
      <c r="L537" s="5">
        <v>569.40077821011698</v>
      </c>
      <c r="M537" s="5">
        <v>46856.600209026801</v>
      </c>
      <c r="N537" s="5">
        <v>52087.72</v>
      </c>
      <c r="O537" s="5">
        <v>2318</v>
      </c>
      <c r="P537" s="5">
        <v>233032.25</v>
      </c>
      <c r="Q537" s="5">
        <v>14291</v>
      </c>
      <c r="R537" s="5">
        <v>3350.3552123552099</v>
      </c>
      <c r="S537" s="5">
        <v>9614.5802500000009</v>
      </c>
      <c r="T537" s="5">
        <v>921.31</v>
      </c>
      <c r="U537" s="5">
        <v>92901.543841381994</v>
      </c>
      <c r="V537" s="5">
        <v>13282</v>
      </c>
      <c r="W537" s="5">
        <v>757</v>
      </c>
      <c r="X537" s="5">
        <v>910</v>
      </c>
    </row>
    <row r="538" spans="1:24" x14ac:dyDescent="0.3">
      <c r="A538" s="1">
        <v>882783022</v>
      </c>
      <c r="B538" s="1">
        <v>5422017</v>
      </c>
      <c r="C538" s="1">
        <v>542</v>
      </c>
      <c r="D538" s="1">
        <v>2017</v>
      </c>
      <c r="E538" s="1" t="s">
        <v>89</v>
      </c>
      <c r="F538" s="5">
        <v>23897.9508506616</v>
      </c>
      <c r="G538" s="5">
        <v>26775.289224952699</v>
      </c>
      <c r="H538" s="5">
        <v>8701.9432892249497</v>
      </c>
      <c r="I538" s="5">
        <v>2627.49515066103</v>
      </c>
      <c r="J538" s="5">
        <v>0</v>
      </c>
      <c r="K538" s="5">
        <v>0</v>
      </c>
      <c r="L538" s="5">
        <v>417.51228733459402</v>
      </c>
      <c r="M538" s="5">
        <v>44181.279649715798</v>
      </c>
      <c r="N538" s="5">
        <v>50889.86</v>
      </c>
      <c r="O538" s="5">
        <v>2398</v>
      </c>
      <c r="P538" s="5">
        <v>247638.87</v>
      </c>
      <c r="Q538" s="5">
        <v>16434</v>
      </c>
      <c r="R538" s="5">
        <v>4876.4587677725103</v>
      </c>
      <c r="S538" s="5">
        <v>4905.4679299999998</v>
      </c>
      <c r="T538" s="5">
        <v>937.76</v>
      </c>
      <c r="U538" s="5">
        <v>90067.698877488394</v>
      </c>
      <c r="V538" s="5">
        <v>13408</v>
      </c>
      <c r="W538" s="5">
        <v>764</v>
      </c>
      <c r="X538" s="5">
        <v>915</v>
      </c>
    </row>
    <row r="539" spans="1:24" x14ac:dyDescent="0.3">
      <c r="A539" s="1">
        <v>930187240</v>
      </c>
      <c r="B539" s="1">
        <v>1672018</v>
      </c>
      <c r="C539" s="1">
        <v>167</v>
      </c>
      <c r="D539" s="1">
        <v>2018</v>
      </c>
      <c r="E539" s="1" t="s">
        <v>45</v>
      </c>
      <c r="F539" s="5">
        <v>15</v>
      </c>
      <c r="G539" s="5">
        <v>98</v>
      </c>
      <c r="H539" s="5">
        <v>0</v>
      </c>
      <c r="I539" s="5">
        <v>5.2680529300567098</v>
      </c>
      <c r="J539" s="5">
        <v>0</v>
      </c>
      <c r="K539" s="5">
        <v>0</v>
      </c>
      <c r="L539" s="5">
        <v>0</v>
      </c>
      <c r="M539" s="5">
        <v>118.268052930057</v>
      </c>
      <c r="N539" s="5">
        <v>0</v>
      </c>
      <c r="O539" s="5">
        <v>0</v>
      </c>
      <c r="P539" s="5">
        <v>10343.41</v>
      </c>
      <c r="Q539" s="5">
        <v>439</v>
      </c>
      <c r="R539" s="5">
        <v>68</v>
      </c>
      <c r="S539" s="5">
        <v>993.32838000000004</v>
      </c>
      <c r="T539" s="5">
        <v>0</v>
      </c>
      <c r="U539" s="5">
        <v>2249.5444429300601</v>
      </c>
      <c r="V539" s="5">
        <v>0</v>
      </c>
      <c r="W539" s="5">
        <v>15</v>
      </c>
      <c r="X539" s="5">
        <v>0</v>
      </c>
    </row>
    <row r="540" spans="1:24" x14ac:dyDescent="0.3">
      <c r="A540" s="1">
        <v>918999361</v>
      </c>
      <c r="B540" s="1">
        <v>6252014</v>
      </c>
      <c r="C540" s="1">
        <v>625</v>
      </c>
      <c r="D540" s="1">
        <v>2014</v>
      </c>
      <c r="E540" s="1" t="s">
        <v>100</v>
      </c>
      <c r="F540" s="5">
        <v>20636.144181256401</v>
      </c>
      <c r="G540" s="5">
        <v>27853.248197734301</v>
      </c>
      <c r="H540" s="5">
        <v>8367.8516992790901</v>
      </c>
      <c r="I540" s="5">
        <v>3809.35275704986</v>
      </c>
      <c r="J540" s="5">
        <v>0</v>
      </c>
      <c r="K540" s="5">
        <v>0</v>
      </c>
      <c r="L540" s="5">
        <v>1697.54891864058</v>
      </c>
      <c r="M540" s="5">
        <v>42233.344518120903</v>
      </c>
      <c r="N540" s="5">
        <v>31970.54</v>
      </c>
      <c r="O540" s="5">
        <v>1365</v>
      </c>
      <c r="P540" s="5">
        <v>197910.51</v>
      </c>
      <c r="Q540" s="5">
        <v>13229</v>
      </c>
      <c r="R540" s="5">
        <v>3166.7415730337102</v>
      </c>
      <c r="S540" s="5">
        <v>6293.2186899999997</v>
      </c>
      <c r="T540" s="5">
        <v>0</v>
      </c>
      <c r="U540" s="5">
        <v>80310.048831154607</v>
      </c>
      <c r="V540" s="5">
        <v>10389</v>
      </c>
      <c r="W540" s="5">
        <v>399</v>
      </c>
      <c r="X540" s="5">
        <v>567</v>
      </c>
    </row>
    <row r="541" spans="1:24" x14ac:dyDescent="0.3">
      <c r="A541" s="1">
        <v>918999361</v>
      </c>
      <c r="B541" s="1">
        <v>6252015</v>
      </c>
      <c r="C541" s="1">
        <v>625</v>
      </c>
      <c r="D541" s="1">
        <v>2015</v>
      </c>
      <c r="E541" s="1" t="s">
        <v>100</v>
      </c>
      <c r="F541" s="5">
        <v>22024.383999999998</v>
      </c>
      <c r="G541" s="5">
        <v>22714.175999999999</v>
      </c>
      <c r="H541" s="5">
        <v>8600.64</v>
      </c>
      <c r="I541" s="5">
        <v>3809.35275704986</v>
      </c>
      <c r="J541" s="5">
        <v>0</v>
      </c>
      <c r="K541" s="5">
        <v>0</v>
      </c>
      <c r="L541" s="5">
        <v>2948.48</v>
      </c>
      <c r="M541" s="5">
        <v>36998.792757049901</v>
      </c>
      <c r="N541" s="5">
        <v>37396.26</v>
      </c>
      <c r="O541" s="5">
        <v>1596</v>
      </c>
      <c r="P541" s="5">
        <v>206774.27</v>
      </c>
      <c r="Q541" s="5">
        <v>14171</v>
      </c>
      <c r="R541" s="5">
        <v>3566.36</v>
      </c>
      <c r="S541" s="5">
        <v>8570.7726500000008</v>
      </c>
      <c r="T541" s="5">
        <v>0</v>
      </c>
      <c r="U541" s="5">
        <v>79797.327737049898</v>
      </c>
      <c r="V541" s="5">
        <v>10574</v>
      </c>
      <c r="W541" s="5">
        <v>404</v>
      </c>
      <c r="X541" s="5">
        <v>573</v>
      </c>
    </row>
    <row r="542" spans="1:24" x14ac:dyDescent="0.3">
      <c r="A542" s="1">
        <v>918999361</v>
      </c>
      <c r="B542" s="1">
        <v>6252016</v>
      </c>
      <c r="C542" s="1">
        <v>625</v>
      </c>
      <c r="D542" s="1">
        <v>2016</v>
      </c>
      <c r="E542" s="1" t="s">
        <v>100</v>
      </c>
      <c r="F542" s="5">
        <v>18005.9766536965</v>
      </c>
      <c r="G542" s="5">
        <v>26108.8249027237</v>
      </c>
      <c r="H542" s="5">
        <v>7560.9649805447498</v>
      </c>
      <c r="I542" s="5">
        <v>3809.35275704986</v>
      </c>
      <c r="J542" s="5">
        <v>0</v>
      </c>
      <c r="K542" s="5">
        <v>0</v>
      </c>
      <c r="L542" s="5">
        <v>2183.4085603112799</v>
      </c>
      <c r="M542" s="5">
        <v>38179.780772614104</v>
      </c>
      <c r="N542" s="5">
        <v>50705.03</v>
      </c>
      <c r="O542" s="5">
        <v>2227</v>
      </c>
      <c r="P542" s="5">
        <v>222876.7</v>
      </c>
      <c r="Q542" s="5">
        <v>15206</v>
      </c>
      <c r="R542" s="5">
        <v>1649.01930501931</v>
      </c>
      <c r="S542" s="5">
        <v>7770.8053499999996</v>
      </c>
      <c r="T542" s="5">
        <v>0</v>
      </c>
      <c r="U542" s="5">
        <v>81721.090957633394</v>
      </c>
      <c r="V542" s="5">
        <v>10772</v>
      </c>
      <c r="W542" s="5">
        <v>428</v>
      </c>
      <c r="X542" s="5">
        <v>572</v>
      </c>
    </row>
    <row r="543" spans="1:24" x14ac:dyDescent="0.3">
      <c r="A543" s="1">
        <v>918999361</v>
      </c>
      <c r="B543" s="1">
        <v>6252017</v>
      </c>
      <c r="C543" s="1">
        <v>625</v>
      </c>
      <c r="D543" s="1">
        <v>2017</v>
      </c>
      <c r="E543" s="1" t="s">
        <v>100</v>
      </c>
      <c r="F543" s="5">
        <v>20813.9130434783</v>
      </c>
      <c r="G543" s="5">
        <v>24761.769376181499</v>
      </c>
      <c r="H543" s="5">
        <v>5956.23440453686</v>
      </c>
      <c r="I543" s="5">
        <v>3809.35275704986</v>
      </c>
      <c r="J543" s="5">
        <v>0</v>
      </c>
      <c r="K543" s="5">
        <v>0</v>
      </c>
      <c r="L543" s="5">
        <v>2068.0226843100199</v>
      </c>
      <c r="M543" s="5">
        <v>41360.778087862702</v>
      </c>
      <c r="N543" s="5">
        <v>54868.25</v>
      </c>
      <c r="O543" s="5">
        <v>2334</v>
      </c>
      <c r="P543" s="5">
        <v>244384.65</v>
      </c>
      <c r="Q543" s="5">
        <v>16362</v>
      </c>
      <c r="R543" s="5">
        <v>1729.2625592417101</v>
      </c>
      <c r="S543" s="5">
        <v>6364.2318299999997</v>
      </c>
      <c r="T543" s="5">
        <v>230.32</v>
      </c>
      <c r="U543" s="5">
        <v>86174.3793771044</v>
      </c>
      <c r="V543" s="5">
        <v>11016</v>
      </c>
      <c r="W543" s="5">
        <v>431</v>
      </c>
      <c r="X543" s="5">
        <v>589</v>
      </c>
    </row>
    <row r="544" spans="1:24" x14ac:dyDescent="0.3">
      <c r="A544" s="1">
        <v>996732673</v>
      </c>
      <c r="B544" s="1">
        <v>9022018</v>
      </c>
      <c r="C544" s="1">
        <v>902</v>
      </c>
      <c r="D544" s="1">
        <v>2018</v>
      </c>
      <c r="E544" s="1" t="s">
        <v>113</v>
      </c>
      <c r="F544" s="5">
        <v>0</v>
      </c>
      <c r="G544" s="5">
        <v>0</v>
      </c>
      <c r="H544" s="5">
        <v>0</v>
      </c>
      <c r="I544" s="5">
        <v>0</v>
      </c>
      <c r="J544" s="5">
        <v>0</v>
      </c>
      <c r="K544" s="5">
        <v>0</v>
      </c>
      <c r="L544" s="5">
        <v>0</v>
      </c>
      <c r="M544" s="5">
        <v>0</v>
      </c>
      <c r="N544" s="5">
        <v>0</v>
      </c>
      <c r="O544" s="5">
        <v>0</v>
      </c>
      <c r="P544" s="5">
        <v>0</v>
      </c>
      <c r="Q544" s="5">
        <v>0</v>
      </c>
      <c r="R544" s="5">
        <v>0</v>
      </c>
      <c r="S544" s="5">
        <v>2541.0726</v>
      </c>
      <c r="T544" s="5">
        <v>0</v>
      </c>
      <c r="U544" s="5">
        <v>2541.0726</v>
      </c>
      <c r="V544" s="5">
        <v>2</v>
      </c>
      <c r="W544" s="5">
        <v>2</v>
      </c>
      <c r="X544" s="5">
        <v>0</v>
      </c>
    </row>
    <row r="545" spans="1:24" x14ac:dyDescent="0.3">
      <c r="A545" s="1">
        <v>984015666</v>
      </c>
      <c r="B545" s="1">
        <v>6862014</v>
      </c>
      <c r="C545" s="1">
        <v>686</v>
      </c>
      <c r="D545" s="1">
        <v>2014</v>
      </c>
      <c r="E545" s="1" t="s">
        <v>106</v>
      </c>
      <c r="F545" s="5">
        <v>9285.5365602471702</v>
      </c>
      <c r="G545" s="5">
        <v>3568.7744593202901</v>
      </c>
      <c r="H545" s="5">
        <v>0</v>
      </c>
      <c r="I545" s="5">
        <v>247.25015033295199</v>
      </c>
      <c r="J545" s="5">
        <v>-17.374006244221899</v>
      </c>
      <c r="K545" s="5">
        <v>0</v>
      </c>
      <c r="L545" s="5">
        <v>0</v>
      </c>
      <c r="M545" s="5">
        <v>13084.187163656199</v>
      </c>
      <c r="N545" s="5">
        <v>0</v>
      </c>
      <c r="O545" s="5">
        <v>0</v>
      </c>
      <c r="P545" s="5">
        <v>19985.88</v>
      </c>
      <c r="Q545" s="5">
        <v>1067</v>
      </c>
      <c r="R545" s="5">
        <v>0</v>
      </c>
      <c r="S545" s="5">
        <v>1439.5133499999999</v>
      </c>
      <c r="T545" s="5">
        <v>0</v>
      </c>
      <c r="U545" s="5">
        <v>16809.8391936562</v>
      </c>
      <c r="V545" s="5">
        <v>39</v>
      </c>
      <c r="W545" s="5">
        <v>47</v>
      </c>
      <c r="X545" s="5">
        <v>42</v>
      </c>
    </row>
    <row r="546" spans="1:24" x14ac:dyDescent="0.3">
      <c r="A546" s="1">
        <v>984015666</v>
      </c>
      <c r="B546" s="1">
        <v>6862015</v>
      </c>
      <c r="C546" s="1">
        <v>686</v>
      </c>
      <c r="D546" s="1">
        <v>2015</v>
      </c>
      <c r="E546" s="1" t="s">
        <v>106</v>
      </c>
      <c r="F546" s="5">
        <v>7786.8159999999998</v>
      </c>
      <c r="G546" s="5">
        <v>3579.52</v>
      </c>
      <c r="H546" s="5">
        <v>0</v>
      </c>
      <c r="I546" s="5">
        <v>247.25015033295199</v>
      </c>
      <c r="J546" s="5">
        <v>-17.374006244221899</v>
      </c>
      <c r="K546" s="5">
        <v>0</v>
      </c>
      <c r="L546" s="5">
        <v>0</v>
      </c>
      <c r="M546" s="5">
        <v>11596.2121440887</v>
      </c>
      <c r="N546" s="5">
        <v>0</v>
      </c>
      <c r="O546" s="5">
        <v>0</v>
      </c>
      <c r="P546" s="5">
        <v>30471.7</v>
      </c>
      <c r="Q546" s="5">
        <v>1353</v>
      </c>
      <c r="R546" s="5">
        <v>0</v>
      </c>
      <c r="S546" s="5">
        <v>1414.2737400000001</v>
      </c>
      <c r="T546" s="5">
        <v>0</v>
      </c>
      <c r="U546" s="5">
        <v>16222.259584088701</v>
      </c>
      <c r="V546" s="5">
        <v>39</v>
      </c>
      <c r="W546" s="5">
        <v>47</v>
      </c>
      <c r="X546" s="5">
        <v>42</v>
      </c>
    </row>
    <row r="547" spans="1:24" x14ac:dyDescent="0.3">
      <c r="A547" s="1">
        <v>984015666</v>
      </c>
      <c r="B547" s="1">
        <v>6862016</v>
      </c>
      <c r="C547" s="1">
        <v>686</v>
      </c>
      <c r="D547" s="1">
        <v>2016</v>
      </c>
      <c r="E547" s="1" t="s">
        <v>106</v>
      </c>
      <c r="F547" s="5">
        <v>7302.7237354085601</v>
      </c>
      <c r="G547" s="5">
        <v>3374.07003891051</v>
      </c>
      <c r="H547" s="5">
        <v>0</v>
      </c>
      <c r="I547" s="5">
        <v>247.25015033295199</v>
      </c>
      <c r="J547" s="5">
        <v>-17.374006244221899</v>
      </c>
      <c r="K547" s="5">
        <v>0</v>
      </c>
      <c r="L547" s="5">
        <v>0</v>
      </c>
      <c r="M547" s="5">
        <v>10906.669918407801</v>
      </c>
      <c r="N547" s="5">
        <v>0</v>
      </c>
      <c r="O547" s="5">
        <v>0</v>
      </c>
      <c r="P547" s="5">
        <v>32321.01</v>
      </c>
      <c r="Q547" s="5">
        <v>1438</v>
      </c>
      <c r="R547" s="5">
        <v>0</v>
      </c>
      <c r="S547" s="5">
        <v>1021.13473</v>
      </c>
      <c r="T547" s="5">
        <v>0</v>
      </c>
      <c r="U547" s="5">
        <v>15337.3862584078</v>
      </c>
      <c r="V547" s="5">
        <v>40</v>
      </c>
      <c r="W547" s="5">
        <v>47</v>
      </c>
      <c r="X547" s="5">
        <v>46</v>
      </c>
    </row>
    <row r="548" spans="1:24" x14ac:dyDescent="0.3">
      <c r="A548" s="1">
        <v>984015666</v>
      </c>
      <c r="B548" s="1">
        <v>6862017</v>
      </c>
      <c r="C548" s="1">
        <v>686</v>
      </c>
      <c r="D548" s="1">
        <v>2017</v>
      </c>
      <c r="E548" s="1" t="s">
        <v>106</v>
      </c>
      <c r="F548" s="5">
        <v>5687.8336483931898</v>
      </c>
      <c r="G548" s="5">
        <v>3416.1965973534998</v>
      </c>
      <c r="H548" s="5">
        <v>0</v>
      </c>
      <c r="I548" s="5">
        <v>247.25015033295199</v>
      </c>
      <c r="J548" s="5">
        <v>-17.374006244221899</v>
      </c>
      <c r="K548" s="5">
        <v>0</v>
      </c>
      <c r="L548" s="5">
        <v>0</v>
      </c>
      <c r="M548" s="5">
        <v>9333.9063898354198</v>
      </c>
      <c r="N548" s="5">
        <v>0</v>
      </c>
      <c r="O548" s="5">
        <v>0</v>
      </c>
      <c r="P548" s="5">
        <v>33623.910000000003</v>
      </c>
      <c r="Q548" s="5">
        <v>1530</v>
      </c>
      <c r="R548" s="5">
        <v>0</v>
      </c>
      <c r="S548" s="5">
        <v>908.62595999999996</v>
      </c>
      <c r="T548" s="5">
        <v>0</v>
      </c>
      <c r="U548" s="5">
        <v>13823.5908598354</v>
      </c>
      <c r="V548" s="5">
        <v>40</v>
      </c>
      <c r="W548" s="5">
        <v>47</v>
      </c>
      <c r="X548" s="5">
        <v>46</v>
      </c>
    </row>
    <row r="549" spans="1:24" x14ac:dyDescent="0.3">
      <c r="A549" s="1">
        <v>919173122</v>
      </c>
      <c r="B549" s="1">
        <v>1162018</v>
      </c>
      <c r="C549" s="1">
        <v>116</v>
      </c>
      <c r="D549" s="1">
        <v>2018</v>
      </c>
      <c r="E549" s="1" t="s">
        <v>31</v>
      </c>
      <c r="F549" s="5">
        <v>17108</v>
      </c>
      <c r="G549" s="5">
        <v>3939</v>
      </c>
      <c r="H549" s="5">
        <v>0</v>
      </c>
      <c r="I549" s="5">
        <v>2015.36311119483</v>
      </c>
      <c r="J549" s="5">
        <v>0</v>
      </c>
      <c r="K549" s="5">
        <v>987.60370751802304</v>
      </c>
      <c r="L549" s="5">
        <v>0</v>
      </c>
      <c r="M549" s="5">
        <v>24049.966818712801</v>
      </c>
      <c r="N549" s="5">
        <v>8110.3</v>
      </c>
      <c r="O549" s="5">
        <v>305</v>
      </c>
      <c r="P549" s="5">
        <v>77224.600000000006</v>
      </c>
      <c r="Q549" s="5">
        <v>4352</v>
      </c>
      <c r="R549" s="5">
        <v>2079</v>
      </c>
      <c r="S549" s="5">
        <v>3105.3276099999998</v>
      </c>
      <c r="T549" s="5">
        <v>0</v>
      </c>
      <c r="U549" s="5">
        <v>39096.723328712797</v>
      </c>
      <c r="V549" s="5">
        <v>4863</v>
      </c>
      <c r="W549" s="5">
        <v>311</v>
      </c>
      <c r="X549" s="5">
        <v>0</v>
      </c>
    </row>
    <row r="550" spans="1:24" x14ac:dyDescent="0.3">
      <c r="A550" s="1">
        <v>914678412</v>
      </c>
      <c r="B550" s="1">
        <v>1332014</v>
      </c>
      <c r="C550" s="1">
        <v>133</v>
      </c>
      <c r="D550" s="1">
        <v>2014</v>
      </c>
      <c r="E550" s="1" t="s">
        <v>35</v>
      </c>
      <c r="F550" s="5">
        <v>25388.160659114299</v>
      </c>
      <c r="G550" s="5">
        <v>19782.3274974253</v>
      </c>
      <c r="H550" s="5">
        <v>4701.5942327497396</v>
      </c>
      <c r="I550" s="5">
        <v>2379.39292463839</v>
      </c>
      <c r="J550" s="5">
        <v>0</v>
      </c>
      <c r="K550" s="5">
        <v>0</v>
      </c>
      <c r="L550" s="5">
        <v>0</v>
      </c>
      <c r="M550" s="5">
        <v>42848.286848428303</v>
      </c>
      <c r="N550" s="5">
        <v>15997.39</v>
      </c>
      <c r="O550" s="5">
        <v>911</v>
      </c>
      <c r="P550" s="5">
        <v>143132.15</v>
      </c>
      <c r="Q550" s="5">
        <v>12280</v>
      </c>
      <c r="R550" s="5">
        <v>2206.7538304392201</v>
      </c>
      <c r="S550" s="5">
        <v>6049.3783899999999</v>
      </c>
      <c r="T550" s="5">
        <v>0</v>
      </c>
      <c r="U550" s="5">
        <v>74002.321008867497</v>
      </c>
      <c r="V550" s="5">
        <v>8746</v>
      </c>
      <c r="W550" s="5">
        <v>972</v>
      </c>
      <c r="X550" s="5">
        <v>670</v>
      </c>
    </row>
    <row r="551" spans="1:24" x14ac:dyDescent="0.3">
      <c r="A551" s="1">
        <v>914678412</v>
      </c>
      <c r="B551" s="1">
        <v>1332015</v>
      </c>
      <c r="C551" s="1">
        <v>133</v>
      </c>
      <c r="D551" s="1">
        <v>2015</v>
      </c>
      <c r="E551" s="1" t="s">
        <v>35</v>
      </c>
      <c r="F551" s="5">
        <v>22814.272000000001</v>
      </c>
      <c r="G551" s="5">
        <v>23703.168000000001</v>
      </c>
      <c r="H551" s="5">
        <v>6151.5519999999997</v>
      </c>
      <c r="I551" s="5">
        <v>2379.39292463839</v>
      </c>
      <c r="J551" s="5">
        <v>0</v>
      </c>
      <c r="K551" s="5">
        <v>0</v>
      </c>
      <c r="L551" s="5">
        <v>552.70399999999995</v>
      </c>
      <c r="M551" s="5">
        <v>42192.576924638401</v>
      </c>
      <c r="N551" s="5">
        <v>16524.61</v>
      </c>
      <c r="O551" s="5">
        <v>951</v>
      </c>
      <c r="P551" s="5">
        <v>143227.09</v>
      </c>
      <c r="Q551" s="5">
        <v>13032</v>
      </c>
      <c r="R551" s="5">
        <v>3811.3440000000001</v>
      </c>
      <c r="S551" s="5">
        <v>5571.5369600000004</v>
      </c>
      <c r="T551" s="5">
        <v>0</v>
      </c>
      <c r="U551" s="5">
        <v>75303.311584638403</v>
      </c>
      <c r="V551" s="5">
        <v>8784</v>
      </c>
      <c r="W551" s="5">
        <v>974</v>
      </c>
      <c r="X551" s="5">
        <v>674</v>
      </c>
    </row>
    <row r="552" spans="1:24" x14ac:dyDescent="0.3">
      <c r="A552" s="1">
        <v>914678412</v>
      </c>
      <c r="B552" s="1">
        <v>1332016</v>
      </c>
      <c r="C552" s="1">
        <v>133</v>
      </c>
      <c r="D552" s="1">
        <v>2016</v>
      </c>
      <c r="E552" s="1" t="s">
        <v>35</v>
      </c>
      <c r="F552" s="5">
        <v>16123.1439688716</v>
      </c>
      <c r="G552" s="5">
        <v>27488.9338521401</v>
      </c>
      <c r="H552" s="5">
        <v>9071.2529182879407</v>
      </c>
      <c r="I552" s="5">
        <v>2379.39292463839</v>
      </c>
      <c r="J552" s="5">
        <v>0</v>
      </c>
      <c r="K552" s="5">
        <v>0</v>
      </c>
      <c r="L552" s="5">
        <v>25.400778210116702</v>
      </c>
      <c r="M552" s="5">
        <v>36894.817049152</v>
      </c>
      <c r="N552" s="5">
        <v>17780.04</v>
      </c>
      <c r="O552" s="5">
        <v>1034</v>
      </c>
      <c r="P552" s="5">
        <v>150642.51</v>
      </c>
      <c r="Q552" s="5">
        <v>13539</v>
      </c>
      <c r="R552" s="5">
        <v>3653.7915057915102</v>
      </c>
      <c r="S552" s="5">
        <v>5569.8257999999996</v>
      </c>
      <c r="T552" s="5">
        <v>0</v>
      </c>
      <c r="U552" s="5">
        <v>70965.209904943506</v>
      </c>
      <c r="V552" s="5">
        <v>8836</v>
      </c>
      <c r="W552" s="5">
        <v>982</v>
      </c>
      <c r="X552" s="5">
        <v>679</v>
      </c>
    </row>
    <row r="553" spans="1:24" x14ac:dyDescent="0.3">
      <c r="A553" s="1">
        <v>914678412</v>
      </c>
      <c r="B553" s="1">
        <v>1332017</v>
      </c>
      <c r="C553" s="1">
        <v>133</v>
      </c>
      <c r="D553" s="1">
        <v>2017</v>
      </c>
      <c r="E553" s="1" t="s">
        <v>35</v>
      </c>
      <c r="F553" s="5">
        <v>18234.797731569</v>
      </c>
      <c r="G553" s="5">
        <v>24985.9508506616</v>
      </c>
      <c r="H553" s="5">
        <v>10495.3950850662</v>
      </c>
      <c r="I553" s="5">
        <v>2379.39292463839</v>
      </c>
      <c r="J553" s="5">
        <v>0</v>
      </c>
      <c r="K553" s="5">
        <v>0</v>
      </c>
      <c r="L553" s="5">
        <v>687.969754253308</v>
      </c>
      <c r="M553" s="5">
        <v>34416.7766675495</v>
      </c>
      <c r="N553" s="5">
        <v>23230</v>
      </c>
      <c r="O553" s="5">
        <v>1275</v>
      </c>
      <c r="P553" s="5">
        <v>154981.47</v>
      </c>
      <c r="Q553" s="5">
        <v>14157</v>
      </c>
      <c r="R553" s="5">
        <v>3239.6701421800899</v>
      </c>
      <c r="S553" s="5">
        <v>5164.2808800000003</v>
      </c>
      <c r="T553" s="5">
        <v>0</v>
      </c>
      <c r="U553" s="5">
        <v>69123.627359729595</v>
      </c>
      <c r="V553" s="5">
        <v>8886</v>
      </c>
      <c r="W553" s="5">
        <v>995</v>
      </c>
      <c r="X553" s="5">
        <v>689</v>
      </c>
    </row>
    <row r="554" spans="1:24" x14ac:dyDescent="0.3">
      <c r="A554" s="1">
        <v>917537534</v>
      </c>
      <c r="B554" s="1">
        <v>2942018</v>
      </c>
      <c r="C554" s="1">
        <v>294</v>
      </c>
      <c r="D554" s="1">
        <v>2018</v>
      </c>
      <c r="E554" s="1" t="s">
        <v>74</v>
      </c>
      <c r="F554" s="5">
        <v>2009</v>
      </c>
      <c r="G554" s="5">
        <v>1021</v>
      </c>
      <c r="H554" s="5">
        <v>0</v>
      </c>
      <c r="I554" s="5">
        <v>59.882855104337501</v>
      </c>
      <c r="J554" s="5">
        <v>0</v>
      </c>
      <c r="K554" s="5">
        <v>0</v>
      </c>
      <c r="L554" s="5">
        <v>0</v>
      </c>
      <c r="M554" s="5">
        <v>3089.8828551043398</v>
      </c>
      <c r="N554" s="5">
        <v>0</v>
      </c>
      <c r="O554" s="5">
        <v>0</v>
      </c>
      <c r="P554" s="5">
        <v>90900</v>
      </c>
      <c r="Q554" s="5">
        <v>9576</v>
      </c>
      <c r="R554" s="5">
        <v>8469</v>
      </c>
      <c r="S554" s="5">
        <v>5225.8826399999998</v>
      </c>
      <c r="T554" s="5">
        <v>0</v>
      </c>
      <c r="U554" s="5">
        <v>31905.665495104298</v>
      </c>
      <c r="V554" s="5">
        <v>17</v>
      </c>
      <c r="W554" s="5">
        <v>1</v>
      </c>
      <c r="X554" s="5">
        <v>0</v>
      </c>
    </row>
    <row r="555" spans="1:24" x14ac:dyDescent="0.3">
      <c r="A555" s="1">
        <v>979497482</v>
      </c>
      <c r="B555" s="1">
        <v>2642014</v>
      </c>
      <c r="C555" s="1">
        <v>264</v>
      </c>
      <c r="D555" s="1">
        <v>2014</v>
      </c>
      <c r="E555" s="1" t="s">
        <v>69</v>
      </c>
      <c r="F555" s="5">
        <v>17000.140061792001</v>
      </c>
      <c r="G555" s="5">
        <v>10254.764160659101</v>
      </c>
      <c r="H555" s="5">
        <v>8113.49948506694</v>
      </c>
      <c r="I555" s="5">
        <v>1212.6477336483799</v>
      </c>
      <c r="J555" s="5">
        <v>0</v>
      </c>
      <c r="K555" s="5">
        <v>0</v>
      </c>
      <c r="L555" s="5">
        <v>0</v>
      </c>
      <c r="M555" s="5">
        <v>20354.052471032501</v>
      </c>
      <c r="N555" s="5">
        <v>18441.59</v>
      </c>
      <c r="O555" s="5">
        <v>824</v>
      </c>
      <c r="P555" s="5">
        <v>138131.64000000001</v>
      </c>
      <c r="Q555" s="5">
        <v>12891</v>
      </c>
      <c r="R555" s="5">
        <v>637.77732379979602</v>
      </c>
      <c r="S555" s="5">
        <v>6021.57204</v>
      </c>
      <c r="T555" s="5">
        <v>0</v>
      </c>
      <c r="U555" s="5">
        <v>50279.3688648323</v>
      </c>
      <c r="V555" s="5">
        <v>9337</v>
      </c>
      <c r="W555" s="5">
        <v>301</v>
      </c>
      <c r="X555" s="5">
        <v>513</v>
      </c>
    </row>
    <row r="556" spans="1:24" x14ac:dyDescent="0.3">
      <c r="A556" s="1">
        <v>979497482</v>
      </c>
      <c r="B556" s="1">
        <v>2642015</v>
      </c>
      <c r="C556" s="1">
        <v>264</v>
      </c>
      <c r="D556" s="1">
        <v>2015</v>
      </c>
      <c r="E556" s="1" t="s">
        <v>69</v>
      </c>
      <c r="F556" s="5">
        <v>14217.984</v>
      </c>
      <c r="G556" s="5">
        <v>10934.4</v>
      </c>
      <c r="H556" s="5">
        <v>6724.9279999999999</v>
      </c>
      <c r="I556" s="5">
        <v>1212.6477336483799</v>
      </c>
      <c r="J556" s="5">
        <v>0</v>
      </c>
      <c r="K556" s="5">
        <v>0</v>
      </c>
      <c r="L556" s="5">
        <v>0</v>
      </c>
      <c r="M556" s="5">
        <v>19640.103733648401</v>
      </c>
      <c r="N556" s="5">
        <v>19034.46</v>
      </c>
      <c r="O556" s="5">
        <v>889</v>
      </c>
      <c r="P556" s="5">
        <v>140238.5</v>
      </c>
      <c r="Q556" s="5">
        <v>12534</v>
      </c>
      <c r="R556" s="5">
        <v>768.55600000000004</v>
      </c>
      <c r="S556" s="5">
        <v>6455.7788899999996</v>
      </c>
      <c r="T556" s="5">
        <v>0</v>
      </c>
      <c r="U556" s="5">
        <v>50003.089183648401</v>
      </c>
      <c r="V556" s="5">
        <v>9521</v>
      </c>
      <c r="W556" s="5">
        <v>323</v>
      </c>
      <c r="X556" s="5">
        <v>520</v>
      </c>
    </row>
    <row r="557" spans="1:24" x14ac:dyDescent="0.3">
      <c r="A557" s="1">
        <v>979497482</v>
      </c>
      <c r="B557" s="1">
        <v>2642016</v>
      </c>
      <c r="C557" s="1">
        <v>264</v>
      </c>
      <c r="D557" s="1">
        <v>2016</v>
      </c>
      <c r="E557" s="1" t="s">
        <v>69</v>
      </c>
      <c r="F557" s="5">
        <v>14480.560311284</v>
      </c>
      <c r="G557" s="5">
        <v>10468.2957198444</v>
      </c>
      <c r="H557" s="5">
        <v>5087.56420233463</v>
      </c>
      <c r="I557" s="5">
        <v>1212.6477336483799</v>
      </c>
      <c r="J557" s="5">
        <v>0</v>
      </c>
      <c r="K557" s="5">
        <v>0</v>
      </c>
      <c r="L557" s="5">
        <v>0</v>
      </c>
      <c r="M557" s="5">
        <v>21073.939562442101</v>
      </c>
      <c r="N557" s="5">
        <v>20163.64</v>
      </c>
      <c r="O557" s="5">
        <v>994</v>
      </c>
      <c r="P557" s="5">
        <v>139164.87</v>
      </c>
      <c r="Q557" s="5">
        <v>11879</v>
      </c>
      <c r="R557" s="5">
        <v>754.40540540540599</v>
      </c>
      <c r="S557" s="5">
        <v>7037.1454999999996</v>
      </c>
      <c r="T557" s="5">
        <v>0</v>
      </c>
      <c r="U557" s="5">
        <v>51457.529577847599</v>
      </c>
      <c r="V557" s="5">
        <v>9738</v>
      </c>
      <c r="W557" s="5">
        <v>325</v>
      </c>
      <c r="X557" s="5">
        <v>526</v>
      </c>
    </row>
    <row r="558" spans="1:24" x14ac:dyDescent="0.3">
      <c r="A558" s="1">
        <v>979497482</v>
      </c>
      <c r="B558" s="1">
        <v>2642017</v>
      </c>
      <c r="C558" s="1">
        <v>264</v>
      </c>
      <c r="D558" s="1">
        <v>2017</v>
      </c>
      <c r="E558" s="1" t="s">
        <v>69</v>
      </c>
      <c r="F558" s="5">
        <v>13631.8790170132</v>
      </c>
      <c r="G558" s="5">
        <v>10817.2703213611</v>
      </c>
      <c r="H558" s="5">
        <v>5078.0189035916801</v>
      </c>
      <c r="I558" s="5">
        <v>1212.6477336483799</v>
      </c>
      <c r="J558" s="5">
        <v>0</v>
      </c>
      <c r="K558" s="5">
        <v>0</v>
      </c>
      <c r="L558" s="5">
        <v>0</v>
      </c>
      <c r="M558" s="5">
        <v>20583.778168430999</v>
      </c>
      <c r="N558" s="5">
        <v>19475.830000000002</v>
      </c>
      <c r="O558" s="5">
        <v>1010</v>
      </c>
      <c r="P558" s="5">
        <v>158182.16</v>
      </c>
      <c r="Q558" s="5">
        <v>8453</v>
      </c>
      <c r="R558" s="5">
        <v>699.71943127962095</v>
      </c>
      <c r="S558" s="5">
        <v>6984.9551199999996</v>
      </c>
      <c r="T558" s="5">
        <v>0</v>
      </c>
      <c r="U558" s="5">
        <v>48568.590109710603</v>
      </c>
      <c r="V558" s="5">
        <v>9967</v>
      </c>
      <c r="W558" s="5">
        <v>330</v>
      </c>
      <c r="X558" s="5">
        <v>526</v>
      </c>
    </row>
    <row r="559" spans="1:24" x14ac:dyDescent="0.3">
      <c r="A559" s="1">
        <v>973058347</v>
      </c>
      <c r="B559" s="1">
        <v>6522018</v>
      </c>
      <c r="C559" s="1">
        <v>652</v>
      </c>
      <c r="D559" s="1">
        <v>2018</v>
      </c>
      <c r="E559" s="1" t="s">
        <v>102</v>
      </c>
      <c r="F559" s="5">
        <v>134</v>
      </c>
      <c r="G559" s="5">
        <v>183</v>
      </c>
      <c r="H559" s="5">
        <v>0</v>
      </c>
      <c r="I559" s="5">
        <v>15.092908647191599</v>
      </c>
      <c r="J559" s="5">
        <v>0</v>
      </c>
      <c r="K559" s="5">
        <v>0</v>
      </c>
      <c r="L559" s="5">
        <v>0</v>
      </c>
      <c r="M559" s="5">
        <v>332.09290864719202</v>
      </c>
      <c r="N559" s="5">
        <v>0</v>
      </c>
      <c r="O559" s="5">
        <v>0</v>
      </c>
      <c r="P559" s="5">
        <v>3169.38</v>
      </c>
      <c r="Q559" s="5">
        <v>179</v>
      </c>
      <c r="R559" s="5">
        <v>0</v>
      </c>
      <c r="S559" s="5">
        <v>0</v>
      </c>
      <c r="T559" s="5">
        <v>0</v>
      </c>
      <c r="U559" s="5">
        <v>704.42508864719196</v>
      </c>
      <c r="V559" s="5">
        <v>0</v>
      </c>
      <c r="W559" s="5">
        <v>0</v>
      </c>
      <c r="X559" s="5">
        <v>0</v>
      </c>
    </row>
    <row r="560" spans="1:24" x14ac:dyDescent="0.3">
      <c r="A560" s="1">
        <v>971031425</v>
      </c>
      <c r="B560" s="1">
        <v>2672014</v>
      </c>
      <c r="C560" s="1">
        <v>267</v>
      </c>
      <c r="D560" s="1">
        <v>2014</v>
      </c>
      <c r="E560" s="1" t="s">
        <v>70</v>
      </c>
      <c r="F560" s="5">
        <v>8096.6920700309001</v>
      </c>
      <c r="G560" s="5">
        <v>9771.83110195675</v>
      </c>
      <c r="H560" s="5">
        <v>1800.6343975283201</v>
      </c>
      <c r="I560" s="5">
        <v>1120.9502535385</v>
      </c>
      <c r="J560" s="5">
        <v>0</v>
      </c>
      <c r="K560" s="5">
        <v>0</v>
      </c>
      <c r="L560" s="5">
        <v>0</v>
      </c>
      <c r="M560" s="5">
        <v>17188.839027997801</v>
      </c>
      <c r="N560" s="5">
        <v>9853.56</v>
      </c>
      <c r="O560" s="5">
        <v>402</v>
      </c>
      <c r="P560" s="5">
        <v>60929.26</v>
      </c>
      <c r="Q560" s="5">
        <v>3667</v>
      </c>
      <c r="R560" s="5">
        <v>318.88866189989801</v>
      </c>
      <c r="S560" s="5">
        <v>1694.90398</v>
      </c>
      <c r="T560" s="5">
        <v>0</v>
      </c>
      <c r="U560" s="5">
        <v>27589.383689897699</v>
      </c>
      <c r="V560" s="5">
        <v>3585</v>
      </c>
      <c r="W560" s="5">
        <v>146</v>
      </c>
      <c r="X560" s="5">
        <v>135</v>
      </c>
    </row>
    <row r="561" spans="1:24" x14ac:dyDescent="0.3">
      <c r="A561" s="1">
        <v>971031425</v>
      </c>
      <c r="B561" s="1">
        <v>2672015</v>
      </c>
      <c r="C561" s="1">
        <v>267</v>
      </c>
      <c r="D561" s="1">
        <v>2015</v>
      </c>
      <c r="E561" s="1" t="s">
        <v>70</v>
      </c>
      <c r="F561" s="5">
        <v>9423.1679999999997</v>
      </c>
      <c r="G561" s="5">
        <v>7279.808</v>
      </c>
      <c r="H561" s="5">
        <v>3286.848</v>
      </c>
      <c r="I561" s="5">
        <v>1120.9502535385</v>
      </c>
      <c r="J561" s="5">
        <v>0</v>
      </c>
      <c r="K561" s="5">
        <v>0</v>
      </c>
      <c r="L561" s="5">
        <v>0</v>
      </c>
      <c r="M561" s="5">
        <v>14537.078253538501</v>
      </c>
      <c r="N561" s="5">
        <v>11451.38</v>
      </c>
      <c r="O561" s="5">
        <v>466</v>
      </c>
      <c r="P561" s="5">
        <v>61397.9</v>
      </c>
      <c r="Q561" s="5">
        <v>3861</v>
      </c>
      <c r="R561" s="5">
        <v>383.73599999999999</v>
      </c>
      <c r="S561" s="5">
        <v>2426.42488</v>
      </c>
      <c r="T561" s="5">
        <v>0</v>
      </c>
      <c r="U561" s="5">
        <v>26118.045213538499</v>
      </c>
      <c r="V561" s="5">
        <v>3571</v>
      </c>
      <c r="W561" s="5">
        <v>148</v>
      </c>
      <c r="X561" s="5">
        <v>135</v>
      </c>
    </row>
    <row r="562" spans="1:24" x14ac:dyDescent="0.3">
      <c r="A562" s="1">
        <v>971031425</v>
      </c>
      <c r="B562" s="1">
        <v>2672016</v>
      </c>
      <c r="C562" s="1">
        <v>267</v>
      </c>
      <c r="D562" s="1">
        <v>2016</v>
      </c>
      <c r="E562" s="1" t="s">
        <v>70</v>
      </c>
      <c r="F562" s="5">
        <v>7605.4163424124499</v>
      </c>
      <c r="G562" s="5">
        <v>6589.3852140077797</v>
      </c>
      <c r="H562" s="5">
        <v>1419.2684824902699</v>
      </c>
      <c r="I562" s="5">
        <v>1120.9502535385</v>
      </c>
      <c r="J562" s="5">
        <v>0</v>
      </c>
      <c r="K562" s="5">
        <v>0</v>
      </c>
      <c r="L562" s="5">
        <v>0</v>
      </c>
      <c r="M562" s="5">
        <v>13896.483327468501</v>
      </c>
      <c r="N562" s="5">
        <v>13240.09</v>
      </c>
      <c r="O562" s="5">
        <v>539</v>
      </c>
      <c r="P562" s="5">
        <v>62418</v>
      </c>
      <c r="Q562" s="5">
        <v>4099</v>
      </c>
      <c r="R562" s="5">
        <v>249.027027027027</v>
      </c>
      <c r="S562" s="5">
        <v>2665.5594900000001</v>
      </c>
      <c r="T562" s="5">
        <v>0</v>
      </c>
      <c r="U562" s="5">
        <v>26064.2133344955</v>
      </c>
      <c r="V562" s="5">
        <v>3574</v>
      </c>
      <c r="W562" s="5">
        <v>140</v>
      </c>
      <c r="X562" s="5">
        <v>134</v>
      </c>
    </row>
    <row r="563" spans="1:24" x14ac:dyDescent="0.3">
      <c r="A563" s="1">
        <v>971031425</v>
      </c>
      <c r="B563" s="1">
        <v>2672017</v>
      </c>
      <c r="C563" s="1">
        <v>267</v>
      </c>
      <c r="D563" s="1">
        <v>2017</v>
      </c>
      <c r="E563" s="1" t="s">
        <v>70</v>
      </c>
      <c r="F563" s="5">
        <v>9172.9300567107693</v>
      </c>
      <c r="G563" s="5">
        <v>8777.0132325141803</v>
      </c>
      <c r="H563" s="5">
        <v>2597.6257088846901</v>
      </c>
      <c r="I563" s="5">
        <v>1120.9502535385</v>
      </c>
      <c r="J563" s="5">
        <v>0</v>
      </c>
      <c r="K563" s="5">
        <v>0</v>
      </c>
      <c r="L563" s="5">
        <v>0</v>
      </c>
      <c r="M563" s="5">
        <v>16473.267833878799</v>
      </c>
      <c r="N563" s="5">
        <v>14004.66</v>
      </c>
      <c r="O563" s="5">
        <v>404</v>
      </c>
      <c r="P563" s="5">
        <v>63407.8</v>
      </c>
      <c r="Q563" s="5">
        <v>3545</v>
      </c>
      <c r="R563" s="5">
        <v>540.45876777251203</v>
      </c>
      <c r="S563" s="5">
        <v>2197.5572299999999</v>
      </c>
      <c r="T563" s="5">
        <v>32.9</v>
      </c>
      <c r="U563" s="5">
        <v>27849.543891651301</v>
      </c>
      <c r="V563" s="5">
        <v>3584</v>
      </c>
      <c r="W563" s="5">
        <v>144</v>
      </c>
      <c r="X563" s="5">
        <v>135</v>
      </c>
    </row>
    <row r="564" spans="1:24" x14ac:dyDescent="0.3">
      <c r="A564" s="1">
        <v>916574894</v>
      </c>
      <c r="B564" s="1">
        <v>8732018</v>
      </c>
      <c r="C564" s="1">
        <v>873</v>
      </c>
      <c r="D564" s="1">
        <v>2018</v>
      </c>
      <c r="E564" s="1" t="s">
        <v>112</v>
      </c>
      <c r="F564" s="5">
        <v>724</v>
      </c>
      <c r="G564" s="5">
        <v>972</v>
      </c>
      <c r="H564" s="5">
        <v>0</v>
      </c>
      <c r="I564" s="5">
        <v>15</v>
      </c>
      <c r="J564" s="5">
        <v>-1.6</v>
      </c>
      <c r="K564" s="5">
        <v>0</v>
      </c>
      <c r="L564" s="5">
        <v>0</v>
      </c>
      <c r="M564" s="5">
        <v>1709.4</v>
      </c>
      <c r="N564" s="5">
        <v>0</v>
      </c>
      <c r="O564" s="5">
        <v>0</v>
      </c>
      <c r="P564" s="5">
        <v>13264.33</v>
      </c>
      <c r="Q564" s="5">
        <v>1138</v>
      </c>
      <c r="R564" s="5">
        <v>120</v>
      </c>
      <c r="S564" s="5">
        <v>1925.48279</v>
      </c>
      <c r="T564" s="5">
        <v>0</v>
      </c>
      <c r="U564" s="5">
        <v>5702.0069199999998</v>
      </c>
      <c r="V564" s="5">
        <v>2</v>
      </c>
      <c r="W564" s="5">
        <v>0</v>
      </c>
      <c r="X564" s="5">
        <v>0</v>
      </c>
    </row>
  </sheetData>
  <autoFilter ref="A2:X564" xr:uid="{6DFAD358-9AD0-4AE2-B934-CF7625A5AB16}"/>
  <sortState xmlns:xlrd2="http://schemas.microsoft.com/office/spreadsheetml/2017/richdata2" ref="A3:X607">
    <sortCondition ref="E3:E607"/>
    <sortCondition ref="D3:D607"/>
  </sortState>
  <mergeCells count="2">
    <mergeCell ref="F1:M1"/>
    <mergeCell ref="U1:X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05"/>
  <sheetViews>
    <sheetView workbookViewId="0">
      <selection activeCell="K5" sqref="K5"/>
    </sheetView>
  </sheetViews>
  <sheetFormatPr baseColWidth="10" defaultColWidth="11" defaultRowHeight="15" x14ac:dyDescent="0.3"/>
  <cols>
    <col min="1" max="1" width="8.75" style="6" bestFit="1" customWidth="1"/>
    <col min="2" max="3" width="0" style="6" hidden="1" customWidth="1"/>
    <col min="4" max="4" width="4.625" style="6" bestFit="1" customWidth="1"/>
    <col min="5" max="5" width="42.625" style="6" bestFit="1" customWidth="1"/>
    <col min="6" max="6" width="12.75" style="6" customWidth="1"/>
    <col min="7" max="12" width="11" style="6"/>
    <col min="13" max="13" width="12.625" style="6" customWidth="1"/>
    <col min="14" max="24" width="11" style="6"/>
    <col min="25" max="25" width="17.25" style="6" customWidth="1"/>
    <col min="26" max="16384" width="11" style="6"/>
  </cols>
  <sheetData>
    <row r="1" spans="1:29" x14ac:dyDescent="0.3">
      <c r="F1" s="9"/>
      <c r="G1" s="9"/>
      <c r="H1" s="18" t="s">
        <v>146</v>
      </c>
      <c r="I1" s="18"/>
      <c r="J1" s="18"/>
      <c r="K1" s="18"/>
      <c r="L1" s="18"/>
      <c r="M1" s="18"/>
      <c r="N1" s="7"/>
      <c r="O1" s="21" t="s">
        <v>160</v>
      </c>
      <c r="P1" s="21"/>
      <c r="Q1" s="21"/>
      <c r="R1" s="21"/>
      <c r="S1" s="21"/>
      <c r="T1" s="20" t="s">
        <v>158</v>
      </c>
      <c r="U1" s="20"/>
      <c r="V1" s="20"/>
      <c r="W1" s="20"/>
      <c r="X1" s="20"/>
      <c r="Y1" s="9"/>
      <c r="Z1" s="19" t="s">
        <v>157</v>
      </c>
      <c r="AA1" s="19"/>
      <c r="AB1" s="19"/>
      <c r="AC1" s="19"/>
    </row>
    <row r="2" spans="1:29" ht="28.5" customHeight="1" x14ac:dyDescent="0.3">
      <c r="F2" s="9"/>
      <c r="G2" s="9"/>
      <c r="H2" s="10">
        <v>-0.264843</v>
      </c>
      <c r="I2" s="10">
        <v>-0.39710699999999999</v>
      </c>
      <c r="J2" s="10">
        <v>-3.3556999999999997E-2</v>
      </c>
      <c r="K2" s="10">
        <v>-7.4154999999999999E-2</v>
      </c>
      <c r="L2" s="10">
        <v>-1.6761999999999999E-2</v>
      </c>
      <c r="M2" s="10"/>
      <c r="N2" s="10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8"/>
      <c r="AA2" s="8"/>
      <c r="AB2" s="8"/>
      <c r="AC2" s="8"/>
    </row>
    <row r="3" spans="1:29" ht="75" x14ac:dyDescent="0.3">
      <c r="A3" s="6" t="s">
        <v>135</v>
      </c>
      <c r="D3" s="6" t="s">
        <v>136</v>
      </c>
      <c r="E3" s="6" t="s">
        <v>137</v>
      </c>
      <c r="F3" s="9" t="s">
        <v>138</v>
      </c>
      <c r="G3" s="9" t="s">
        <v>139</v>
      </c>
      <c r="H3" s="10" t="s">
        <v>140</v>
      </c>
      <c r="I3" s="10" t="s">
        <v>141</v>
      </c>
      <c r="J3" s="10" t="s">
        <v>142</v>
      </c>
      <c r="K3" s="10" t="s">
        <v>143</v>
      </c>
      <c r="L3" s="10" t="s">
        <v>144</v>
      </c>
      <c r="M3" s="10" t="s">
        <v>161</v>
      </c>
      <c r="N3" s="10" t="s">
        <v>145</v>
      </c>
      <c r="O3" s="9" t="s">
        <v>147</v>
      </c>
      <c r="P3" s="9" t="s">
        <v>148</v>
      </c>
      <c r="Q3" s="9" t="s">
        <v>149</v>
      </c>
      <c r="R3" s="9" t="s">
        <v>150</v>
      </c>
      <c r="S3" s="9" t="s">
        <v>151</v>
      </c>
      <c r="T3" s="9" t="s">
        <v>152</v>
      </c>
      <c r="U3" s="9" t="s">
        <v>153</v>
      </c>
      <c r="V3" s="9" t="s">
        <v>154</v>
      </c>
      <c r="W3" s="9" t="s">
        <v>155</v>
      </c>
      <c r="X3" s="9" t="s">
        <v>156</v>
      </c>
      <c r="Y3" s="9" t="s">
        <v>159</v>
      </c>
      <c r="Z3" s="8" t="s">
        <v>6</v>
      </c>
      <c r="AA3" s="8" t="s">
        <v>34</v>
      </c>
      <c r="AB3" s="8" t="s">
        <v>62</v>
      </c>
      <c r="AC3" s="8" t="s">
        <v>105</v>
      </c>
    </row>
    <row r="4" spans="1:29" x14ac:dyDescent="0.3">
      <c r="A4" s="6">
        <v>982974011</v>
      </c>
      <c r="B4" s="6">
        <v>6242018</v>
      </c>
      <c r="C4" s="6">
        <v>624</v>
      </c>
      <c r="D4" s="6">
        <v>2018</v>
      </c>
      <c r="E4" s="6" t="s">
        <v>99</v>
      </c>
      <c r="F4" s="11">
        <v>1139782.87259175</v>
      </c>
      <c r="G4" s="12">
        <v>0.64547749198459203</v>
      </c>
      <c r="H4" s="13">
        <f>H$2*T4</f>
        <v>6.2240882845222348E-2</v>
      </c>
      <c r="I4" s="13">
        <f>I$2*U4</f>
        <v>-1.2053076716947386E-2</v>
      </c>
      <c r="J4" s="13">
        <f>J$2*V4</f>
        <v>-4.2159681790504472E-2</v>
      </c>
      <c r="K4" s="13">
        <f>K$2*W4</f>
        <v>-1.4544647647969245E-2</v>
      </c>
      <c r="L4" s="13">
        <f>L$2*X4</f>
        <v>-4.7145877697617579E-3</v>
      </c>
      <c r="M4" s="14">
        <f>SUM(H4:L4)</f>
        <v>-1.1231111079960512E-2</v>
      </c>
      <c r="N4" s="14">
        <f>G4-M4</f>
        <v>0.65670860306455259</v>
      </c>
      <c r="O4" s="16">
        <v>0.29271108179419503</v>
      </c>
      <c r="P4" s="16">
        <v>0.1893859</v>
      </c>
      <c r="Q4" s="16">
        <v>-0.17501339186641099</v>
      </c>
      <c r="R4" s="16">
        <v>-0.45042734682993102</v>
      </c>
      <c r="S4" s="16">
        <v>-0.51022944134391102</v>
      </c>
      <c r="T4" s="15">
        <v>-0.23501048864883101</v>
      </c>
      <c r="U4" s="15">
        <v>3.0352214181435699E-2</v>
      </c>
      <c r="V4" s="15">
        <v>1.2563602762614201</v>
      </c>
      <c r="W4" s="15">
        <v>0.19613846197787399</v>
      </c>
      <c r="X4" s="15">
        <v>0.28126642225043302</v>
      </c>
      <c r="Y4" s="11">
        <v>784709.41403251805</v>
      </c>
      <c r="Z4" s="13">
        <v>0.215500455647893</v>
      </c>
      <c r="AA4" s="13">
        <v>0</v>
      </c>
      <c r="AB4" s="13">
        <v>0.18545312877919901</v>
      </c>
      <c r="AC4" s="13">
        <v>0.59904641557290805</v>
      </c>
    </row>
    <row r="5" spans="1:29" x14ac:dyDescent="0.3">
      <c r="A5" s="6">
        <v>971029390</v>
      </c>
      <c r="B5" s="6">
        <v>72018</v>
      </c>
      <c r="C5" s="6">
        <v>7</v>
      </c>
      <c r="D5" s="6">
        <v>2018</v>
      </c>
      <c r="E5" s="6" t="s">
        <v>0</v>
      </c>
      <c r="F5" s="11">
        <v>91897.980051275299</v>
      </c>
      <c r="G5" s="12">
        <v>0.73147349083084001</v>
      </c>
      <c r="H5" s="13">
        <f t="shared" ref="H5:H68" si="0">H$2*T5</f>
        <v>1.097926727508958E-2</v>
      </c>
      <c r="I5" s="13">
        <f t="shared" ref="I5:I68" si="1">I$2*U5</f>
        <v>2.292814642016967E-2</v>
      </c>
      <c r="J5" s="13">
        <f t="shared" ref="J5:J68" si="2">J$2*V5</f>
        <v>-1.2617117633084946E-2</v>
      </c>
      <c r="K5" s="13">
        <f t="shared" ref="K5:K68" si="3">K$2*W5</f>
        <v>-4.5932412721534671E-2</v>
      </c>
      <c r="L5" s="13">
        <f t="shared" ref="L5:L68" si="4">L$2*X5</f>
        <v>-4.2893316732604915E-2</v>
      </c>
      <c r="M5" s="14">
        <f t="shared" ref="M5:M68" si="5">SUM(H5:L5)</f>
        <v>-6.7535433391965285E-2</v>
      </c>
      <c r="N5" s="14">
        <f t="shared" ref="N5:N68" si="6">G5-M5</f>
        <v>0.79900892422280534</v>
      </c>
      <c r="O5" s="16">
        <v>0.22235722964763099</v>
      </c>
      <c r="P5" s="16">
        <v>3.7400000000000001E-5</v>
      </c>
      <c r="Q5" s="16">
        <v>-0.46355384592953502</v>
      </c>
      <c r="R5" s="16">
        <v>-5.65252490183751E-2</v>
      </c>
      <c r="S5" s="16">
        <v>2.74376519985768</v>
      </c>
      <c r="T5" s="15">
        <v>-4.1455757845552201E-2</v>
      </c>
      <c r="U5" s="15">
        <v>-5.7737955815862399E-2</v>
      </c>
      <c r="V5" s="15">
        <v>0.375990631852816</v>
      </c>
      <c r="W5" s="15">
        <v>0.61941086537030099</v>
      </c>
      <c r="X5" s="15">
        <v>2.5589617427875502</v>
      </c>
      <c r="Y5" s="11">
        <v>69855.997913733896</v>
      </c>
      <c r="Z5" s="13">
        <v>0.77679048094223102</v>
      </c>
      <c r="AA5" s="13">
        <v>0</v>
      </c>
      <c r="AB5" s="13">
        <v>0.156186293854539</v>
      </c>
      <c r="AC5" s="13">
        <v>6.7023225203230605E-2</v>
      </c>
    </row>
    <row r="6" spans="1:29" x14ac:dyDescent="0.3">
      <c r="A6" s="6">
        <v>971048611</v>
      </c>
      <c r="B6" s="6">
        <v>92018</v>
      </c>
      <c r="C6" s="6">
        <v>9</v>
      </c>
      <c r="D6" s="6">
        <v>2018</v>
      </c>
      <c r="E6" s="6" t="s">
        <v>1</v>
      </c>
      <c r="F6" s="11">
        <v>31200.984776650901</v>
      </c>
      <c r="G6" s="12">
        <v>0.70836886133114196</v>
      </c>
      <c r="H6" s="13">
        <f t="shared" si="0"/>
        <v>-3.7134762071999124E-2</v>
      </c>
      <c r="I6" s="13">
        <f t="shared" si="1"/>
        <v>6.4914632848432092E-3</v>
      </c>
      <c r="J6" s="13">
        <f t="shared" si="2"/>
        <v>3.8185604630742429E-2</v>
      </c>
      <c r="K6" s="13">
        <f t="shared" si="3"/>
        <v>-5.1030245286043524E-2</v>
      </c>
      <c r="L6" s="13">
        <f t="shared" si="4"/>
        <v>-2.9803369265173942E-2</v>
      </c>
      <c r="M6" s="14">
        <f t="shared" si="5"/>
        <v>-7.3291308707630953E-2</v>
      </c>
      <c r="N6" s="14">
        <f t="shared" si="6"/>
        <v>0.78166017003877286</v>
      </c>
      <c r="O6" s="16">
        <v>0.35374149659863902</v>
      </c>
      <c r="P6" s="16">
        <v>3.4466899999999998E-4</v>
      </c>
      <c r="Q6" s="16">
        <v>-1.61883275618973</v>
      </c>
      <c r="R6" s="16">
        <v>0.18417337000065401</v>
      </c>
      <c r="S6" s="16">
        <v>2.4069940176332199</v>
      </c>
      <c r="T6" s="15">
        <v>0.14021424795822099</v>
      </c>
      <c r="U6" s="15">
        <v>-1.6346887072862502E-2</v>
      </c>
      <c r="V6" s="15">
        <v>-1.13793261110178</v>
      </c>
      <c r="W6" s="15">
        <v>0.68815650038491705</v>
      </c>
      <c r="X6" s="15">
        <v>1.77803181393473</v>
      </c>
      <c r="Y6" s="11">
        <v>22131.4678719029</v>
      </c>
      <c r="Z6" s="13">
        <v>0.78005754934192395</v>
      </c>
      <c r="AA6" s="13">
        <v>0.21994245065807599</v>
      </c>
      <c r="AB6" s="13">
        <v>0</v>
      </c>
      <c r="AC6" s="13">
        <v>0</v>
      </c>
    </row>
    <row r="7" spans="1:29" x14ac:dyDescent="0.3">
      <c r="A7" s="6">
        <v>911305631</v>
      </c>
      <c r="B7" s="6">
        <v>372018</v>
      </c>
      <c r="C7" s="6">
        <v>37</v>
      </c>
      <c r="D7" s="6">
        <v>2018</v>
      </c>
      <c r="E7" s="6" t="s">
        <v>6</v>
      </c>
      <c r="F7" s="11">
        <v>75305.814436999004</v>
      </c>
      <c r="G7" s="12">
        <v>0.96421679347201505</v>
      </c>
      <c r="H7" s="13">
        <f>H$2*T7</f>
        <v>1.2645049116017898E-3</v>
      </c>
      <c r="I7" s="13">
        <f t="shared" si="1"/>
        <v>6.8902116769075695E-4</v>
      </c>
      <c r="J7" s="13">
        <f t="shared" si="2"/>
        <v>-3.374020932420155E-4</v>
      </c>
      <c r="K7" s="13">
        <f t="shared" si="3"/>
        <v>3.3742247512998442E-5</v>
      </c>
      <c r="L7" s="13">
        <f t="shared" si="4"/>
        <v>-2.8151839986284522E-4</v>
      </c>
      <c r="M7" s="14">
        <f t="shared" si="5"/>
        <v>1.3683478337006842E-3</v>
      </c>
      <c r="N7" s="14">
        <f t="shared" si="6"/>
        <v>0.9628484456383144</v>
      </c>
      <c r="O7" s="16">
        <v>0.227761485826002</v>
      </c>
      <c r="P7" s="16">
        <v>1.6111455E-2</v>
      </c>
      <c r="Q7" s="16">
        <v>-0.57112872042510399</v>
      </c>
      <c r="R7" s="16">
        <v>-0.70188882798346497</v>
      </c>
      <c r="S7" s="16">
        <v>0.56761285335070499</v>
      </c>
      <c r="T7" s="15">
        <v>-4.7745453404537397E-3</v>
      </c>
      <c r="U7" s="15">
        <v>-1.73510204476566E-3</v>
      </c>
      <c r="V7" s="15">
        <v>1.00545964550471E-2</v>
      </c>
      <c r="W7" s="15">
        <v>-4.5502322854828998E-4</v>
      </c>
      <c r="X7" s="15">
        <v>1.67950363836562E-2</v>
      </c>
      <c r="Y7" s="11">
        <v>80688.282597945697</v>
      </c>
      <c r="Z7" s="13">
        <v>0.99035514302225602</v>
      </c>
      <c r="AA7" s="13">
        <v>0</v>
      </c>
      <c r="AB7" s="13">
        <v>0</v>
      </c>
      <c r="AC7" s="13">
        <v>9.6448569777437404E-3</v>
      </c>
    </row>
    <row r="8" spans="1:29" x14ac:dyDescent="0.3">
      <c r="A8" s="6">
        <v>975332438</v>
      </c>
      <c r="B8" s="6">
        <v>4182018</v>
      </c>
      <c r="C8" s="6">
        <v>418</v>
      </c>
      <c r="D8" s="6">
        <v>2018</v>
      </c>
      <c r="E8" s="6" t="s">
        <v>82</v>
      </c>
      <c r="F8" s="11">
        <v>20738.6002053023</v>
      </c>
      <c r="G8" s="12">
        <v>0.52809552684738303</v>
      </c>
      <c r="H8" s="13">
        <f t="shared" si="0"/>
        <v>-6.9610400051647328E-2</v>
      </c>
      <c r="I8" s="13">
        <f t="shared" si="1"/>
        <v>2.1914088714327026E-3</v>
      </c>
      <c r="J8" s="13">
        <f t="shared" si="2"/>
        <v>-0.14975070812453356</v>
      </c>
      <c r="K8" s="13">
        <f t="shared" si="3"/>
        <v>-5.5573208052578989E-2</v>
      </c>
      <c r="L8" s="13">
        <f t="shared" si="4"/>
        <v>2.0051152425857584E-2</v>
      </c>
      <c r="M8" s="14">
        <f t="shared" si="5"/>
        <v>-0.25269175493146961</v>
      </c>
      <c r="N8" s="14">
        <f t="shared" si="6"/>
        <v>0.78078728177885259</v>
      </c>
      <c r="O8" s="16">
        <v>0.48965517241379303</v>
      </c>
      <c r="P8" s="16">
        <v>1.0631443000000001E-2</v>
      </c>
      <c r="Q8" s="16">
        <v>3.8974248038460502</v>
      </c>
      <c r="R8" s="16">
        <v>6.0638771192468501E-2</v>
      </c>
      <c r="S8" s="16">
        <v>-0.62455047937701902</v>
      </c>
      <c r="T8" s="15">
        <v>0.26283647312425601</v>
      </c>
      <c r="U8" s="15">
        <v>-5.5184342543261704E-3</v>
      </c>
      <c r="V8" s="15">
        <v>4.4625773497193899</v>
      </c>
      <c r="W8" s="15">
        <v>0.74941956783195995</v>
      </c>
      <c r="X8" s="15">
        <v>-1.1962267286635</v>
      </c>
      <c r="Y8" s="11">
        <v>11341.059964308701</v>
      </c>
      <c r="Z8" s="13">
        <v>0.98543239243705305</v>
      </c>
      <c r="AA8" s="13">
        <v>1.45676075629468E-2</v>
      </c>
      <c r="AB8" s="13">
        <v>0</v>
      </c>
      <c r="AC8" s="13">
        <v>0</v>
      </c>
    </row>
    <row r="9" spans="1:29" x14ac:dyDescent="0.3">
      <c r="A9" s="6">
        <v>959254893</v>
      </c>
      <c r="B9" s="6">
        <v>162018</v>
      </c>
      <c r="C9" s="6">
        <v>16</v>
      </c>
      <c r="D9" s="6">
        <v>2018</v>
      </c>
      <c r="E9" s="6" t="s">
        <v>2</v>
      </c>
      <c r="F9" s="11">
        <v>30117.196538112101</v>
      </c>
      <c r="G9" s="12">
        <v>0.52447823141866301</v>
      </c>
      <c r="H9" s="13">
        <f t="shared" si="0"/>
        <v>4.9734834299783766E-2</v>
      </c>
      <c r="I9" s="13">
        <f t="shared" si="1"/>
        <v>-3.2827732786495416E-2</v>
      </c>
      <c r="J9" s="13">
        <f t="shared" si="2"/>
        <v>-1.0882795432407513E-2</v>
      </c>
      <c r="K9" s="13">
        <f t="shared" si="3"/>
        <v>-0.33587241480245811</v>
      </c>
      <c r="L9" s="13">
        <f t="shared" si="4"/>
        <v>3.5405524907535998E-2</v>
      </c>
      <c r="M9" s="14">
        <f t="shared" si="5"/>
        <v>-0.29444258381404126</v>
      </c>
      <c r="N9" s="14">
        <f t="shared" si="6"/>
        <v>0.81892081523270432</v>
      </c>
      <c r="O9" s="16">
        <v>0.29375000000000001</v>
      </c>
      <c r="P9" s="16">
        <v>0.19100346000000001</v>
      </c>
      <c r="Q9" s="16">
        <v>-0.78124657305982204</v>
      </c>
      <c r="R9" s="16">
        <v>3.8516260416591299</v>
      </c>
      <c r="S9" s="16">
        <v>-2.4373325282797702</v>
      </c>
      <c r="T9" s="15">
        <v>-0.187789876643082</v>
      </c>
      <c r="U9" s="15">
        <v>8.2667222654084202E-2</v>
      </c>
      <c r="V9" s="15">
        <v>0.32430775791660499</v>
      </c>
      <c r="W9" s="15">
        <v>4.5293293075646703</v>
      </c>
      <c r="X9" s="15">
        <v>-2.1122494277255699</v>
      </c>
      <c r="Y9" s="11">
        <v>17919.428264647999</v>
      </c>
      <c r="Z9" s="13">
        <v>0.48735301291743999</v>
      </c>
      <c r="AA9" s="13">
        <v>0</v>
      </c>
      <c r="AB9" s="13">
        <v>0</v>
      </c>
      <c r="AC9" s="13">
        <v>0.51264698708255996</v>
      </c>
    </row>
    <row r="10" spans="1:29" x14ac:dyDescent="0.3">
      <c r="A10" s="6">
        <v>953181606</v>
      </c>
      <c r="B10" s="6">
        <v>222018</v>
      </c>
      <c r="C10" s="6">
        <v>22</v>
      </c>
      <c r="D10" s="6">
        <v>2018</v>
      </c>
      <c r="E10" s="6" t="s">
        <v>3</v>
      </c>
      <c r="F10" s="11">
        <v>11192.2913754732</v>
      </c>
      <c r="G10" s="12">
        <v>0.872204022455219</v>
      </c>
      <c r="H10" s="13">
        <f t="shared" si="0"/>
        <v>2.9523393648479807E-2</v>
      </c>
      <c r="I10" s="13">
        <f t="shared" si="1"/>
        <v>-2.0513310820779326E-2</v>
      </c>
      <c r="J10" s="13">
        <f t="shared" si="2"/>
        <v>1.0466106611039694E-2</v>
      </c>
      <c r="K10" s="13">
        <f t="shared" si="3"/>
        <v>3.8098666735488988E-3</v>
      </c>
      <c r="L10" s="13">
        <f t="shared" si="4"/>
        <v>1.9779277533105072E-2</v>
      </c>
      <c r="M10" s="14">
        <f t="shared" si="5"/>
        <v>4.3065333645394145E-2</v>
      </c>
      <c r="N10" s="14">
        <f t="shared" si="6"/>
        <v>0.82913868880982489</v>
      </c>
      <c r="O10" s="16">
        <v>7.7464788732394402E-2</v>
      </c>
      <c r="P10" s="16">
        <v>6.9350473999999995E-2</v>
      </c>
      <c r="Q10" s="16">
        <v>-0.63693502817597303</v>
      </c>
      <c r="R10" s="16">
        <v>-0.21350954688157001</v>
      </c>
      <c r="S10" s="16">
        <v>-0.44507355115070801</v>
      </c>
      <c r="T10" s="15">
        <v>-0.111475076360258</v>
      </c>
      <c r="U10" s="15">
        <v>5.1656885476154601E-2</v>
      </c>
      <c r="V10" s="15">
        <v>-0.31189041365556203</v>
      </c>
      <c r="W10" s="15">
        <v>-5.1377070643232402E-2</v>
      </c>
      <c r="X10" s="15">
        <v>-1.1800070118783601</v>
      </c>
      <c r="Y10" s="11">
        <v>9995.2665254197309</v>
      </c>
      <c r="Z10" s="13">
        <v>0.40014190495158403</v>
      </c>
      <c r="AA10" s="13">
        <v>0.59985809504841603</v>
      </c>
      <c r="AB10" s="13">
        <v>0</v>
      </c>
      <c r="AC10" s="13">
        <v>0</v>
      </c>
    </row>
    <row r="11" spans="1:29" x14ac:dyDescent="0.3">
      <c r="A11" s="6">
        <v>976944801</v>
      </c>
      <c r="B11" s="6">
        <v>5662018</v>
      </c>
      <c r="C11" s="6">
        <v>566</v>
      </c>
      <c r="D11" s="6">
        <v>2018</v>
      </c>
      <c r="E11" s="6" t="s">
        <v>90</v>
      </c>
      <c r="F11" s="11">
        <v>915798.83225140104</v>
      </c>
      <c r="G11" s="12">
        <v>0.79921852369929003</v>
      </c>
      <c r="H11" s="13">
        <f t="shared" si="0"/>
        <v>2.4532850130243769E-2</v>
      </c>
      <c r="I11" s="13">
        <f t="shared" si="1"/>
        <v>5.657562807283684E-3</v>
      </c>
      <c r="J11" s="13">
        <f t="shared" si="2"/>
        <v>-7.4884095031285944E-2</v>
      </c>
      <c r="K11" s="13">
        <f t="shared" si="3"/>
        <v>-2.8762620906311914E-2</v>
      </c>
      <c r="L11" s="13">
        <f t="shared" si="4"/>
        <v>1.1943202702887012E-2</v>
      </c>
      <c r="M11" s="14">
        <f t="shared" si="5"/>
        <v>-6.151310029718339E-2</v>
      </c>
      <c r="N11" s="14">
        <f t="shared" si="6"/>
        <v>0.86073162399647341</v>
      </c>
      <c r="O11" s="16">
        <v>0.53801169590643305</v>
      </c>
      <c r="P11" s="16">
        <v>0.148274506</v>
      </c>
      <c r="Q11" s="16">
        <v>0.81200148413663598</v>
      </c>
      <c r="R11" s="16">
        <v>-0.275621787772866</v>
      </c>
      <c r="S11" s="16">
        <v>-1.56208910020289</v>
      </c>
      <c r="T11" s="15">
        <v>-9.2631672841055904E-2</v>
      </c>
      <c r="U11" s="15">
        <v>-1.42469480701264E-2</v>
      </c>
      <c r="V11" s="15">
        <v>2.2315491561011398</v>
      </c>
      <c r="W11" s="15">
        <v>0.38787163247673001</v>
      </c>
      <c r="X11" s="15">
        <v>-0.71251656740764902</v>
      </c>
      <c r="Y11" s="11">
        <v>767536.12550834904</v>
      </c>
      <c r="Z11" s="13">
        <v>0.18615535875662001</v>
      </c>
      <c r="AA11" s="13">
        <v>0</v>
      </c>
      <c r="AB11" s="13">
        <v>0</v>
      </c>
      <c r="AC11" s="13">
        <v>0.81384464124337996</v>
      </c>
    </row>
    <row r="12" spans="1:29" x14ac:dyDescent="0.3">
      <c r="A12" s="6">
        <v>918312730</v>
      </c>
      <c r="B12" s="6">
        <v>2572018</v>
      </c>
      <c r="C12" s="6">
        <v>257</v>
      </c>
      <c r="D12" s="6">
        <v>2018</v>
      </c>
      <c r="E12" s="6" t="s">
        <v>68</v>
      </c>
      <c r="F12" s="11">
        <v>95951.370094031197</v>
      </c>
      <c r="G12" s="12">
        <v>0.67430781630176195</v>
      </c>
      <c r="H12" s="13">
        <f t="shared" si="0"/>
        <v>-3.6615017826450463E-2</v>
      </c>
      <c r="I12" s="13">
        <f t="shared" si="1"/>
        <v>9.8762861001208662E-3</v>
      </c>
      <c r="J12" s="13">
        <f t="shared" si="2"/>
        <v>-5.6508003211405554E-2</v>
      </c>
      <c r="K12" s="13">
        <f t="shared" si="3"/>
        <v>-1.7072418909764381E-2</v>
      </c>
      <c r="L12" s="13">
        <f t="shared" si="4"/>
        <v>2.0046852306518304E-2</v>
      </c>
      <c r="M12" s="14">
        <f t="shared" si="5"/>
        <v>-8.0272301540981236E-2</v>
      </c>
      <c r="N12" s="14">
        <f t="shared" si="6"/>
        <v>0.75458011784274315</v>
      </c>
      <c r="O12" s="16">
        <v>0.5</v>
      </c>
      <c r="P12" s="16">
        <v>4.3147646999999997E-2</v>
      </c>
      <c r="Q12" s="16">
        <v>0.80898479805602197</v>
      </c>
      <c r="R12" s="16">
        <v>-0.45635891880054302</v>
      </c>
      <c r="S12" s="16">
        <v>-1.1284873211459301</v>
      </c>
      <c r="T12" s="15">
        <v>0.13825178625242299</v>
      </c>
      <c r="U12" s="15">
        <v>-2.4870591805535702E-2</v>
      </c>
      <c r="V12" s="15">
        <v>1.6839408532170801</v>
      </c>
      <c r="W12" s="15">
        <v>0.23022613323126401</v>
      </c>
      <c r="X12" s="15">
        <v>-1.1959701889105301</v>
      </c>
      <c r="Y12" s="11">
        <v>69257.815720219704</v>
      </c>
      <c r="Z12" s="13">
        <v>0.71241138982809205</v>
      </c>
      <c r="AA12" s="13">
        <v>0</v>
      </c>
      <c r="AB12" s="13">
        <v>1.7580885260555498E-2</v>
      </c>
      <c r="AC12" s="13">
        <v>0.270007724911352</v>
      </c>
    </row>
    <row r="13" spans="1:29" x14ac:dyDescent="0.3">
      <c r="A13" s="6">
        <v>971028440</v>
      </c>
      <c r="B13" s="6">
        <v>352018</v>
      </c>
      <c r="C13" s="6">
        <v>35</v>
      </c>
      <c r="D13" s="6">
        <v>2018</v>
      </c>
      <c r="E13" s="6" t="s">
        <v>5</v>
      </c>
      <c r="F13" s="11">
        <v>28357.294997763402</v>
      </c>
      <c r="G13" s="12">
        <v>0.70307538578084805</v>
      </c>
      <c r="H13" s="13">
        <f t="shared" si="0"/>
        <v>-1.3978136227659914E-2</v>
      </c>
      <c r="I13" s="13">
        <f t="shared" si="1"/>
        <v>-6.9708485238091089E-2</v>
      </c>
      <c r="J13" s="13">
        <f t="shared" si="2"/>
        <v>-1.8443787045748427E-4</v>
      </c>
      <c r="K13" s="13">
        <f t="shared" si="3"/>
        <v>-6.0598855527728207E-4</v>
      </c>
      <c r="L13" s="13">
        <f t="shared" si="4"/>
        <v>2.7013898996978754E-2</v>
      </c>
      <c r="M13" s="14">
        <f t="shared" si="5"/>
        <v>-5.7463148894507016E-2</v>
      </c>
      <c r="N13" s="14">
        <f t="shared" si="6"/>
        <v>0.76053853467535504</v>
      </c>
      <c r="O13" s="16">
        <v>0.28044280442804398</v>
      </c>
      <c r="P13" s="16">
        <v>0.191656246</v>
      </c>
      <c r="Q13" s="16">
        <v>-0.565013575723605</v>
      </c>
      <c r="R13" s="16">
        <v>-0.692359451726549</v>
      </c>
      <c r="S13" s="16">
        <v>-1.04358184336466</v>
      </c>
      <c r="T13" s="15">
        <v>5.2778952917992603E-2</v>
      </c>
      <c r="U13" s="15">
        <v>0.175540812018149</v>
      </c>
      <c r="V13" s="15">
        <v>5.4962562343917601E-3</v>
      </c>
      <c r="W13" s="15">
        <v>8.1719176761820798E-3</v>
      </c>
      <c r="X13" s="15">
        <v>-1.6116154991635101</v>
      </c>
      <c r="Y13" s="11">
        <v>21248.311273199099</v>
      </c>
      <c r="Z13" s="13">
        <v>0.99849138872435095</v>
      </c>
      <c r="AA13" s="13">
        <v>1.50861127564958E-3</v>
      </c>
      <c r="AB13" s="13">
        <v>0</v>
      </c>
      <c r="AC13" s="13">
        <v>0</v>
      </c>
    </row>
    <row r="14" spans="1:29" x14ac:dyDescent="0.3">
      <c r="A14" s="6">
        <v>981963849</v>
      </c>
      <c r="B14" s="6">
        <v>5742018</v>
      </c>
      <c r="C14" s="6">
        <v>574</v>
      </c>
      <c r="D14" s="6">
        <v>2018</v>
      </c>
      <c r="E14" s="6" t="s">
        <v>91</v>
      </c>
      <c r="F14" s="11">
        <v>932283.541386734</v>
      </c>
      <c r="G14" s="12">
        <v>0.80246667930660598</v>
      </c>
      <c r="H14" s="13">
        <f t="shared" si="0"/>
        <v>7.6860085104824977E-3</v>
      </c>
      <c r="I14" s="13">
        <f t="shared" si="1"/>
        <v>-1.5824216502522141E-2</v>
      </c>
      <c r="J14" s="13">
        <f t="shared" si="2"/>
        <v>-4.2792222596565897E-3</v>
      </c>
      <c r="K14" s="13">
        <f t="shared" si="3"/>
        <v>7.2087940189501359E-3</v>
      </c>
      <c r="L14" s="13">
        <f t="shared" si="4"/>
        <v>-1.381408564485786E-2</v>
      </c>
      <c r="M14" s="14">
        <f t="shared" si="5"/>
        <v>-1.9022721877603958E-2</v>
      </c>
      <c r="N14" s="14">
        <f t="shared" si="6"/>
        <v>0.82148940118420999</v>
      </c>
      <c r="O14" s="16">
        <v>0.33810325476992098</v>
      </c>
      <c r="P14" s="16">
        <v>0.22392471</v>
      </c>
      <c r="Q14" s="16">
        <v>-1.5277546596329801</v>
      </c>
      <c r="R14" s="16">
        <v>-0.693332672297299</v>
      </c>
      <c r="S14" s="16">
        <v>-0.149962823256759</v>
      </c>
      <c r="T14" s="15">
        <v>-2.90209992730882E-2</v>
      </c>
      <c r="U14" s="15">
        <v>3.98487473213067E-2</v>
      </c>
      <c r="V14" s="15">
        <v>0.127521001867169</v>
      </c>
      <c r="W14" s="15">
        <v>-9.7212514583644202E-2</v>
      </c>
      <c r="X14" s="15">
        <v>0.82413110874942497</v>
      </c>
      <c r="Y14" s="11">
        <v>800714.56998057198</v>
      </c>
      <c r="Z14" s="13">
        <v>0.10078724308435399</v>
      </c>
      <c r="AA14" s="13">
        <v>0</v>
      </c>
      <c r="AB14" s="13">
        <v>0.64152698214353399</v>
      </c>
      <c r="AC14" s="13">
        <v>0.25768577477211202</v>
      </c>
    </row>
    <row r="15" spans="1:29" x14ac:dyDescent="0.3">
      <c r="A15" s="6">
        <v>944664440</v>
      </c>
      <c r="B15" s="6">
        <v>432018</v>
      </c>
      <c r="C15" s="6">
        <v>43</v>
      </c>
      <c r="D15" s="6">
        <v>2018</v>
      </c>
      <c r="E15" s="6" t="s">
        <v>8</v>
      </c>
      <c r="F15" s="11">
        <v>48395.700667343001</v>
      </c>
      <c r="G15" s="12">
        <v>0.64483858623675105</v>
      </c>
      <c r="H15" s="13">
        <f t="shared" si="0"/>
        <v>1.4730281962251353E-2</v>
      </c>
      <c r="I15" s="13">
        <f t="shared" si="1"/>
        <v>-3.7550018521843392E-2</v>
      </c>
      <c r="J15" s="13">
        <f t="shared" si="2"/>
        <v>-6.1047561366840393E-3</v>
      </c>
      <c r="K15" s="13">
        <f t="shared" si="3"/>
        <v>-0.19001863532115601</v>
      </c>
      <c r="L15" s="13">
        <f t="shared" si="4"/>
        <v>3.1824813178601113E-2</v>
      </c>
      <c r="M15" s="14">
        <f t="shared" si="5"/>
        <v>-0.18711831483883098</v>
      </c>
      <c r="N15" s="14">
        <f t="shared" si="6"/>
        <v>0.83195690107558207</v>
      </c>
      <c r="O15" s="16">
        <v>0.475471698113208</v>
      </c>
      <c r="P15" s="16">
        <v>0.22090225599999999</v>
      </c>
      <c r="Q15" s="16">
        <v>-1.02798002191069</v>
      </c>
      <c r="R15" s="16">
        <v>1.8894711117956799</v>
      </c>
      <c r="S15" s="16">
        <v>-2.3980124212159302</v>
      </c>
      <c r="T15" s="15">
        <v>-5.5618921256183299E-2</v>
      </c>
      <c r="U15" s="15">
        <v>9.4558943866120196E-2</v>
      </c>
      <c r="V15" s="15">
        <v>0.18192198756396699</v>
      </c>
      <c r="W15" s="15">
        <v>2.56245209791863</v>
      </c>
      <c r="X15" s="15">
        <v>-1.8986286349243</v>
      </c>
      <c r="Y15" s="11">
        <v>32385.2273304222</v>
      </c>
      <c r="Z15" s="13">
        <v>0.38725765458311001</v>
      </c>
      <c r="AA15" s="13">
        <v>0</v>
      </c>
      <c r="AB15" s="13">
        <v>0</v>
      </c>
      <c r="AC15" s="13">
        <v>0.61274234541688999</v>
      </c>
    </row>
    <row r="16" spans="1:29" x14ac:dyDescent="0.3">
      <c r="A16" s="6">
        <v>971028548</v>
      </c>
      <c r="B16" s="6">
        <v>452018</v>
      </c>
      <c r="C16" s="6">
        <v>45</v>
      </c>
      <c r="D16" s="6">
        <v>2018</v>
      </c>
      <c r="E16" s="6" t="s">
        <v>9</v>
      </c>
      <c r="F16" s="11">
        <v>26442.381075660502</v>
      </c>
      <c r="G16" s="12">
        <v>0.44842102578064003</v>
      </c>
      <c r="H16" s="13">
        <f t="shared" si="0"/>
        <v>-4.147863321046754E-2</v>
      </c>
      <c r="I16" s="13">
        <f t="shared" si="1"/>
        <v>-1.1472161849001492E-3</v>
      </c>
      <c r="J16" s="13">
        <f t="shared" si="2"/>
        <v>-1.4786673650497033E-2</v>
      </c>
      <c r="K16" s="13">
        <f t="shared" si="3"/>
        <v>-0.41149663972217404</v>
      </c>
      <c r="L16" s="13">
        <f t="shared" si="4"/>
        <v>4.3930366174897532E-2</v>
      </c>
      <c r="M16" s="14">
        <f t="shared" si="5"/>
        <v>-0.42497879659314119</v>
      </c>
      <c r="N16" s="14">
        <f t="shared" si="6"/>
        <v>0.87339982237378122</v>
      </c>
      <c r="O16" s="16">
        <v>0.48888888888888898</v>
      </c>
      <c r="P16" s="16">
        <v>7.1188716999999999E-2</v>
      </c>
      <c r="Q16" s="16">
        <v>-0.446328460445027</v>
      </c>
      <c r="R16" s="16">
        <v>4.8684143384161302</v>
      </c>
      <c r="S16" s="16">
        <v>-2.54819123751804</v>
      </c>
      <c r="T16" s="15">
        <v>0.156615931742457</v>
      </c>
      <c r="U16" s="15">
        <v>2.8889346823404E-3</v>
      </c>
      <c r="V16" s="15">
        <v>0.4406434916857</v>
      </c>
      <c r="W16" s="15">
        <v>5.5491421983976004</v>
      </c>
      <c r="X16" s="15">
        <v>-2.6208308182136699</v>
      </c>
      <c r="Y16" s="11">
        <v>12312.519678401301</v>
      </c>
      <c r="Z16" s="13">
        <v>0.71407406931628004</v>
      </c>
      <c r="AA16" s="13">
        <v>0</v>
      </c>
      <c r="AB16" s="13">
        <v>7.7693319257666704E-2</v>
      </c>
      <c r="AC16" s="13">
        <v>0.20823261142605301</v>
      </c>
    </row>
    <row r="17" spans="1:29" x14ac:dyDescent="0.3">
      <c r="A17" s="6">
        <v>911665670</v>
      </c>
      <c r="B17" s="6">
        <v>462018</v>
      </c>
      <c r="C17" s="6">
        <v>46</v>
      </c>
      <c r="D17" s="6">
        <v>2018</v>
      </c>
      <c r="E17" s="6" t="s">
        <v>10</v>
      </c>
      <c r="F17" s="11">
        <v>18770.696250188001</v>
      </c>
      <c r="G17" s="12">
        <v>0.44740969489459698</v>
      </c>
      <c r="H17" s="13">
        <f t="shared" si="0"/>
        <v>2.0213344149874697E-2</v>
      </c>
      <c r="I17" s="13">
        <f t="shared" si="1"/>
        <v>-6.6258557759051873E-2</v>
      </c>
      <c r="J17" s="13">
        <f t="shared" si="2"/>
        <v>-4.1676184290341846E-2</v>
      </c>
      <c r="K17" s="13">
        <f t="shared" si="3"/>
        <v>-0.17446645185786566</v>
      </c>
      <c r="L17" s="13">
        <f t="shared" si="4"/>
        <v>1.8226329612690804E-2</v>
      </c>
      <c r="M17" s="14">
        <f t="shared" si="5"/>
        <v>-0.24396152014469388</v>
      </c>
      <c r="N17" s="14">
        <f t="shared" si="6"/>
        <v>0.69137121503929089</v>
      </c>
      <c r="O17" s="16">
        <v>0.402985074626866</v>
      </c>
      <c r="P17" s="16">
        <v>0.35627753299999998</v>
      </c>
      <c r="Q17" s="16">
        <v>-0.41085816131141401</v>
      </c>
      <c r="R17" s="16">
        <v>1.7393752214609</v>
      </c>
      <c r="S17" s="16">
        <v>-2.13861987007154</v>
      </c>
      <c r="T17" s="15">
        <v>-7.6321987554417894E-2</v>
      </c>
      <c r="U17" s="15">
        <v>0.16685315987643601</v>
      </c>
      <c r="V17" s="15">
        <v>1.24195203058503</v>
      </c>
      <c r="W17" s="15">
        <v>2.3527267461110601</v>
      </c>
      <c r="X17" s="15">
        <v>-1.08736007712032</v>
      </c>
      <c r="Y17" s="11">
        <v>8655.2042123093506</v>
      </c>
      <c r="Z17" s="13">
        <v>6.06576055669115E-2</v>
      </c>
      <c r="AA17" s="13">
        <v>0</v>
      </c>
      <c r="AB17" s="13">
        <v>0.44784488388561899</v>
      </c>
      <c r="AC17" s="13">
        <v>0.49149751054746998</v>
      </c>
    </row>
    <row r="18" spans="1:29" x14ac:dyDescent="0.3">
      <c r="A18" s="6">
        <v>982677386</v>
      </c>
      <c r="B18" s="6">
        <v>5782018</v>
      </c>
      <c r="C18" s="6">
        <v>578</v>
      </c>
      <c r="D18" s="6">
        <v>2018</v>
      </c>
      <c r="E18" s="6" t="s">
        <v>92</v>
      </c>
      <c r="F18" s="11">
        <v>24870.036035476602</v>
      </c>
      <c r="G18" s="12">
        <v>0.70612889331477402</v>
      </c>
      <c r="H18" s="13">
        <f t="shared" si="0"/>
        <v>-1.254325036641896E-2</v>
      </c>
      <c r="I18" s="13">
        <f t="shared" si="1"/>
        <v>-8.5020606941398943E-2</v>
      </c>
      <c r="J18" s="13">
        <f t="shared" si="2"/>
        <v>1.6132232578035657E-2</v>
      </c>
      <c r="K18" s="13">
        <f t="shared" si="3"/>
        <v>-3.8778157904950867E-3</v>
      </c>
      <c r="L18" s="13">
        <f t="shared" si="4"/>
        <v>3.1177223499440688E-3</v>
      </c>
      <c r="M18" s="14">
        <f t="shared" si="5"/>
        <v>-8.2191718170333272E-2</v>
      </c>
      <c r="N18" s="14">
        <f t="shared" si="6"/>
        <v>0.78832061148510735</v>
      </c>
      <c r="O18" s="16">
        <v>0.37719298245614002</v>
      </c>
      <c r="P18" s="16">
        <v>0.26730452999999998</v>
      </c>
      <c r="Q18" s="16">
        <v>-1.2668174808622401</v>
      </c>
      <c r="R18" s="16">
        <v>-0.63986794094185795</v>
      </c>
      <c r="S18" s="16">
        <v>2.2568483858256001E-2</v>
      </c>
      <c r="T18" s="15">
        <v>4.7361079456202201E-2</v>
      </c>
      <c r="U18" s="15">
        <v>0.214099995571468</v>
      </c>
      <c r="V18" s="15">
        <v>-0.480741203863148</v>
      </c>
      <c r="W18" s="15">
        <v>5.2293382651137303E-2</v>
      </c>
      <c r="X18" s="15">
        <v>-0.185999424289707</v>
      </c>
      <c r="Y18" s="11">
        <v>20332.900030729099</v>
      </c>
      <c r="Z18" s="13">
        <v>0.79381187000986897</v>
      </c>
      <c r="AA18" s="13">
        <v>0</v>
      </c>
      <c r="AB18" s="13">
        <v>0</v>
      </c>
      <c r="AC18" s="13">
        <v>0.206188129990131</v>
      </c>
    </row>
    <row r="19" spans="1:29" x14ac:dyDescent="0.3">
      <c r="A19" s="6">
        <v>971031107</v>
      </c>
      <c r="B19" s="6">
        <v>522018</v>
      </c>
      <c r="C19" s="6">
        <v>52</v>
      </c>
      <c r="D19" s="6">
        <v>2018</v>
      </c>
      <c r="E19" s="6" t="s">
        <v>11</v>
      </c>
      <c r="F19" s="11">
        <v>12918.752080608299</v>
      </c>
      <c r="G19" s="12">
        <v>0.53166685597186503</v>
      </c>
      <c r="H19" s="13">
        <f t="shared" si="0"/>
        <v>-7.0614548641111274E-2</v>
      </c>
      <c r="I19" s="13">
        <f t="shared" si="1"/>
        <v>-2.1097710813401577E-2</v>
      </c>
      <c r="J19" s="13">
        <f t="shared" si="2"/>
        <v>-5.5342842690596653E-2</v>
      </c>
      <c r="K19" s="13">
        <f t="shared" si="3"/>
        <v>-3.5651759266596181E-2</v>
      </c>
      <c r="L19" s="13">
        <f t="shared" si="4"/>
        <v>4.3841648072895173E-2</v>
      </c>
      <c r="M19" s="14">
        <f t="shared" si="5"/>
        <v>-0.13886521333881049</v>
      </c>
      <c r="N19" s="14">
        <f t="shared" si="6"/>
        <v>0.67053206931067555</v>
      </c>
      <c r="O19" s="16">
        <v>0.49450549450549502</v>
      </c>
      <c r="P19" s="16">
        <v>7.0436032999999995E-2</v>
      </c>
      <c r="Q19" s="16">
        <v>1.0700694282032699</v>
      </c>
      <c r="R19" s="16">
        <v>-0.22019461908784699</v>
      </c>
      <c r="S19" s="16">
        <v>-2.0586750688409601</v>
      </c>
      <c r="T19" s="15">
        <v>0.266627959361249</v>
      </c>
      <c r="U19" s="15">
        <v>5.3128529120367002E-2</v>
      </c>
      <c r="V19" s="15">
        <v>1.6492190210864099</v>
      </c>
      <c r="W19" s="15">
        <v>0.480773505044787</v>
      </c>
      <c r="X19" s="15">
        <v>-2.6155380069738201</v>
      </c>
      <c r="Y19" s="11">
        <v>7147.7181935476501</v>
      </c>
      <c r="Z19" s="13">
        <v>0.99369035207144096</v>
      </c>
      <c r="AA19" s="13">
        <v>0</v>
      </c>
      <c r="AB19" s="13">
        <v>6.3096479285591096E-3</v>
      </c>
      <c r="AC19" s="13">
        <v>0</v>
      </c>
    </row>
    <row r="20" spans="1:29" x14ac:dyDescent="0.3">
      <c r="A20" s="6">
        <v>814943852</v>
      </c>
      <c r="B20" s="6">
        <v>532018</v>
      </c>
      <c r="C20" s="6">
        <v>53</v>
      </c>
      <c r="D20" s="6">
        <v>2018</v>
      </c>
      <c r="E20" s="6" t="s">
        <v>12</v>
      </c>
      <c r="F20" s="11">
        <v>61348.153856266697</v>
      </c>
      <c r="G20" s="12">
        <v>0.92128224800906999</v>
      </c>
      <c r="H20" s="13">
        <f t="shared" si="0"/>
        <v>-8.0021426322043013E-3</v>
      </c>
      <c r="I20" s="13">
        <f t="shared" si="1"/>
        <v>2.2751021224169582E-2</v>
      </c>
      <c r="J20" s="13">
        <f t="shared" si="2"/>
        <v>-6.2391815299732938E-5</v>
      </c>
      <c r="K20" s="13">
        <f t="shared" si="3"/>
        <v>-4.1027072015036602E-2</v>
      </c>
      <c r="L20" s="13">
        <f t="shared" si="4"/>
        <v>8.6882615754147151E-3</v>
      </c>
      <c r="M20" s="14">
        <f t="shared" si="5"/>
        <v>-1.7652323662956337E-2</v>
      </c>
      <c r="N20" s="14">
        <f t="shared" si="6"/>
        <v>0.93893457167202632</v>
      </c>
      <c r="O20" s="16">
        <v>0.33434190620272303</v>
      </c>
      <c r="P20" s="16">
        <v>3.3867424E-2</v>
      </c>
      <c r="Q20" s="16">
        <v>-1.0488355413785699</v>
      </c>
      <c r="R20" s="16">
        <v>-0.104064714747912</v>
      </c>
      <c r="S20" s="16">
        <v>-0.64323811942801301</v>
      </c>
      <c r="T20" s="15">
        <v>3.0214665413865201E-2</v>
      </c>
      <c r="U20" s="15">
        <v>-5.7291916849034598E-2</v>
      </c>
      <c r="V20" s="15">
        <v>1.85927869892222E-3</v>
      </c>
      <c r="W20" s="15">
        <v>0.55326103452277797</v>
      </c>
      <c r="X20" s="15">
        <v>-0.51833084210802505</v>
      </c>
      <c r="Y20" s="11">
        <v>60669.673228806198</v>
      </c>
      <c r="Z20" s="13">
        <v>0.59672035232230503</v>
      </c>
      <c r="AA20" s="13">
        <v>0</v>
      </c>
      <c r="AB20" s="13">
        <v>0.25862528581238198</v>
      </c>
      <c r="AC20" s="13">
        <v>0.144654361865313</v>
      </c>
    </row>
    <row r="21" spans="1:29" x14ac:dyDescent="0.3">
      <c r="A21" s="6">
        <v>858837162</v>
      </c>
      <c r="B21" s="6">
        <v>552018</v>
      </c>
      <c r="C21" s="6">
        <v>55</v>
      </c>
      <c r="D21" s="6">
        <v>2018</v>
      </c>
      <c r="E21" s="6" t="s">
        <v>13</v>
      </c>
      <c r="F21" s="11">
        <v>28157.722561596798</v>
      </c>
      <c r="G21" s="12">
        <v>0.58626494185198397</v>
      </c>
      <c r="H21" s="13">
        <f t="shared" si="0"/>
        <v>1.0219187055352384E-2</v>
      </c>
      <c r="I21" s="13">
        <f t="shared" si="1"/>
        <v>-4.8777715780456116E-2</v>
      </c>
      <c r="J21" s="13">
        <f t="shared" si="2"/>
        <v>-0.12454493908432539</v>
      </c>
      <c r="K21" s="13">
        <f t="shared" si="3"/>
        <v>-2.3549510472639319E-2</v>
      </c>
      <c r="L21" s="13">
        <f t="shared" si="4"/>
        <v>2.6703757860297807E-2</v>
      </c>
      <c r="M21" s="14">
        <f t="shared" si="5"/>
        <v>-0.15994922042177065</v>
      </c>
      <c r="N21" s="14">
        <f t="shared" si="6"/>
        <v>0.74621416227375459</v>
      </c>
      <c r="O21" s="16">
        <v>0.24324324324324301</v>
      </c>
      <c r="P21" s="16">
        <v>0.235036987</v>
      </c>
      <c r="Q21" s="16">
        <v>2.5112634070059601</v>
      </c>
      <c r="R21" s="16">
        <v>-0.31890066998356997</v>
      </c>
      <c r="S21" s="16">
        <v>-1.90082724677926</v>
      </c>
      <c r="T21" s="15">
        <v>-3.8585830304566797E-2</v>
      </c>
      <c r="U21" s="15">
        <v>0.12283267678599499</v>
      </c>
      <c r="V21" s="15">
        <v>3.7114443807350299</v>
      </c>
      <c r="W21" s="15">
        <v>0.31757144457742997</v>
      </c>
      <c r="X21" s="15">
        <v>-1.59311286602421</v>
      </c>
      <c r="Y21" s="11">
        <v>17136.173050217501</v>
      </c>
      <c r="Z21" s="13">
        <v>0.48829661464177998</v>
      </c>
      <c r="AA21" s="13">
        <v>0</v>
      </c>
      <c r="AB21" s="13">
        <v>0.418014494948105</v>
      </c>
      <c r="AC21" s="13">
        <v>9.3688890410115494E-2</v>
      </c>
    </row>
    <row r="22" spans="1:29" x14ac:dyDescent="0.3">
      <c r="A22" s="6">
        <v>981915550</v>
      </c>
      <c r="B22" s="6">
        <v>6152018</v>
      </c>
      <c r="C22" s="6">
        <v>615</v>
      </c>
      <c r="D22" s="6">
        <v>2018</v>
      </c>
      <c r="E22" s="6" t="s">
        <v>98</v>
      </c>
      <c r="F22" s="11">
        <v>323049.71021318901</v>
      </c>
      <c r="G22" s="12">
        <v>0.98012823112667402</v>
      </c>
      <c r="H22" s="13">
        <f t="shared" si="0"/>
        <v>-1.3901380275159721E-2</v>
      </c>
      <c r="I22" s="13">
        <f t="shared" si="1"/>
        <v>-7.3055509476315037E-3</v>
      </c>
      <c r="J22" s="13">
        <f t="shared" si="2"/>
        <v>-1.8013243936144122E-2</v>
      </c>
      <c r="K22" s="13">
        <f t="shared" si="3"/>
        <v>2.3310567124329574E-3</v>
      </c>
      <c r="L22" s="13">
        <f t="shared" si="4"/>
        <v>-1.9132399690843332E-2</v>
      </c>
      <c r="M22" s="14">
        <f t="shared" si="5"/>
        <v>-5.6021518137345724E-2</v>
      </c>
      <c r="N22" s="14">
        <f t="shared" si="6"/>
        <v>1.0361497492640197</v>
      </c>
      <c r="O22" s="16">
        <v>0.645210339584389</v>
      </c>
      <c r="P22" s="16">
        <v>0.21704366999999999</v>
      </c>
      <c r="Q22" s="16">
        <v>-1.1392349126388801</v>
      </c>
      <c r="R22" s="16">
        <v>-0.659199242960672</v>
      </c>
      <c r="S22" s="16">
        <v>-2.2051998018760802E-2</v>
      </c>
      <c r="T22" s="15">
        <v>5.2489136111431002E-2</v>
      </c>
      <c r="U22" s="15">
        <v>1.83969331883636E-2</v>
      </c>
      <c r="V22" s="15">
        <v>0.53679542081068399</v>
      </c>
      <c r="W22" s="15">
        <v>-3.1434922964506201E-2</v>
      </c>
      <c r="X22" s="15">
        <v>1.1414150871520901</v>
      </c>
      <c r="Y22" s="11">
        <v>344833.37450043199</v>
      </c>
      <c r="Z22" s="13">
        <v>0</v>
      </c>
      <c r="AA22" s="13">
        <v>0</v>
      </c>
      <c r="AB22" s="13">
        <v>0.27289952764153302</v>
      </c>
      <c r="AC22" s="13">
        <v>0.72710047235846698</v>
      </c>
    </row>
    <row r="23" spans="1:29" x14ac:dyDescent="0.3">
      <c r="A23" s="6">
        <v>916319908</v>
      </c>
      <c r="B23" s="6">
        <v>2952018</v>
      </c>
      <c r="C23" s="6">
        <v>295</v>
      </c>
      <c r="D23" s="6">
        <v>2018</v>
      </c>
      <c r="E23" s="6" t="s">
        <v>75</v>
      </c>
      <c r="F23" s="11">
        <v>99326.390325906104</v>
      </c>
      <c r="G23" s="12">
        <v>0.82563080935884503</v>
      </c>
      <c r="H23" s="13">
        <f t="shared" si="0"/>
        <v>-1.7814098411354864E-2</v>
      </c>
      <c r="I23" s="13">
        <f t="shared" si="1"/>
        <v>-7.541766185846413E-3</v>
      </c>
      <c r="J23" s="13">
        <f t="shared" si="2"/>
        <v>-2.7310102006374803E-2</v>
      </c>
      <c r="K23" s="13">
        <f t="shared" si="3"/>
        <v>2.4692226029770326E-4</v>
      </c>
      <c r="L23" s="13">
        <f t="shared" si="4"/>
        <v>-1.4199725542115651E-3</v>
      </c>
      <c r="M23" s="14">
        <f t="shared" si="5"/>
        <v>-5.383901689748994E-2</v>
      </c>
      <c r="N23" s="14">
        <f t="shared" si="6"/>
        <v>0.87946982625633496</v>
      </c>
      <c r="O23" s="16">
        <v>0.44480171489817799</v>
      </c>
      <c r="P23" s="16">
        <v>0.13012174400000001</v>
      </c>
      <c r="Q23" s="16">
        <v>-0.34624249093748299</v>
      </c>
      <c r="R23" s="16">
        <v>-0.65894718841617195</v>
      </c>
      <c r="S23" s="16">
        <v>-0.23830986381872701</v>
      </c>
      <c r="T23" s="15">
        <v>6.7262862946556506E-2</v>
      </c>
      <c r="U23" s="15">
        <v>1.89917734662104E-2</v>
      </c>
      <c r="V23" s="15">
        <v>0.81384217916902002</v>
      </c>
      <c r="W23" s="15">
        <v>-3.32981269365118E-3</v>
      </c>
      <c r="X23" s="15">
        <v>8.4713790371767406E-2</v>
      </c>
      <c r="Y23" s="11">
        <v>94341.665673518102</v>
      </c>
      <c r="Z23" s="13">
        <v>0.48374080115407198</v>
      </c>
      <c r="AA23" s="13">
        <v>0</v>
      </c>
      <c r="AB23" s="13">
        <v>0.221946394218661</v>
      </c>
      <c r="AC23" s="13">
        <v>0.294312804627268</v>
      </c>
    </row>
    <row r="24" spans="1:29" x14ac:dyDescent="0.3">
      <c r="A24" s="6">
        <v>980489698</v>
      </c>
      <c r="B24" s="6">
        <v>6752018</v>
      </c>
      <c r="C24" s="6">
        <v>675</v>
      </c>
      <c r="D24" s="6">
        <v>2018</v>
      </c>
      <c r="E24" s="6" t="s">
        <v>105</v>
      </c>
      <c r="F24" s="11">
        <v>2103881.69234729</v>
      </c>
      <c r="G24" s="12">
        <v>1.0025827900531099</v>
      </c>
      <c r="H24" s="13">
        <f t="shared" si="0"/>
        <v>0</v>
      </c>
      <c r="I24" s="13">
        <f t="shared" si="1"/>
        <v>0</v>
      </c>
      <c r="J24" s="13">
        <f t="shared" si="2"/>
        <v>0</v>
      </c>
      <c r="K24" s="13">
        <f t="shared" si="3"/>
        <v>0</v>
      </c>
      <c r="L24" s="13">
        <f t="shared" si="4"/>
        <v>0</v>
      </c>
      <c r="M24" s="14">
        <f t="shared" si="5"/>
        <v>0</v>
      </c>
      <c r="N24" s="14">
        <f t="shared" si="6"/>
        <v>1.0025827900531099</v>
      </c>
      <c r="O24" s="16">
        <v>0.72279685560612295</v>
      </c>
      <c r="P24" s="16">
        <v>0.19601065400000001</v>
      </c>
      <c r="Q24" s="16">
        <v>-1.61361141127774</v>
      </c>
      <c r="R24" s="16">
        <v>-0.65471101813119503</v>
      </c>
      <c r="S24" s="16">
        <v>-1.1737334851602801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1">
        <v>2325341.3655037498</v>
      </c>
      <c r="Z24" s="13">
        <v>0</v>
      </c>
      <c r="AA24" s="13">
        <v>0</v>
      </c>
      <c r="AB24" s="13">
        <v>0</v>
      </c>
      <c r="AC24" s="13">
        <v>1</v>
      </c>
    </row>
    <row r="25" spans="1:29" x14ac:dyDescent="0.3">
      <c r="A25" s="6">
        <v>971589752</v>
      </c>
      <c r="B25" s="6">
        <v>2752018</v>
      </c>
      <c r="C25" s="6">
        <v>275</v>
      </c>
      <c r="D25" s="6">
        <v>2018</v>
      </c>
      <c r="E25" s="6" t="s">
        <v>73</v>
      </c>
      <c r="F25" s="11">
        <v>120289.404184794</v>
      </c>
      <c r="G25" s="12">
        <v>0.87334636953237199</v>
      </c>
      <c r="H25" s="13">
        <f t="shared" si="0"/>
        <v>-5.3383024535537199E-2</v>
      </c>
      <c r="I25" s="13">
        <f t="shared" si="1"/>
        <v>3.2190906884698042E-2</v>
      </c>
      <c r="J25" s="13">
        <f t="shared" si="2"/>
        <v>-3.5874622770139017E-2</v>
      </c>
      <c r="K25" s="13">
        <f t="shared" si="3"/>
        <v>3.6333228284893817E-3</v>
      </c>
      <c r="L25" s="13">
        <f t="shared" si="4"/>
        <v>-3.3710054670567632E-2</v>
      </c>
      <c r="M25" s="14">
        <f t="shared" si="5"/>
        <v>-8.7143472263056423E-2</v>
      </c>
      <c r="N25" s="14">
        <f t="shared" si="6"/>
        <v>0.9604898417954284</v>
      </c>
      <c r="O25" s="16">
        <v>0.53372189841798501</v>
      </c>
      <c r="P25" s="16">
        <v>9.4677070000000002E-2</v>
      </c>
      <c r="Q25" s="16">
        <v>-0.54203859124560105</v>
      </c>
      <c r="R25" s="16">
        <v>-0.64500233688652697</v>
      </c>
      <c r="S25" s="16">
        <v>1.1208229387147699</v>
      </c>
      <c r="T25" s="15">
        <v>0.20156479323802101</v>
      </c>
      <c r="U25" s="15">
        <v>-8.1063559405142802E-2</v>
      </c>
      <c r="V25" s="15">
        <v>1.0690652552415001</v>
      </c>
      <c r="W25" s="15">
        <v>-4.8996329694415502E-2</v>
      </c>
      <c r="X25" s="15">
        <v>2.0110997894384699</v>
      </c>
      <c r="Y25" s="11">
        <v>128265.73960700999</v>
      </c>
      <c r="Z25" s="13">
        <v>0.14840425641563301</v>
      </c>
      <c r="AA25" s="13">
        <v>0</v>
      </c>
      <c r="AB25" s="13">
        <v>0.66543385339685601</v>
      </c>
      <c r="AC25" s="13">
        <v>0.186161890187511</v>
      </c>
    </row>
    <row r="26" spans="1:29" x14ac:dyDescent="0.3">
      <c r="A26" s="6">
        <v>982897327</v>
      </c>
      <c r="B26" s="6">
        <v>652018</v>
      </c>
      <c r="C26" s="6">
        <v>65</v>
      </c>
      <c r="D26" s="6">
        <v>2018</v>
      </c>
      <c r="E26" s="6" t="s">
        <v>16</v>
      </c>
      <c r="F26" s="11">
        <v>52470.0774267386</v>
      </c>
      <c r="G26" s="12">
        <v>0.75052104613531201</v>
      </c>
      <c r="H26" s="13">
        <f t="shared" si="0"/>
        <v>6.7625438178020164E-3</v>
      </c>
      <c r="I26" s="13">
        <f t="shared" si="1"/>
        <v>1.1137173123789357E-2</v>
      </c>
      <c r="J26" s="13">
        <f t="shared" si="2"/>
        <v>-4.3907232157991936E-3</v>
      </c>
      <c r="K26" s="13">
        <f t="shared" si="3"/>
        <v>-5.6554516859654992E-2</v>
      </c>
      <c r="L26" s="13">
        <f t="shared" si="4"/>
        <v>-7.6455803041219628E-2</v>
      </c>
      <c r="M26" s="14">
        <f t="shared" si="5"/>
        <v>-0.11950132617508244</v>
      </c>
      <c r="N26" s="14">
        <f t="shared" si="6"/>
        <v>0.87002237231039448</v>
      </c>
      <c r="O26" s="16">
        <v>0.235067437379576</v>
      </c>
      <c r="P26" s="16">
        <v>0</v>
      </c>
      <c r="Q26" s="16">
        <v>-0.50944216297241196</v>
      </c>
      <c r="R26" s="16">
        <v>6.3893676492168497E-2</v>
      </c>
      <c r="S26" s="16">
        <v>5.0133516029452503</v>
      </c>
      <c r="T26" s="15">
        <v>-2.5534161060711501E-2</v>
      </c>
      <c r="U26" s="15">
        <v>-2.80457738689808E-2</v>
      </c>
      <c r="V26" s="15">
        <v>0.13084373501204499</v>
      </c>
      <c r="W26" s="15">
        <v>0.76265277944380006</v>
      </c>
      <c r="X26" s="15">
        <v>4.5612577879262401</v>
      </c>
      <c r="Y26" s="11">
        <v>42347.071704100403</v>
      </c>
      <c r="Z26" s="13">
        <v>0.933661078340984</v>
      </c>
      <c r="AA26" s="13">
        <v>0</v>
      </c>
      <c r="AB26" s="13">
        <v>0</v>
      </c>
      <c r="AC26" s="13">
        <v>6.6338921659016406E-2</v>
      </c>
    </row>
    <row r="27" spans="1:29" x14ac:dyDescent="0.3">
      <c r="A27" s="6">
        <v>919415096</v>
      </c>
      <c r="B27" s="6">
        <v>2382018</v>
      </c>
      <c r="C27" s="6">
        <v>238</v>
      </c>
      <c r="D27" s="6">
        <v>2018</v>
      </c>
      <c r="E27" s="6" t="s">
        <v>63</v>
      </c>
      <c r="F27" s="11">
        <v>53531.068834518599</v>
      </c>
      <c r="G27" s="12">
        <v>0.67739285885042999</v>
      </c>
      <c r="H27" s="13">
        <f t="shared" si="0"/>
        <v>-3.1226856404959577E-2</v>
      </c>
      <c r="I27" s="13">
        <f t="shared" si="1"/>
        <v>-5.0208542276829221E-2</v>
      </c>
      <c r="J27" s="13">
        <f t="shared" si="2"/>
        <v>-8.0792427509282727E-2</v>
      </c>
      <c r="K27" s="13">
        <f t="shared" si="3"/>
        <v>-2.8531442064989896E-2</v>
      </c>
      <c r="L27" s="13">
        <f t="shared" si="4"/>
        <v>2.412701004532114E-2</v>
      </c>
      <c r="M27" s="14">
        <f t="shared" si="5"/>
        <v>-0.16663225821074026</v>
      </c>
      <c r="N27" s="14">
        <f t="shared" si="6"/>
        <v>0.84402511706117023</v>
      </c>
      <c r="O27" s="16">
        <v>0.35957446808510601</v>
      </c>
      <c r="P27" s="16">
        <v>0.14760076799999999</v>
      </c>
      <c r="Q27" s="16">
        <v>1.8072048291460701</v>
      </c>
      <c r="R27" s="16">
        <v>-0.31580944210419598</v>
      </c>
      <c r="S27" s="16">
        <v>-0.92069024581569003</v>
      </c>
      <c r="T27" s="15">
        <v>0.117907048345471</v>
      </c>
      <c r="U27" s="15">
        <v>0.126435802634628</v>
      </c>
      <c r="V27" s="15">
        <v>2.40761771044142</v>
      </c>
      <c r="W27" s="15">
        <v>0.38475412399689701</v>
      </c>
      <c r="X27" s="15">
        <v>-1.4393873073213901</v>
      </c>
      <c r="Y27" s="11">
        <v>37477.434072717202</v>
      </c>
      <c r="Z27" s="13">
        <v>0.97190921141693398</v>
      </c>
      <c r="AA27" s="13">
        <v>0</v>
      </c>
      <c r="AB27" s="13">
        <v>0</v>
      </c>
      <c r="AC27" s="13">
        <v>2.80907885830665E-2</v>
      </c>
    </row>
    <row r="28" spans="1:29" x14ac:dyDescent="0.3">
      <c r="A28" s="6">
        <v>915635857</v>
      </c>
      <c r="B28" s="6">
        <v>5032018</v>
      </c>
      <c r="C28" s="6">
        <v>503</v>
      </c>
      <c r="D28" s="6">
        <v>2018</v>
      </c>
      <c r="E28" s="6" t="s">
        <v>86</v>
      </c>
      <c r="F28" s="11">
        <v>357489.00004588597</v>
      </c>
      <c r="G28" s="12">
        <v>0.75104398028643005</v>
      </c>
      <c r="H28" s="13">
        <f t="shared" si="0"/>
        <v>1.0872826537258155E-2</v>
      </c>
      <c r="I28" s="13">
        <f t="shared" si="1"/>
        <v>1.9763512379148535E-3</v>
      </c>
      <c r="J28" s="13">
        <f t="shared" si="2"/>
        <v>-4.1899937511084222E-2</v>
      </c>
      <c r="K28" s="13">
        <f t="shared" si="3"/>
        <v>-4.4237929689985203E-2</v>
      </c>
      <c r="L28" s="13">
        <f t="shared" si="4"/>
        <v>2.1227327405431467E-2</v>
      </c>
      <c r="M28" s="14">
        <f t="shared" si="5"/>
        <v>-5.2061362020464949E-2</v>
      </c>
      <c r="N28" s="14">
        <f t="shared" si="6"/>
        <v>0.80310534230689501</v>
      </c>
      <c r="O28" s="16">
        <v>0.52927063339731295</v>
      </c>
      <c r="P28" s="16">
        <v>0.15371226700000001</v>
      </c>
      <c r="Q28" s="16">
        <v>-0.165806741149012</v>
      </c>
      <c r="R28" s="16">
        <v>-5.8422177355671602E-2</v>
      </c>
      <c r="S28" s="16">
        <v>-2.0659043181724299</v>
      </c>
      <c r="T28" s="15">
        <v>-4.1053856576379798E-2</v>
      </c>
      <c r="U28" s="15">
        <v>-4.9768733311547101E-3</v>
      </c>
      <c r="V28" s="15">
        <v>1.2486198858981501</v>
      </c>
      <c r="W28" s="15">
        <v>0.59656030867757004</v>
      </c>
      <c r="X28" s="15">
        <v>-1.2663958600066501</v>
      </c>
      <c r="Y28" s="11">
        <v>284612.50914603699</v>
      </c>
      <c r="Z28" s="13">
        <v>0.21276875806667001</v>
      </c>
      <c r="AA28" s="13">
        <v>0</v>
      </c>
      <c r="AB28" s="13">
        <v>9.8909044862347001E-2</v>
      </c>
      <c r="AC28" s="13">
        <v>0.68832219707098297</v>
      </c>
    </row>
    <row r="29" spans="1:29" x14ac:dyDescent="0.3">
      <c r="A29" s="6">
        <v>917424799</v>
      </c>
      <c r="B29" s="6">
        <v>712018</v>
      </c>
      <c r="C29" s="6">
        <v>71</v>
      </c>
      <c r="D29" s="6">
        <v>2018</v>
      </c>
      <c r="E29" s="6" t="s">
        <v>17</v>
      </c>
      <c r="F29" s="11">
        <v>335174.01513625699</v>
      </c>
      <c r="G29" s="12">
        <v>0.71997107831200402</v>
      </c>
      <c r="H29" s="13">
        <f t="shared" si="0"/>
        <v>2.1769133252482142E-3</v>
      </c>
      <c r="I29" s="13">
        <f t="shared" si="1"/>
        <v>-1.2090473234902517E-2</v>
      </c>
      <c r="J29" s="13">
        <f t="shared" si="2"/>
        <v>1.2117227486657466E-2</v>
      </c>
      <c r="K29" s="13">
        <f t="shared" si="3"/>
        <v>-6.8861119463375128E-2</v>
      </c>
      <c r="L29" s="13">
        <f t="shared" si="4"/>
        <v>-2.8030937708130326E-4</v>
      </c>
      <c r="M29" s="14">
        <f t="shared" si="5"/>
        <v>-6.6937761263453271E-2</v>
      </c>
      <c r="N29" s="14">
        <f t="shared" si="6"/>
        <v>0.78690883957545732</v>
      </c>
      <c r="O29" s="16">
        <v>0.23789676178262301</v>
      </c>
      <c r="P29" s="16">
        <v>5.3228141E-2</v>
      </c>
      <c r="Q29" s="16">
        <v>-0.97087576042984103</v>
      </c>
      <c r="R29" s="16">
        <v>0.228471035711731</v>
      </c>
      <c r="S29" s="16">
        <v>0.51977015120536896</v>
      </c>
      <c r="T29" s="15">
        <v>-8.2196370122986605E-3</v>
      </c>
      <c r="U29" s="15">
        <v>3.0446386578183E-2</v>
      </c>
      <c r="V29" s="15">
        <v>-0.36109388463383102</v>
      </c>
      <c r="W29" s="15">
        <v>0.92861060566887099</v>
      </c>
      <c r="X29" s="15">
        <v>1.6722907593443699E-2</v>
      </c>
      <c r="Y29" s="11">
        <v>250042.21039190501</v>
      </c>
      <c r="Z29" s="13">
        <v>0.96292201711350001</v>
      </c>
      <c r="AA29" s="13">
        <v>0</v>
      </c>
      <c r="AB29" s="13">
        <v>0</v>
      </c>
      <c r="AC29" s="13">
        <v>3.7077982886499702E-2</v>
      </c>
    </row>
    <row r="30" spans="1:29" x14ac:dyDescent="0.3">
      <c r="A30" s="6">
        <v>971030569</v>
      </c>
      <c r="B30" s="6">
        <v>3432018</v>
      </c>
      <c r="C30" s="6">
        <v>343</v>
      </c>
      <c r="D30" s="6">
        <v>2018</v>
      </c>
      <c r="E30" s="6" t="s">
        <v>78</v>
      </c>
      <c r="F30" s="11">
        <v>24311.633598746801</v>
      </c>
      <c r="G30" s="12">
        <v>0.87498462155596402</v>
      </c>
      <c r="H30" s="13">
        <f t="shared" si="0"/>
        <v>-5.739884127796293E-2</v>
      </c>
      <c r="I30" s="13">
        <f t="shared" si="1"/>
        <v>6.4476021908353817E-2</v>
      </c>
      <c r="J30" s="13">
        <f t="shared" si="2"/>
        <v>-2.3740215676547057E-2</v>
      </c>
      <c r="K30" s="13">
        <f t="shared" si="3"/>
        <v>8.1057053810468654E-3</v>
      </c>
      <c r="L30" s="13">
        <f t="shared" si="4"/>
        <v>-5.3369773816331914E-2</v>
      </c>
      <c r="M30" s="14">
        <f t="shared" si="5"/>
        <v>-6.1927103481441217E-2</v>
      </c>
      <c r="N30" s="14">
        <f t="shared" si="6"/>
        <v>0.93691172503740527</v>
      </c>
      <c r="O30" s="16">
        <v>0.48319327731092399</v>
      </c>
      <c r="P30" s="16">
        <v>9.0612500000000003E-4</v>
      </c>
      <c r="Q30" s="16">
        <v>-0.84215352095785601</v>
      </c>
      <c r="R30" s="16">
        <v>-0.70258501934832196</v>
      </c>
      <c r="S30" s="16">
        <v>2.4225784918297801</v>
      </c>
      <c r="T30" s="15">
        <v>0.21672780204862099</v>
      </c>
      <c r="U30" s="15">
        <v>-0.16236435496819199</v>
      </c>
      <c r="V30" s="15">
        <v>0.70745941760428699</v>
      </c>
      <c r="W30" s="15">
        <v>-0.10930760408666799</v>
      </c>
      <c r="X30" s="15">
        <v>3.1839740971442501</v>
      </c>
      <c r="Y30" s="11">
        <v>23373.145383012601</v>
      </c>
      <c r="Z30" s="13">
        <v>0.22106962702812599</v>
      </c>
      <c r="AA30" s="13">
        <v>0</v>
      </c>
      <c r="AB30" s="13">
        <v>0.72778597168439196</v>
      </c>
      <c r="AC30" s="13">
        <v>5.1144401287482502E-2</v>
      </c>
    </row>
    <row r="31" spans="1:29" x14ac:dyDescent="0.3">
      <c r="A31" s="6">
        <v>985834059</v>
      </c>
      <c r="B31" s="6">
        <v>1832018</v>
      </c>
      <c r="C31" s="6">
        <v>183</v>
      </c>
      <c r="D31" s="6">
        <v>2018</v>
      </c>
      <c r="E31" s="6" t="s">
        <v>49</v>
      </c>
      <c r="F31" s="11">
        <v>18562.5990544296</v>
      </c>
      <c r="G31" s="12">
        <v>0.67173124084927405</v>
      </c>
      <c r="H31" s="13">
        <f t="shared" si="0"/>
        <v>-2.7316337808567417E-2</v>
      </c>
      <c r="I31" s="13">
        <f t="shared" si="1"/>
        <v>-4.7515948114755117E-2</v>
      </c>
      <c r="J31" s="13">
        <f t="shared" si="2"/>
        <v>-3.3687845375467554E-2</v>
      </c>
      <c r="K31" s="13">
        <f t="shared" si="3"/>
        <v>-2.4599742973357722E-2</v>
      </c>
      <c r="L31" s="13">
        <f t="shared" si="4"/>
        <v>9.74882686008164E-3</v>
      </c>
      <c r="M31" s="14">
        <f t="shared" si="5"/>
        <v>-0.12337104741206617</v>
      </c>
      <c r="N31" s="14">
        <f t="shared" si="6"/>
        <v>0.79510228826134022</v>
      </c>
      <c r="O31" s="16">
        <v>0.36969696969697002</v>
      </c>
      <c r="P31" s="16">
        <v>0.149864682</v>
      </c>
      <c r="Q31" s="16">
        <v>0.35107545661386402</v>
      </c>
      <c r="R31" s="16">
        <v>-0.36645758916494198</v>
      </c>
      <c r="S31" s="16">
        <v>-0.15045203992172301</v>
      </c>
      <c r="T31" s="15">
        <v>0.103141626580908</v>
      </c>
      <c r="U31" s="15">
        <v>0.11965527707835701</v>
      </c>
      <c r="V31" s="15">
        <v>1.00389919764781</v>
      </c>
      <c r="W31" s="15">
        <v>0.331734110624472</v>
      </c>
      <c r="X31" s="15">
        <v>-0.581602843340988</v>
      </c>
      <c r="Y31" s="11">
        <v>13562.1319790735</v>
      </c>
      <c r="Z31" s="13">
        <v>0.92163417069109399</v>
      </c>
      <c r="AA31" s="13">
        <v>0</v>
      </c>
      <c r="AB31" s="13">
        <v>0</v>
      </c>
      <c r="AC31" s="13">
        <v>7.8365829308905802E-2</v>
      </c>
    </row>
    <row r="32" spans="1:29" x14ac:dyDescent="0.3">
      <c r="A32" s="6">
        <v>917743193</v>
      </c>
      <c r="B32" s="6">
        <v>822018</v>
      </c>
      <c r="C32" s="6">
        <v>82</v>
      </c>
      <c r="D32" s="6">
        <v>2018</v>
      </c>
      <c r="E32" s="6" t="s">
        <v>19</v>
      </c>
      <c r="F32" s="11">
        <v>37775.443611025301</v>
      </c>
      <c r="G32" s="12">
        <v>0.71969668965628797</v>
      </c>
      <c r="H32" s="13">
        <f t="shared" si="0"/>
        <v>-2.0382385413871901E-2</v>
      </c>
      <c r="I32" s="13">
        <f t="shared" si="1"/>
        <v>-5.2719829587827081E-2</v>
      </c>
      <c r="J32" s="13">
        <f t="shared" si="2"/>
        <v>-2.6809478396232531E-2</v>
      </c>
      <c r="K32" s="13">
        <f t="shared" si="3"/>
        <v>5.3657866051712959E-3</v>
      </c>
      <c r="L32" s="13">
        <f t="shared" si="4"/>
        <v>-5.4233777618694599E-3</v>
      </c>
      <c r="M32" s="14">
        <f t="shared" si="5"/>
        <v>-9.9969284554629681E-2</v>
      </c>
      <c r="N32" s="14">
        <f t="shared" si="6"/>
        <v>0.81966597421091769</v>
      </c>
      <c r="O32" s="16">
        <v>0.629411764705882</v>
      </c>
      <c r="P32" s="16">
        <v>0.33222259199999998</v>
      </c>
      <c r="Q32" s="16">
        <v>-0.89643082886541303</v>
      </c>
      <c r="R32" s="16">
        <v>-0.69178104667743701</v>
      </c>
      <c r="S32" s="16">
        <v>-0.83673679538457901</v>
      </c>
      <c r="T32" s="15">
        <v>7.6960257261365794E-2</v>
      </c>
      <c r="U32" s="15">
        <v>0.132759758926</v>
      </c>
      <c r="V32" s="15">
        <v>0.79892357470073405</v>
      </c>
      <c r="W32" s="15">
        <v>-7.2359066889236004E-2</v>
      </c>
      <c r="X32" s="15">
        <v>0.32355194856636799</v>
      </c>
      <c r="Y32" s="11">
        <v>28035.191855927402</v>
      </c>
      <c r="Z32" s="13">
        <v>0</v>
      </c>
      <c r="AA32" s="13">
        <v>0</v>
      </c>
      <c r="AB32" s="13">
        <v>0.357385600509184</v>
      </c>
      <c r="AC32" s="13">
        <v>0.642614399490816</v>
      </c>
    </row>
    <row r="33" spans="1:29" x14ac:dyDescent="0.3">
      <c r="A33" s="6">
        <v>948067323</v>
      </c>
      <c r="B33" s="6">
        <v>842018</v>
      </c>
      <c r="C33" s="6">
        <v>84</v>
      </c>
      <c r="D33" s="6">
        <v>2018</v>
      </c>
      <c r="E33" s="6" t="s">
        <v>20</v>
      </c>
      <c r="F33" s="11">
        <v>33125.276771401499</v>
      </c>
      <c r="G33" s="12">
        <v>0.80827824256413505</v>
      </c>
      <c r="H33" s="13">
        <f t="shared" si="0"/>
        <v>5.2752271474879604E-2</v>
      </c>
      <c r="I33" s="13">
        <f t="shared" si="1"/>
        <v>-3.1441885722739961E-2</v>
      </c>
      <c r="J33" s="13">
        <f t="shared" si="2"/>
        <v>1.7597475551601044E-2</v>
      </c>
      <c r="K33" s="13">
        <f t="shared" si="3"/>
        <v>3.278492349022135E-3</v>
      </c>
      <c r="L33" s="13">
        <f t="shared" si="4"/>
        <v>1.2835865384345722E-2</v>
      </c>
      <c r="M33" s="14">
        <f t="shared" si="5"/>
        <v>5.502221903710855E-2</v>
      </c>
      <c r="N33" s="14">
        <f t="shared" si="6"/>
        <v>0.75325602352702647</v>
      </c>
      <c r="O33" s="16">
        <v>0.234375</v>
      </c>
      <c r="P33" s="16">
        <v>0.204537313</v>
      </c>
      <c r="Q33" s="16">
        <v>-1.7611617248950699</v>
      </c>
      <c r="R33" s="16">
        <v>-0.69932077069336396</v>
      </c>
      <c r="S33" s="16">
        <v>-1.23092898952134</v>
      </c>
      <c r="T33" s="15">
        <v>-0.19918318201681601</v>
      </c>
      <c r="U33" s="15">
        <v>7.9177364596292599E-2</v>
      </c>
      <c r="V33" s="15">
        <v>-0.52440550560541899</v>
      </c>
      <c r="W33" s="15">
        <v>-4.4211345816494302E-2</v>
      </c>
      <c r="X33" s="15">
        <v>-0.76577170888591595</v>
      </c>
      <c r="Y33" s="11">
        <v>28016.6595452242</v>
      </c>
      <c r="Z33" s="13">
        <v>0.40284187209566702</v>
      </c>
      <c r="AA33" s="13">
        <v>0</v>
      </c>
      <c r="AB33" s="13">
        <v>0.188438090336675</v>
      </c>
      <c r="AC33" s="13">
        <v>0.40872003756765801</v>
      </c>
    </row>
    <row r="34" spans="1:29" x14ac:dyDescent="0.3">
      <c r="A34" s="6">
        <v>985411131</v>
      </c>
      <c r="B34" s="6">
        <v>4332018</v>
      </c>
      <c r="C34" s="6">
        <v>433</v>
      </c>
      <c r="D34" s="6">
        <v>2018</v>
      </c>
      <c r="E34" s="6" t="s">
        <v>83</v>
      </c>
      <c r="F34" s="11">
        <v>148315.74268468199</v>
      </c>
      <c r="G34" s="12">
        <v>0.77584831336036397</v>
      </c>
      <c r="H34" s="13">
        <f t="shared" si="0"/>
        <v>4.6670852366976399E-2</v>
      </c>
      <c r="I34" s="13">
        <f t="shared" si="1"/>
        <v>2.729607816336449E-2</v>
      </c>
      <c r="J34" s="13">
        <f t="shared" si="2"/>
        <v>-2.492796568698015E-2</v>
      </c>
      <c r="K34" s="13">
        <f t="shared" si="3"/>
        <v>-5.2658430825956067E-2</v>
      </c>
      <c r="L34" s="13">
        <f t="shared" si="4"/>
        <v>-2.6295115511167137E-2</v>
      </c>
      <c r="M34" s="14">
        <f t="shared" si="5"/>
        <v>-2.9914581493762457E-2</v>
      </c>
      <c r="N34" s="14">
        <f t="shared" si="6"/>
        <v>0.80576289485412644</v>
      </c>
      <c r="O34" s="16">
        <v>0.20792880258899701</v>
      </c>
      <c r="P34" s="16">
        <v>4.2066250000000003E-3</v>
      </c>
      <c r="Q34" s="16">
        <v>-0.15760821001633399</v>
      </c>
      <c r="R34" s="16">
        <v>2.31282764310403E-2</v>
      </c>
      <c r="S34" s="16">
        <v>1.5862325594878</v>
      </c>
      <c r="T34" s="15">
        <v>-0.17622082655375601</v>
      </c>
      <c r="U34" s="15">
        <v>-6.8737338206993306E-2</v>
      </c>
      <c r="V34" s="15">
        <v>0.74285441746819303</v>
      </c>
      <c r="W34" s="15">
        <v>0.71011301767859303</v>
      </c>
      <c r="X34" s="15">
        <v>1.5687337734856901</v>
      </c>
      <c r="Y34" s="11">
        <v>118898.39189039799</v>
      </c>
      <c r="Z34" s="13">
        <v>0.68408693022033296</v>
      </c>
      <c r="AA34" s="13">
        <v>0</v>
      </c>
      <c r="AB34" s="13">
        <v>0</v>
      </c>
      <c r="AC34" s="13">
        <v>0.31591306977966699</v>
      </c>
    </row>
    <row r="35" spans="1:29" x14ac:dyDescent="0.3">
      <c r="A35" s="6">
        <v>914385261</v>
      </c>
      <c r="B35" s="6">
        <v>422018</v>
      </c>
      <c r="C35" s="6">
        <v>42</v>
      </c>
      <c r="D35" s="6">
        <v>2018</v>
      </c>
      <c r="E35" s="6" t="s">
        <v>7</v>
      </c>
      <c r="F35" s="11">
        <v>55632.395913307497</v>
      </c>
      <c r="G35" s="12">
        <v>0.63297878768702898</v>
      </c>
      <c r="H35" s="13">
        <f t="shared" si="0"/>
        <v>-2.2907121706888689E-2</v>
      </c>
      <c r="I35" s="13">
        <f t="shared" si="1"/>
        <v>1.3673234105362548E-2</v>
      </c>
      <c r="J35" s="13">
        <f t="shared" si="2"/>
        <v>-6.0364596777283439E-2</v>
      </c>
      <c r="K35" s="13">
        <f t="shared" si="3"/>
        <v>-5.1163633692426968E-3</v>
      </c>
      <c r="L35" s="13">
        <f t="shared" si="4"/>
        <v>-1.2268288994569828E-2</v>
      </c>
      <c r="M35" s="14">
        <f t="shared" si="5"/>
        <v>-8.6983136742622105E-2</v>
      </c>
      <c r="N35" s="14">
        <f t="shared" si="6"/>
        <v>0.71996192442965112</v>
      </c>
      <c r="O35" s="16">
        <v>0.458015267175573</v>
      </c>
      <c r="P35" s="16">
        <v>3.3922901999999998E-2</v>
      </c>
      <c r="Q35" s="16">
        <v>0.92499696899179196</v>
      </c>
      <c r="R35" s="16">
        <v>-0.61919264511735195</v>
      </c>
      <c r="S35" s="16">
        <v>0.79382860260407795</v>
      </c>
      <c r="T35" s="15">
        <v>8.6493211853394994E-2</v>
      </c>
      <c r="U35" s="15">
        <v>-3.4432115539042497E-2</v>
      </c>
      <c r="V35" s="15">
        <v>1.79886750237755</v>
      </c>
      <c r="W35" s="15">
        <v>6.8995527870577805E-2</v>
      </c>
      <c r="X35" s="15">
        <v>0.73191080984189405</v>
      </c>
      <c r="Y35" s="11">
        <v>37126.274458039901</v>
      </c>
      <c r="Z35" s="13">
        <v>0.70959535768115001</v>
      </c>
      <c r="AA35" s="13">
        <v>0</v>
      </c>
      <c r="AB35" s="13">
        <v>0</v>
      </c>
      <c r="AC35" s="13">
        <v>0.29040464231884999</v>
      </c>
    </row>
    <row r="36" spans="1:29" x14ac:dyDescent="0.3">
      <c r="A36" s="6">
        <v>979379455</v>
      </c>
      <c r="B36" s="6">
        <v>862018</v>
      </c>
      <c r="C36" s="6">
        <v>86</v>
      </c>
      <c r="D36" s="6">
        <v>2018</v>
      </c>
      <c r="E36" s="6" t="s">
        <v>21</v>
      </c>
      <c r="F36" s="11">
        <v>133262.12248609</v>
      </c>
      <c r="G36" s="12">
        <v>0.88203571919331003</v>
      </c>
      <c r="H36" s="13">
        <f t="shared" si="0"/>
        <v>1.8261126600201908E-2</v>
      </c>
      <c r="I36" s="13">
        <f t="shared" si="1"/>
        <v>-1.8178529257081986E-2</v>
      </c>
      <c r="J36" s="13">
        <f t="shared" si="2"/>
        <v>-3.2931072743268848E-2</v>
      </c>
      <c r="K36" s="13">
        <f t="shared" si="3"/>
        <v>-5.8290219759741996E-2</v>
      </c>
      <c r="L36" s="13">
        <f t="shared" si="4"/>
        <v>1.1391275526077538E-2</v>
      </c>
      <c r="M36" s="14">
        <f t="shared" si="5"/>
        <v>-7.9747419633813391E-2</v>
      </c>
      <c r="N36" s="14">
        <f t="shared" si="6"/>
        <v>0.96178313882712341</v>
      </c>
      <c r="O36" s="16">
        <v>0.370727432077125</v>
      </c>
      <c r="P36" s="16">
        <v>0.16613375999999999</v>
      </c>
      <c r="Q36" s="16">
        <v>-0.219586476930937</v>
      </c>
      <c r="R36" s="16">
        <v>0.12583518948046801</v>
      </c>
      <c r="S36" s="16">
        <v>-1.1014960819678801</v>
      </c>
      <c r="T36" s="15">
        <v>-6.8950761772831104E-2</v>
      </c>
      <c r="U36" s="15">
        <v>4.5777408247857601E-2</v>
      </c>
      <c r="V36" s="15">
        <v>0.98134734163569004</v>
      </c>
      <c r="W36" s="15">
        <v>0.78605919708370298</v>
      </c>
      <c r="X36" s="15">
        <v>-0.67958928087803006</v>
      </c>
      <c r="Y36" s="11">
        <v>124656.959415932</v>
      </c>
      <c r="Z36" s="13">
        <v>0.42853308541944302</v>
      </c>
      <c r="AA36" s="13">
        <v>0</v>
      </c>
      <c r="AB36" s="13">
        <v>0.14891569989477199</v>
      </c>
      <c r="AC36" s="13">
        <v>0.42255121468578399</v>
      </c>
    </row>
    <row r="37" spans="1:29" x14ac:dyDescent="0.3">
      <c r="A37" s="6">
        <v>882023702</v>
      </c>
      <c r="B37" s="6">
        <v>882018</v>
      </c>
      <c r="C37" s="6">
        <v>88</v>
      </c>
      <c r="D37" s="6">
        <v>2018</v>
      </c>
      <c r="E37" s="6" t="s">
        <v>22</v>
      </c>
      <c r="F37" s="11">
        <v>47675.195031245501</v>
      </c>
      <c r="G37" s="12">
        <v>0.74627820146754098</v>
      </c>
      <c r="H37" s="13">
        <f t="shared" si="0"/>
        <v>-0.11077917128975059</v>
      </c>
      <c r="I37" s="13">
        <f t="shared" si="1"/>
        <v>4.2373079411198E-2</v>
      </c>
      <c r="J37" s="13">
        <f t="shared" si="2"/>
        <v>4.1876994886007289E-3</v>
      </c>
      <c r="K37" s="13">
        <f t="shared" si="3"/>
        <v>-8.8362871307784592E-3</v>
      </c>
      <c r="L37" s="13">
        <f t="shared" si="4"/>
        <v>2.1516113810151803E-2</v>
      </c>
      <c r="M37" s="14">
        <f t="shared" si="5"/>
        <v>-5.1538565710578514E-2</v>
      </c>
      <c r="N37" s="14">
        <f t="shared" si="6"/>
        <v>0.79781676717811945</v>
      </c>
      <c r="O37" s="16">
        <v>0.90365448504983403</v>
      </c>
      <c r="P37" s="16">
        <v>4.3973099000000002E-2</v>
      </c>
      <c r="Q37" s="16">
        <v>-1.5143894513677001</v>
      </c>
      <c r="R37" s="16">
        <v>-0.52589697387992695</v>
      </c>
      <c r="S37" s="16">
        <v>-1.9891931754700301</v>
      </c>
      <c r="T37" s="15">
        <v>0.41828242124485299</v>
      </c>
      <c r="U37" s="15">
        <v>-0.106704438378568</v>
      </c>
      <c r="V37" s="15">
        <v>-0.12479361947136899</v>
      </c>
      <c r="W37" s="15">
        <v>0.119159694299487</v>
      </c>
      <c r="X37" s="15">
        <v>-1.2836244964891901</v>
      </c>
      <c r="Y37" s="11">
        <v>36438.880547844499</v>
      </c>
      <c r="Z37" s="13">
        <v>0.26401476265099599</v>
      </c>
      <c r="AA37" s="13">
        <v>0</v>
      </c>
      <c r="AB37" s="13">
        <v>0.22391631478544</v>
      </c>
      <c r="AC37" s="13">
        <v>0.51206892256356495</v>
      </c>
    </row>
    <row r="38" spans="1:29" x14ac:dyDescent="0.3">
      <c r="A38" s="6">
        <v>977285712</v>
      </c>
      <c r="B38" s="6">
        <v>912018</v>
      </c>
      <c r="C38" s="6">
        <v>91</v>
      </c>
      <c r="D38" s="6">
        <v>2018</v>
      </c>
      <c r="E38" s="6" t="s">
        <v>23</v>
      </c>
      <c r="F38" s="11">
        <v>38385.5498618622</v>
      </c>
      <c r="G38" s="12">
        <v>0.776801220815314</v>
      </c>
      <c r="H38" s="13">
        <f t="shared" si="0"/>
        <v>-7.6620460034010879E-2</v>
      </c>
      <c r="I38" s="13">
        <f t="shared" si="1"/>
        <v>6.282556442709851E-2</v>
      </c>
      <c r="J38" s="13">
        <f t="shared" si="2"/>
        <v>1.6187214411482895E-2</v>
      </c>
      <c r="K38" s="13">
        <f t="shared" si="3"/>
        <v>-6.8328793814687316E-3</v>
      </c>
      <c r="L38" s="13">
        <f t="shared" si="4"/>
        <v>2.6490472966360708E-2</v>
      </c>
      <c r="M38" s="14">
        <f t="shared" si="5"/>
        <v>2.2049912389462502E-2</v>
      </c>
      <c r="N38" s="14">
        <f t="shared" si="6"/>
        <v>0.75475130842585147</v>
      </c>
      <c r="O38" s="16">
        <v>0.87892376681614304</v>
      </c>
      <c r="P38" s="16">
        <v>1.2432011999999999E-2</v>
      </c>
      <c r="Q38" s="16">
        <v>-1.9707262182888901</v>
      </c>
      <c r="R38" s="16">
        <v>-0.55710657989115897</v>
      </c>
      <c r="S38" s="16">
        <v>-2.4920362100819902</v>
      </c>
      <c r="T38" s="15">
        <v>0.289305211140226</v>
      </c>
      <c r="U38" s="15">
        <v>-0.15820815152364101</v>
      </c>
      <c r="V38" s="15">
        <v>-0.48237966479372102</v>
      </c>
      <c r="W38" s="15">
        <v>9.2143205198148906E-2</v>
      </c>
      <c r="X38" s="15">
        <v>-1.5803885554445001</v>
      </c>
      <c r="Y38" s="11">
        <v>32049.567698059502</v>
      </c>
      <c r="Z38" s="13">
        <v>0.147787256016534</v>
      </c>
      <c r="AA38" s="13">
        <v>0</v>
      </c>
      <c r="AB38" s="13">
        <v>0.12591893683333399</v>
      </c>
      <c r="AC38" s="13">
        <v>0.72629380715013203</v>
      </c>
    </row>
    <row r="39" spans="1:29" x14ac:dyDescent="0.3">
      <c r="A39" s="6">
        <v>979399901</v>
      </c>
      <c r="B39" s="6">
        <v>932018</v>
      </c>
      <c r="C39" s="6">
        <v>93</v>
      </c>
      <c r="D39" s="6">
        <v>2018</v>
      </c>
      <c r="E39" s="6" t="s">
        <v>24</v>
      </c>
      <c r="F39" s="11">
        <v>59194.940789784501</v>
      </c>
      <c r="G39" s="12">
        <v>0.596483957010571</v>
      </c>
      <c r="H39" s="13">
        <f t="shared" si="0"/>
        <v>4.6496586973309183E-2</v>
      </c>
      <c r="I39" s="13">
        <f t="shared" si="1"/>
        <v>-2.1149846604228428E-2</v>
      </c>
      <c r="J39" s="13">
        <f t="shared" si="2"/>
        <v>-1.2034258453525182E-2</v>
      </c>
      <c r="K39" s="13">
        <f t="shared" si="3"/>
        <v>-0.20120382787005572</v>
      </c>
      <c r="L39" s="13">
        <f t="shared" si="4"/>
        <v>1.4651521379237125E-2</v>
      </c>
      <c r="M39" s="14">
        <f t="shared" si="5"/>
        <v>-0.17323982457526305</v>
      </c>
      <c r="N39" s="14">
        <f t="shared" si="6"/>
        <v>0.76972378158583399</v>
      </c>
      <c r="O39" s="16">
        <v>0.31671554252199402</v>
      </c>
      <c r="P39" s="16">
        <v>0.16549849799999999</v>
      </c>
      <c r="Q39" s="16">
        <v>-0.76954686185083099</v>
      </c>
      <c r="R39" s="16">
        <v>2.0366075430133801</v>
      </c>
      <c r="S39" s="16">
        <v>-1.23694853352459</v>
      </c>
      <c r="T39" s="15">
        <v>-0.17556283146358101</v>
      </c>
      <c r="U39" s="15">
        <v>5.3259818145307003E-2</v>
      </c>
      <c r="V39" s="15">
        <v>0.35862140398501602</v>
      </c>
      <c r="W39" s="15">
        <v>2.7132874097505999</v>
      </c>
      <c r="X39" s="15">
        <v>-0.87409147949153598</v>
      </c>
      <c r="Y39" s="11">
        <v>38894.710314963901</v>
      </c>
      <c r="Z39" s="13">
        <v>0.46566062890200499</v>
      </c>
      <c r="AA39" s="13">
        <v>0</v>
      </c>
      <c r="AB39" s="13">
        <v>0</v>
      </c>
      <c r="AC39" s="13">
        <v>0.53433937109799501</v>
      </c>
    </row>
    <row r="40" spans="1:29" x14ac:dyDescent="0.3">
      <c r="A40" s="6">
        <v>971030658</v>
      </c>
      <c r="B40" s="6">
        <v>952018</v>
      </c>
      <c r="C40" s="6">
        <v>95</v>
      </c>
      <c r="D40" s="6">
        <v>2018</v>
      </c>
      <c r="E40" s="6" t="s">
        <v>25</v>
      </c>
      <c r="F40" s="11">
        <v>13954.9007510954</v>
      </c>
      <c r="G40" s="12">
        <v>0.89647722876611302</v>
      </c>
      <c r="H40" s="13">
        <f t="shared" si="0"/>
        <v>-3.0642849780238481E-2</v>
      </c>
      <c r="I40" s="13">
        <f t="shared" si="1"/>
        <v>-0.10729655505236685</v>
      </c>
      <c r="J40" s="13">
        <f t="shared" si="2"/>
        <v>-5.3097837062427052E-3</v>
      </c>
      <c r="K40" s="13">
        <f t="shared" si="3"/>
        <v>4.4328995512599367E-3</v>
      </c>
      <c r="L40" s="13">
        <f t="shared" si="4"/>
        <v>7.2242783300125891E-3</v>
      </c>
      <c r="M40" s="14">
        <f t="shared" si="5"/>
        <v>-0.1315920106575755</v>
      </c>
      <c r="N40" s="14">
        <f t="shared" si="6"/>
        <v>1.0280692394236886</v>
      </c>
      <c r="O40" s="16">
        <v>0.463576158940397</v>
      </c>
      <c r="P40" s="16">
        <v>0.39162889899999997</v>
      </c>
      <c r="Q40" s="16">
        <v>-1.0814752665474401</v>
      </c>
      <c r="R40" s="16">
        <v>-0.70160224055490605</v>
      </c>
      <c r="S40" s="16">
        <v>-0.83863022646600205</v>
      </c>
      <c r="T40" s="15">
        <v>0.115701943340917</v>
      </c>
      <c r="U40" s="15">
        <v>0.27019557714260101</v>
      </c>
      <c r="V40" s="15">
        <v>0.15823177597051899</v>
      </c>
      <c r="W40" s="15">
        <v>-5.9778835564155301E-2</v>
      </c>
      <c r="X40" s="15">
        <v>-0.43099142882786001</v>
      </c>
      <c r="Y40" s="11">
        <v>15066.7303875168</v>
      </c>
      <c r="Z40" s="13">
        <v>0.43265829907359898</v>
      </c>
      <c r="AA40" s="13">
        <v>0</v>
      </c>
      <c r="AB40" s="13">
        <v>0.33723662310922797</v>
      </c>
      <c r="AC40" s="13">
        <v>0.23010507781717299</v>
      </c>
    </row>
    <row r="41" spans="1:29" x14ac:dyDescent="0.3">
      <c r="A41" s="6">
        <v>979599684</v>
      </c>
      <c r="B41" s="6">
        <v>962018</v>
      </c>
      <c r="C41" s="6">
        <v>96</v>
      </c>
      <c r="D41" s="6">
        <v>2018</v>
      </c>
      <c r="E41" s="6" t="s">
        <v>26</v>
      </c>
      <c r="F41" s="11">
        <v>44738.711388016301</v>
      </c>
      <c r="G41" s="12">
        <v>0.66909671023106099</v>
      </c>
      <c r="H41" s="13">
        <f t="shared" si="0"/>
        <v>-2.8625389263845093E-4</v>
      </c>
      <c r="I41" s="13">
        <f t="shared" si="1"/>
        <v>1.9137336254411831E-4</v>
      </c>
      <c r="J41" s="13">
        <f t="shared" si="2"/>
        <v>-0.12867111960023772</v>
      </c>
      <c r="K41" s="13">
        <f t="shared" si="3"/>
        <v>-1.8358530406261987E-2</v>
      </c>
      <c r="L41" s="13">
        <f t="shared" si="4"/>
        <v>5.2954565652860695E-4</v>
      </c>
      <c r="M41" s="14">
        <f t="shared" si="5"/>
        <v>-0.14659498488006542</v>
      </c>
      <c r="N41" s="14">
        <f t="shared" si="6"/>
        <v>0.81569169511112638</v>
      </c>
      <c r="O41" s="16">
        <v>0.45600000000000002</v>
      </c>
      <c r="P41" s="16">
        <v>0.193665331</v>
      </c>
      <c r="Q41" s="16">
        <v>2.1413929211474398</v>
      </c>
      <c r="R41" s="16">
        <v>-0.35739599768993102</v>
      </c>
      <c r="S41" s="16">
        <v>-1.1188264531990999</v>
      </c>
      <c r="T41" s="15">
        <v>1.0808437173663299E-3</v>
      </c>
      <c r="U41" s="15">
        <v>-4.8191888469384402E-4</v>
      </c>
      <c r="V41" s="15">
        <v>3.8344047322537098</v>
      </c>
      <c r="W41" s="15">
        <v>0.24756969059755901</v>
      </c>
      <c r="X41" s="15">
        <v>-3.1592032963167101E-2</v>
      </c>
      <c r="Y41" s="11">
        <v>31622.891617098401</v>
      </c>
      <c r="Z41" s="13">
        <v>3.83935903140891E-2</v>
      </c>
      <c r="AA41" s="13">
        <v>0</v>
      </c>
      <c r="AB41" s="13">
        <v>0.52213398541426803</v>
      </c>
      <c r="AC41" s="13">
        <v>0.43947242427164301</v>
      </c>
    </row>
    <row r="42" spans="1:29" x14ac:dyDescent="0.3">
      <c r="A42" s="6">
        <v>966309202</v>
      </c>
      <c r="B42" s="6">
        <v>972018</v>
      </c>
      <c r="C42" s="6">
        <v>97</v>
      </c>
      <c r="D42" s="6">
        <v>2018</v>
      </c>
      <c r="E42" s="6" t="s">
        <v>27</v>
      </c>
      <c r="F42" s="11">
        <v>46469.687051133602</v>
      </c>
      <c r="G42" s="12">
        <v>0.69133645445277103</v>
      </c>
      <c r="H42" s="13">
        <f t="shared" si="0"/>
        <v>2.653679500950357E-2</v>
      </c>
      <c r="I42" s="13">
        <f t="shared" si="1"/>
        <v>-1.0381684314112497E-2</v>
      </c>
      <c r="J42" s="13">
        <f t="shared" si="2"/>
        <v>-0.12586023206898581</v>
      </c>
      <c r="K42" s="13">
        <f t="shared" si="3"/>
        <v>-2.7747494737821524E-2</v>
      </c>
      <c r="L42" s="13">
        <f t="shared" si="4"/>
        <v>3.0923353557985506E-2</v>
      </c>
      <c r="M42" s="14">
        <f t="shared" si="5"/>
        <v>-0.10652926255343073</v>
      </c>
      <c r="N42" s="14">
        <f t="shared" si="6"/>
        <v>0.79786571700620179</v>
      </c>
      <c r="O42" s="16">
        <v>0.281899109792285</v>
      </c>
      <c r="P42" s="16">
        <v>0.13400000000000001</v>
      </c>
      <c r="Q42" s="16">
        <v>2.6141803434963302</v>
      </c>
      <c r="R42" s="16">
        <v>-0.28488694153681199</v>
      </c>
      <c r="S42" s="16">
        <v>-2.1397232260013399</v>
      </c>
      <c r="T42" s="15">
        <v>-0.10019821180663099</v>
      </c>
      <c r="U42" s="15">
        <v>2.6143292145725201E-2</v>
      </c>
      <c r="V42" s="15">
        <v>3.7506401665520102</v>
      </c>
      <c r="W42" s="15">
        <v>0.37418238470530002</v>
      </c>
      <c r="X42" s="15">
        <v>-1.84484867903505</v>
      </c>
      <c r="Y42" s="11">
        <v>34059.2055153767</v>
      </c>
      <c r="Z42" s="13">
        <v>0.50048832484079797</v>
      </c>
      <c r="AA42" s="13">
        <v>0</v>
      </c>
      <c r="AB42" s="13">
        <v>0.19498893135096901</v>
      </c>
      <c r="AC42" s="13">
        <v>0.30452274380823302</v>
      </c>
    </row>
    <row r="43" spans="1:29" x14ac:dyDescent="0.3">
      <c r="A43" s="6">
        <v>986347801</v>
      </c>
      <c r="B43" s="6">
        <v>3542018</v>
      </c>
      <c r="C43" s="6">
        <v>354</v>
      </c>
      <c r="D43" s="6">
        <v>2018</v>
      </c>
      <c r="E43" s="6" t="s">
        <v>80</v>
      </c>
      <c r="F43" s="11">
        <v>159172.92063464099</v>
      </c>
      <c r="G43" s="12">
        <v>0.48888084599418202</v>
      </c>
      <c r="H43" s="13">
        <f t="shared" si="0"/>
        <v>1.7671924308825259E-2</v>
      </c>
      <c r="I43" s="13">
        <f t="shared" si="1"/>
        <v>2.1880679012953493E-2</v>
      </c>
      <c r="J43" s="13">
        <f t="shared" si="2"/>
        <v>-1.0851359249367526E-2</v>
      </c>
      <c r="K43" s="13">
        <f t="shared" si="3"/>
        <v>-0.28761501893855246</v>
      </c>
      <c r="L43" s="13">
        <f t="shared" si="4"/>
        <v>-1.8136638050706748E-2</v>
      </c>
      <c r="M43" s="14">
        <f t="shared" si="5"/>
        <v>-0.27705041291684801</v>
      </c>
      <c r="N43" s="14">
        <f t="shared" si="6"/>
        <v>0.76593125891103009</v>
      </c>
      <c r="O43" s="16">
        <v>0.271823204419889</v>
      </c>
      <c r="P43" s="16">
        <v>1.2722650000000001E-3</v>
      </c>
      <c r="Q43" s="16">
        <v>-0.48106294903836899</v>
      </c>
      <c r="R43" s="16">
        <v>3.18723487841855</v>
      </c>
      <c r="S43" s="16">
        <v>1.2599128077472901</v>
      </c>
      <c r="T43" s="15">
        <v>-6.6726038856323402E-2</v>
      </c>
      <c r="U43" s="15">
        <v>-5.5100209799760498E-2</v>
      </c>
      <c r="V43" s="15">
        <v>0.32337095835049401</v>
      </c>
      <c r="W43" s="15">
        <v>3.8785654229458899</v>
      </c>
      <c r="X43" s="15">
        <v>1.0820091904728999</v>
      </c>
      <c r="Y43" s="11">
        <v>81663.559454696602</v>
      </c>
      <c r="Z43" s="13">
        <v>0.77620233984610199</v>
      </c>
      <c r="AA43" s="13">
        <v>0</v>
      </c>
      <c r="AB43" s="13">
        <v>0</v>
      </c>
      <c r="AC43" s="13">
        <v>0.22379766015389799</v>
      </c>
    </row>
    <row r="44" spans="1:29" x14ac:dyDescent="0.3">
      <c r="A44" s="6">
        <v>938260494</v>
      </c>
      <c r="B44" s="6">
        <v>1032018</v>
      </c>
      <c r="C44" s="6">
        <v>103</v>
      </c>
      <c r="D44" s="6">
        <v>2018</v>
      </c>
      <c r="E44" s="6" t="s">
        <v>28</v>
      </c>
      <c r="F44" s="11">
        <v>44696.4126473098</v>
      </c>
      <c r="G44" s="12">
        <v>0.77418907392577996</v>
      </c>
      <c r="H44" s="13">
        <f t="shared" si="0"/>
        <v>1.1572958341742542E-2</v>
      </c>
      <c r="I44" s="13">
        <f t="shared" si="1"/>
        <v>7.2783315586870357E-3</v>
      </c>
      <c r="J44" s="13">
        <f t="shared" si="2"/>
        <v>3.5785393050243343E-2</v>
      </c>
      <c r="K44" s="13">
        <f t="shared" si="3"/>
        <v>5.5331065525288513E-2</v>
      </c>
      <c r="L44" s="13">
        <f t="shared" si="4"/>
        <v>-1.3995397703181532E-2</v>
      </c>
      <c r="M44" s="14">
        <f t="shared" si="5"/>
        <v>9.5972350772779907E-2</v>
      </c>
      <c r="N44" s="14">
        <f t="shared" si="6"/>
        <v>0.67821672315300008</v>
      </c>
      <c r="O44" s="16">
        <v>0.129666011787819</v>
      </c>
      <c r="P44" s="16">
        <v>0</v>
      </c>
      <c r="Q44" s="16">
        <v>-1.29271433711782</v>
      </c>
      <c r="R44" s="16">
        <v>-0.69171990098145497</v>
      </c>
      <c r="S44" s="16">
        <v>1.63701557494573</v>
      </c>
      <c r="T44" s="15">
        <v>-4.3697429578061497E-2</v>
      </c>
      <c r="U44" s="15">
        <v>-1.83283889699427E-2</v>
      </c>
      <c r="V44" s="15">
        <v>-1.06640620586594</v>
      </c>
      <c r="W44" s="15">
        <v>-0.74615421111575098</v>
      </c>
      <c r="X44" s="15">
        <v>0.83494795986048997</v>
      </c>
      <c r="Y44" s="11">
        <v>34413.391967452</v>
      </c>
      <c r="Z44" s="13">
        <v>0.15946045765740099</v>
      </c>
      <c r="AA44" s="13">
        <v>0.84053954234259998</v>
      </c>
      <c r="AB44" s="13">
        <v>0</v>
      </c>
      <c r="AC44" s="13">
        <v>0</v>
      </c>
    </row>
    <row r="45" spans="1:29" x14ac:dyDescent="0.3">
      <c r="A45" s="6">
        <v>933297292</v>
      </c>
      <c r="B45" s="6">
        <v>1042018</v>
      </c>
      <c r="C45" s="6">
        <v>104</v>
      </c>
      <c r="D45" s="6">
        <v>2018</v>
      </c>
      <c r="E45" s="6" t="s">
        <v>29</v>
      </c>
      <c r="F45" s="11">
        <v>23835.177779117901</v>
      </c>
      <c r="G45" s="12">
        <v>0.82092025556557402</v>
      </c>
      <c r="H45" s="13">
        <f t="shared" si="0"/>
        <v>4.5438583526195701E-4</v>
      </c>
      <c r="I45" s="13">
        <f t="shared" si="1"/>
        <v>-2.1172765026606345E-2</v>
      </c>
      <c r="J45" s="13">
        <f t="shared" si="2"/>
        <v>-0.15544856398344195</v>
      </c>
      <c r="K45" s="13">
        <f t="shared" si="3"/>
        <v>-1.1810838760222141E-2</v>
      </c>
      <c r="L45" s="13">
        <f t="shared" si="4"/>
        <v>1.4998084701246773E-2</v>
      </c>
      <c r="M45" s="14">
        <f t="shared" si="5"/>
        <v>-0.17297969723376172</v>
      </c>
      <c r="N45" s="14">
        <f t="shared" si="6"/>
        <v>0.99389995279933574</v>
      </c>
      <c r="O45" s="16">
        <v>0.24806201550387599</v>
      </c>
      <c r="P45" s="16">
        <v>7.7429825999999993E-2</v>
      </c>
      <c r="Q45" s="16">
        <v>4.0148815824475399</v>
      </c>
      <c r="R45" s="16">
        <v>-0.54051832318084103</v>
      </c>
      <c r="S45" s="16">
        <v>-0.404598821784105</v>
      </c>
      <c r="T45" s="15">
        <v>-1.7156799887554401E-3</v>
      </c>
      <c r="U45" s="15">
        <v>5.3317531613913498E-2</v>
      </c>
      <c r="V45" s="15">
        <v>4.6323736920297396</v>
      </c>
      <c r="W45" s="15">
        <v>0.159272318255305</v>
      </c>
      <c r="X45" s="15">
        <v>-0.89476701475043396</v>
      </c>
      <c r="Y45" s="11">
        <v>20775.167523668901</v>
      </c>
      <c r="Z45" s="13">
        <v>0.95552598660494004</v>
      </c>
      <c r="AA45" s="13">
        <v>0</v>
      </c>
      <c r="AB45" s="13">
        <v>0</v>
      </c>
      <c r="AC45" s="13">
        <v>4.44740133950597E-2</v>
      </c>
    </row>
    <row r="46" spans="1:29" x14ac:dyDescent="0.3">
      <c r="A46" s="6">
        <v>980038408</v>
      </c>
      <c r="B46" s="6">
        <v>5112018</v>
      </c>
      <c r="C46" s="6">
        <v>511</v>
      </c>
      <c r="D46" s="6">
        <v>2018</v>
      </c>
      <c r="E46" s="6" t="s">
        <v>87</v>
      </c>
      <c r="F46" s="11">
        <v>693639.56167542899</v>
      </c>
      <c r="G46" s="12">
        <v>0.672369318675896</v>
      </c>
      <c r="H46" s="13">
        <f t="shared" si="0"/>
        <v>-2.2563455829016699E-2</v>
      </c>
      <c r="I46" s="13">
        <f t="shared" si="1"/>
        <v>3.6292273036054645E-2</v>
      </c>
      <c r="J46" s="13">
        <f t="shared" si="2"/>
        <v>-5.9832579683476536E-2</v>
      </c>
      <c r="K46" s="13">
        <f t="shared" si="3"/>
        <v>-5.5012382380335366E-2</v>
      </c>
      <c r="L46" s="13">
        <f t="shared" si="4"/>
        <v>1.7407658943868348E-2</v>
      </c>
      <c r="M46" s="14">
        <f t="shared" si="5"/>
        <v>-8.3708485912905597E-2</v>
      </c>
      <c r="N46" s="14">
        <f t="shared" si="6"/>
        <v>0.75607780458880158</v>
      </c>
      <c r="O46" s="16">
        <v>0.76126590987272102</v>
      </c>
      <c r="P46" s="16">
        <v>8.7638242000000005E-2</v>
      </c>
      <c r="Q46" s="16">
        <v>0.26780221212467098</v>
      </c>
      <c r="R46" s="16">
        <v>8.2692538010743596E-2</v>
      </c>
      <c r="S46" s="16">
        <v>-2.0478864908357699</v>
      </c>
      <c r="T46" s="15">
        <v>8.5195590704744695E-2</v>
      </c>
      <c r="U46" s="15">
        <v>-9.1391672864126403E-2</v>
      </c>
      <c r="V46" s="15">
        <v>1.7830133707863201</v>
      </c>
      <c r="W46" s="15">
        <v>0.74185668370757696</v>
      </c>
      <c r="X46" s="15">
        <v>-1.03851920676938</v>
      </c>
      <c r="Y46" s="11">
        <v>484525.07724784903</v>
      </c>
      <c r="Z46" s="13">
        <v>9.4390298735424302E-2</v>
      </c>
      <c r="AA46" s="13">
        <v>0</v>
      </c>
      <c r="AB46" s="13">
        <v>0</v>
      </c>
      <c r="AC46" s="13">
        <v>0.90560970126457596</v>
      </c>
    </row>
    <row r="47" spans="1:29" x14ac:dyDescent="0.3">
      <c r="A47" s="6">
        <v>914078865</v>
      </c>
      <c r="B47" s="6">
        <v>1062018</v>
      </c>
      <c r="C47" s="6">
        <v>106</v>
      </c>
      <c r="D47" s="6">
        <v>2018</v>
      </c>
      <c r="E47" s="6" t="s">
        <v>30</v>
      </c>
      <c r="F47" s="11">
        <v>17217.670221922101</v>
      </c>
      <c r="G47" s="12">
        <v>0.62721434145733701</v>
      </c>
      <c r="H47" s="13">
        <f t="shared" si="0"/>
        <v>-7.0457357027281578E-2</v>
      </c>
      <c r="I47" s="13">
        <f t="shared" si="1"/>
        <v>1.8558219675613693E-3</v>
      </c>
      <c r="J47" s="13">
        <f t="shared" si="2"/>
        <v>-9.8190176218647077E-2</v>
      </c>
      <c r="K47" s="13">
        <f t="shared" si="3"/>
        <v>1.363792336963433E-2</v>
      </c>
      <c r="L47" s="13">
        <f t="shared" si="4"/>
        <v>1.4280884908758455E-2</v>
      </c>
      <c r="M47" s="14">
        <f t="shared" si="5"/>
        <v>-0.13887290299997451</v>
      </c>
      <c r="N47" s="14">
        <f t="shared" si="6"/>
        <v>0.76608724445731147</v>
      </c>
      <c r="O47" s="16">
        <v>0.48051948051948101</v>
      </c>
      <c r="P47" s="16">
        <v>1.1979167000000001E-2</v>
      </c>
      <c r="Q47" s="16">
        <v>2.4390998598523099</v>
      </c>
      <c r="R47" s="16">
        <v>-0.70121094485464297</v>
      </c>
      <c r="S47" s="16">
        <v>-0.227145670523235</v>
      </c>
      <c r="T47" s="15">
        <v>0.26603443182293501</v>
      </c>
      <c r="U47" s="15">
        <v>-4.6733549586417998E-3</v>
      </c>
      <c r="V47" s="15">
        <v>2.92607134781557</v>
      </c>
      <c r="W47" s="15">
        <v>-0.18391104267594</v>
      </c>
      <c r="X47" s="15">
        <v>-0.85197977023973603</v>
      </c>
      <c r="Y47" s="11">
        <v>11624.260550474</v>
      </c>
      <c r="Z47" s="13">
        <v>0.79485714055558998</v>
      </c>
      <c r="AA47" s="13">
        <v>0.20514285944440999</v>
      </c>
      <c r="AB47" s="13">
        <v>0</v>
      </c>
      <c r="AC47" s="13">
        <v>0</v>
      </c>
    </row>
    <row r="48" spans="1:29" x14ac:dyDescent="0.3">
      <c r="A48" s="6">
        <v>919173122</v>
      </c>
      <c r="B48" s="6">
        <v>1162018</v>
      </c>
      <c r="C48" s="6">
        <v>116</v>
      </c>
      <c r="D48" s="6">
        <v>2018</v>
      </c>
      <c r="E48" s="6" t="s">
        <v>31</v>
      </c>
      <c r="F48" s="11">
        <v>39335.536578985302</v>
      </c>
      <c r="G48" s="12">
        <v>0.65666128312607297</v>
      </c>
      <c r="H48" s="13">
        <f t="shared" si="0"/>
        <v>-1.278902388063825E-2</v>
      </c>
      <c r="I48" s="13">
        <f t="shared" si="1"/>
        <v>-6.9816381435574108E-3</v>
      </c>
      <c r="J48" s="13">
        <f t="shared" si="2"/>
        <v>-2.4997907086473731E-2</v>
      </c>
      <c r="K48" s="13">
        <f t="shared" si="3"/>
        <v>-0.11201196111574316</v>
      </c>
      <c r="L48" s="13">
        <f t="shared" si="4"/>
        <v>9.8489234864111343E-3</v>
      </c>
      <c r="M48" s="14">
        <f t="shared" si="5"/>
        <v>-0.14693160674000141</v>
      </c>
      <c r="N48" s="14">
        <f t="shared" si="6"/>
        <v>0.80359288986607436</v>
      </c>
      <c r="O48" s="16">
        <v>0.31832797427652698</v>
      </c>
      <c r="P48" s="16">
        <v>4.9056603999999997E-2</v>
      </c>
      <c r="Q48" s="16">
        <v>8.4779001758393396E-2</v>
      </c>
      <c r="R48" s="16">
        <v>0.81265153111187105</v>
      </c>
      <c r="S48" s="16">
        <v>-0.16867750150581401</v>
      </c>
      <c r="T48" s="15">
        <v>4.8289076474130901E-2</v>
      </c>
      <c r="U48" s="15">
        <v>1.7581251762264102E-2</v>
      </c>
      <c r="V48" s="15">
        <v>0.74493867409106096</v>
      </c>
      <c r="W48" s="15">
        <v>1.5105112415311599</v>
      </c>
      <c r="X48" s="15">
        <v>-0.58757448314110095</v>
      </c>
      <c r="Y48" s="11">
        <v>25673.304507057699</v>
      </c>
      <c r="Z48" s="13">
        <v>0.91459718929745804</v>
      </c>
      <c r="AA48" s="13">
        <v>0</v>
      </c>
      <c r="AB48" s="13">
        <v>0</v>
      </c>
      <c r="AC48" s="13">
        <v>8.5402810702541798E-2</v>
      </c>
    </row>
    <row r="49" spans="1:29" x14ac:dyDescent="0.3">
      <c r="A49" s="6">
        <v>917856222</v>
      </c>
      <c r="B49" s="6">
        <v>5912018</v>
      </c>
      <c r="C49" s="6">
        <v>591</v>
      </c>
      <c r="D49" s="6">
        <v>2018</v>
      </c>
      <c r="E49" s="6" t="s">
        <v>93</v>
      </c>
      <c r="F49" s="11">
        <v>77719.388019211605</v>
      </c>
      <c r="G49" s="12">
        <v>0.74963261620306398</v>
      </c>
      <c r="H49" s="13">
        <f t="shared" si="0"/>
        <v>-1.5935284368112711E-2</v>
      </c>
      <c r="I49" s="13">
        <f t="shared" si="1"/>
        <v>-3.6007045985125705E-2</v>
      </c>
      <c r="J49" s="13">
        <f t="shared" si="2"/>
        <v>-1.4563439938829567E-2</v>
      </c>
      <c r="K49" s="13">
        <f t="shared" si="3"/>
        <v>3.3931446526494426E-3</v>
      </c>
      <c r="L49" s="13">
        <f t="shared" si="4"/>
        <v>5.0534118171304649E-4</v>
      </c>
      <c r="M49" s="14">
        <f t="shared" si="5"/>
        <v>-6.2607284457705498E-2</v>
      </c>
      <c r="N49" s="14">
        <f t="shared" si="6"/>
        <v>0.81223990066076945</v>
      </c>
      <c r="O49" s="16">
        <v>0.45840407470288602</v>
      </c>
      <c r="P49" s="16">
        <v>0.23693953100000001</v>
      </c>
      <c r="Q49" s="16">
        <v>-0.95578705073605497</v>
      </c>
      <c r="R49" s="16">
        <v>-0.67763253188311501</v>
      </c>
      <c r="S49" s="16">
        <v>-0.67347470537395404</v>
      </c>
      <c r="T49" s="15">
        <v>6.0168795732236498E-2</v>
      </c>
      <c r="U49" s="15">
        <v>9.0673410403558002E-2</v>
      </c>
      <c r="V49" s="15">
        <v>0.43399111776468602</v>
      </c>
      <c r="W49" s="15">
        <v>-4.5757462782677401E-2</v>
      </c>
      <c r="X49" s="15">
        <v>-3.0148024204334E-2</v>
      </c>
      <c r="Y49" s="11">
        <v>64258.506710489099</v>
      </c>
      <c r="Z49" s="13">
        <v>0.29653865413737401</v>
      </c>
      <c r="AA49" s="13">
        <v>0</v>
      </c>
      <c r="AB49" s="13">
        <v>0.37295093142088198</v>
      </c>
      <c r="AC49" s="13">
        <v>0.330510414441744</v>
      </c>
    </row>
    <row r="50" spans="1:29" x14ac:dyDescent="0.3">
      <c r="A50" s="6">
        <v>963022158</v>
      </c>
      <c r="B50" s="6">
        <v>6592018</v>
      </c>
      <c r="C50" s="6">
        <v>659</v>
      </c>
      <c r="D50" s="6">
        <v>2018</v>
      </c>
      <c r="E50" s="6" t="s">
        <v>103</v>
      </c>
      <c r="F50" s="11">
        <v>60598.1714206908</v>
      </c>
      <c r="G50" s="12">
        <v>0.82101521489538898</v>
      </c>
      <c r="H50" s="13">
        <f t="shared" si="0"/>
        <v>-2.6139168288039749E-2</v>
      </c>
      <c r="I50" s="13">
        <f t="shared" si="1"/>
        <v>-3.7634469782611014E-2</v>
      </c>
      <c r="J50" s="13">
        <f t="shared" si="2"/>
        <v>-1.3457270845588936E-2</v>
      </c>
      <c r="K50" s="13">
        <f t="shared" si="3"/>
        <v>-2.6917156662074233E-3</v>
      </c>
      <c r="L50" s="13">
        <f t="shared" si="4"/>
        <v>1.0284051639375116E-2</v>
      </c>
      <c r="M50" s="14">
        <f t="shared" si="5"/>
        <v>-6.9638572943072005E-2</v>
      </c>
      <c r="N50" s="14">
        <f t="shared" si="6"/>
        <v>0.89065378783846094</v>
      </c>
      <c r="O50" s="16">
        <v>0.49237472766884499</v>
      </c>
      <c r="P50" s="16">
        <v>0.24737435999999999</v>
      </c>
      <c r="Q50" s="16">
        <v>-1.03302081751351</v>
      </c>
      <c r="R50" s="16">
        <v>-0.58970985025295497</v>
      </c>
      <c r="S50" s="16">
        <v>-1.31246540593318</v>
      </c>
      <c r="T50" s="15">
        <v>9.8696844122894506E-2</v>
      </c>
      <c r="U50" s="15">
        <v>9.4771610126769407E-2</v>
      </c>
      <c r="V50" s="15">
        <v>0.401027232636676</v>
      </c>
      <c r="W50" s="15">
        <v>3.6298505376676199E-2</v>
      </c>
      <c r="X50" s="15">
        <v>-0.613533685680415</v>
      </c>
      <c r="Y50" s="11">
        <v>50353.887404072702</v>
      </c>
      <c r="Z50" s="13">
        <v>0.26366221636040099</v>
      </c>
      <c r="AA50" s="13">
        <v>0</v>
      </c>
      <c r="AB50" s="13">
        <v>0.41665742568084202</v>
      </c>
      <c r="AC50" s="13">
        <v>0.31968035795875699</v>
      </c>
    </row>
    <row r="51" spans="1:29" x14ac:dyDescent="0.3">
      <c r="A51" s="6">
        <v>912631532</v>
      </c>
      <c r="B51" s="6">
        <v>4602018</v>
      </c>
      <c r="C51" s="6">
        <v>460</v>
      </c>
      <c r="D51" s="6">
        <v>2018</v>
      </c>
      <c r="E51" s="6" t="s">
        <v>84</v>
      </c>
      <c r="F51" s="11">
        <v>310048.61743280001</v>
      </c>
      <c r="G51" s="12">
        <v>0.76889080134454402</v>
      </c>
      <c r="H51" s="13">
        <f t="shared" si="0"/>
        <v>1.4303170328559208E-2</v>
      </c>
      <c r="I51" s="13">
        <f t="shared" si="1"/>
        <v>3.4583521027504137E-2</v>
      </c>
      <c r="J51" s="13">
        <f t="shared" si="2"/>
        <v>-9.0128572073637198E-2</v>
      </c>
      <c r="K51" s="13">
        <f t="shared" si="3"/>
        <v>-5.0158430230006941E-2</v>
      </c>
      <c r="L51" s="13">
        <f t="shared" si="4"/>
        <v>1.005211295823701E-3</v>
      </c>
      <c r="M51" s="14">
        <f t="shared" si="5"/>
        <v>-9.0395099651757099E-2</v>
      </c>
      <c r="N51" s="14">
        <f t="shared" si="6"/>
        <v>0.85928590099630109</v>
      </c>
      <c r="O51" s="16">
        <v>0.49081081081081102</v>
      </c>
      <c r="P51" s="16">
        <v>8.4163984999999997E-2</v>
      </c>
      <c r="Q51" s="16">
        <v>1.1779810461286699</v>
      </c>
      <c r="R51" s="16">
        <v>3.6198307168407197E-2</v>
      </c>
      <c r="S51" s="16">
        <v>-0.96543334252883795</v>
      </c>
      <c r="T51" s="15">
        <v>-5.4006223795075602E-2</v>
      </c>
      <c r="U51" s="15">
        <v>-8.7088671384549093E-2</v>
      </c>
      <c r="V51" s="15">
        <v>2.68583520796368</v>
      </c>
      <c r="W51" s="15">
        <v>0.67639984127849695</v>
      </c>
      <c r="X51" s="15">
        <v>-5.99696513437359E-2</v>
      </c>
      <c r="Y51" s="11">
        <v>250653.944524413</v>
      </c>
      <c r="Z51" s="13">
        <v>0.149342787123417</v>
      </c>
      <c r="AA51" s="13">
        <v>0</v>
      </c>
      <c r="AB51" s="13">
        <v>0.21829725200872699</v>
      </c>
      <c r="AC51" s="13">
        <v>0.63235996086785495</v>
      </c>
    </row>
    <row r="52" spans="1:29" x14ac:dyDescent="0.3">
      <c r="A52" s="6">
        <v>960684737</v>
      </c>
      <c r="B52" s="6">
        <v>3112018</v>
      </c>
      <c r="C52" s="6">
        <v>311</v>
      </c>
      <c r="D52" s="6">
        <v>2018</v>
      </c>
      <c r="E52" s="6" t="s">
        <v>77</v>
      </c>
      <c r="F52" s="11">
        <v>166148.843325961</v>
      </c>
      <c r="G52" s="12">
        <v>0.67548895437178602</v>
      </c>
      <c r="H52" s="13">
        <f t="shared" si="0"/>
        <v>1.4024095055786921E-2</v>
      </c>
      <c r="I52" s="13">
        <f t="shared" si="1"/>
        <v>-5.1147424461705927E-2</v>
      </c>
      <c r="J52" s="13">
        <f t="shared" si="2"/>
        <v>-3.5957741921382779E-3</v>
      </c>
      <c r="K52" s="13">
        <f t="shared" si="3"/>
        <v>-4.3507562354824933E-2</v>
      </c>
      <c r="L52" s="13">
        <f t="shared" si="4"/>
        <v>2.1542881013083156E-2</v>
      </c>
      <c r="M52" s="14">
        <f t="shared" si="5"/>
        <v>-6.2683784939799064E-2</v>
      </c>
      <c r="N52" s="14">
        <f t="shared" si="6"/>
        <v>0.73817273931158511</v>
      </c>
      <c r="O52" s="16">
        <v>0.34053156146179397</v>
      </c>
      <c r="P52" s="16">
        <v>0.205358545</v>
      </c>
      <c r="Q52" s="16">
        <v>-0.81446359253039802</v>
      </c>
      <c r="R52" s="16">
        <v>-9.9208809170631698E-2</v>
      </c>
      <c r="S52" s="16">
        <v>-1.30254977456813</v>
      </c>
      <c r="T52" s="15">
        <v>-5.2952485267826303E-2</v>
      </c>
      <c r="U52" s="15">
        <v>0.12880010793490401</v>
      </c>
      <c r="V52" s="15">
        <v>0.10715422094163</v>
      </c>
      <c r="W52" s="15">
        <v>0.58671110990256803</v>
      </c>
      <c r="X52" s="15">
        <v>-1.2852213944089701</v>
      </c>
      <c r="Y52" s="11">
        <v>117445.641783481</v>
      </c>
      <c r="Z52" s="13">
        <v>0.66406053343110405</v>
      </c>
      <c r="AA52" s="13">
        <v>0</v>
      </c>
      <c r="AB52" s="13">
        <v>1.2154949124657799E-3</v>
      </c>
      <c r="AC52" s="13">
        <v>0.33472397165642997</v>
      </c>
    </row>
    <row r="53" spans="1:29" x14ac:dyDescent="0.3">
      <c r="A53" s="6">
        <v>981375521</v>
      </c>
      <c r="B53" s="6">
        <v>5932018</v>
      </c>
      <c r="C53" s="6">
        <v>593</v>
      </c>
      <c r="D53" s="6">
        <v>2018</v>
      </c>
      <c r="E53" s="6" t="s">
        <v>94</v>
      </c>
      <c r="F53" s="11">
        <v>22038.1380308554</v>
      </c>
      <c r="G53" s="12">
        <v>0.59086747930334804</v>
      </c>
      <c r="H53" s="13">
        <f t="shared" si="0"/>
        <v>8.5694374595152393E-3</v>
      </c>
      <c r="I53" s="13">
        <f t="shared" si="1"/>
        <v>-6.9728839108216381E-2</v>
      </c>
      <c r="J53" s="13">
        <f t="shared" si="2"/>
        <v>-0.11584010886266918</v>
      </c>
      <c r="K53" s="13">
        <f t="shared" si="3"/>
        <v>-1.7826865495147615E-2</v>
      </c>
      <c r="L53" s="13">
        <f t="shared" si="4"/>
        <v>1.1626470332794132E-2</v>
      </c>
      <c r="M53" s="14">
        <f t="shared" si="5"/>
        <v>-0.18319990567372382</v>
      </c>
      <c r="N53" s="14">
        <f t="shared" si="6"/>
        <v>0.77406738497707184</v>
      </c>
      <c r="O53" s="16">
        <v>0.20121951219512199</v>
      </c>
      <c r="P53" s="16">
        <v>0.22686268000000001</v>
      </c>
      <c r="Q53" s="16">
        <v>2.64595410713929</v>
      </c>
      <c r="R53" s="16">
        <v>-0.43488316586964298</v>
      </c>
      <c r="S53" s="16">
        <v>-0.44263950870831897</v>
      </c>
      <c r="T53" s="15">
        <v>-3.2356669647735599E-2</v>
      </c>
      <c r="U53" s="15">
        <v>0.17559206739799699</v>
      </c>
      <c r="V53" s="15">
        <v>3.4520400769636499</v>
      </c>
      <c r="W53" s="15">
        <v>0.24040004713300001</v>
      </c>
      <c r="X53" s="15">
        <v>-0.69362070950925503</v>
      </c>
      <c r="Y53" s="11">
        <v>13476.0629039547</v>
      </c>
      <c r="Z53" s="13">
        <v>0.81426460384833699</v>
      </c>
      <c r="AA53" s="13">
        <v>0</v>
      </c>
      <c r="AB53" s="13">
        <v>0.18070315265362899</v>
      </c>
      <c r="AC53" s="13">
        <v>5.0322434980334396E-3</v>
      </c>
    </row>
    <row r="54" spans="1:29" x14ac:dyDescent="0.3">
      <c r="A54" s="6">
        <v>983099807</v>
      </c>
      <c r="B54" s="6">
        <v>6372018</v>
      </c>
      <c r="C54" s="6">
        <v>637</v>
      </c>
      <c r="D54" s="6">
        <v>2018</v>
      </c>
      <c r="E54" s="6" t="s">
        <v>101</v>
      </c>
      <c r="F54" s="11">
        <v>81722.067238430507</v>
      </c>
      <c r="G54" s="12">
        <v>0.77111900348000895</v>
      </c>
      <c r="H54" s="13">
        <f t="shared" si="0"/>
        <v>3.7594552838155881E-2</v>
      </c>
      <c r="I54" s="13">
        <f t="shared" si="1"/>
        <v>3.2515000478718754E-2</v>
      </c>
      <c r="J54" s="13">
        <f t="shared" si="2"/>
        <v>-5.4909631655172153E-2</v>
      </c>
      <c r="K54" s="13">
        <f t="shared" si="3"/>
        <v>-2.798888184404039E-2</v>
      </c>
      <c r="L54" s="13">
        <f t="shared" si="4"/>
        <v>-2.2887141556131248E-2</v>
      </c>
      <c r="M54" s="14">
        <f t="shared" si="5"/>
        <v>-3.5676101738469163E-2</v>
      </c>
      <c r="N54" s="14">
        <f t="shared" si="6"/>
        <v>0.80679510521847808</v>
      </c>
      <c r="O54" s="16">
        <v>0.28330781010719802</v>
      </c>
      <c r="P54" s="16">
        <v>6.00338E-3</v>
      </c>
      <c r="Q54" s="16">
        <v>0.64927728173363297</v>
      </c>
      <c r="R54" s="16">
        <v>-0.305629467228756</v>
      </c>
      <c r="S54" s="16">
        <v>1.2383129434842599</v>
      </c>
      <c r="T54" s="15">
        <v>-0.14195033600342799</v>
      </c>
      <c r="U54" s="15">
        <v>-8.1879696098831695E-2</v>
      </c>
      <c r="V54" s="15">
        <v>1.6363093141571701</v>
      </c>
      <c r="W54" s="15">
        <v>0.37743755436639997</v>
      </c>
      <c r="X54" s="15">
        <v>1.3654183006879399</v>
      </c>
      <c r="Y54" s="11">
        <v>66793.381455213093</v>
      </c>
      <c r="Z54" s="13">
        <v>0.60104535485546196</v>
      </c>
      <c r="AA54" s="13">
        <v>0</v>
      </c>
      <c r="AB54" s="13">
        <v>0</v>
      </c>
      <c r="AC54" s="13">
        <v>0.39895464514453899</v>
      </c>
    </row>
    <row r="55" spans="1:29" x14ac:dyDescent="0.3">
      <c r="A55" s="6">
        <v>956740134</v>
      </c>
      <c r="B55" s="6">
        <v>1382018</v>
      </c>
      <c r="C55" s="6">
        <v>138</v>
      </c>
      <c r="D55" s="6">
        <v>2018</v>
      </c>
      <c r="E55" s="6" t="s">
        <v>37</v>
      </c>
      <c r="F55" s="11">
        <v>22861.047134877401</v>
      </c>
      <c r="G55" s="12">
        <v>0.64716514372900202</v>
      </c>
      <c r="H55" s="13">
        <f t="shared" si="0"/>
        <v>1.7271976282970652E-2</v>
      </c>
      <c r="I55" s="13">
        <f t="shared" si="1"/>
        <v>7.4031214717358122E-3</v>
      </c>
      <c r="J55" s="13">
        <f t="shared" si="2"/>
        <v>1.1781940703426062E-2</v>
      </c>
      <c r="K55" s="13">
        <f t="shared" si="3"/>
        <v>-8.0209417404769369E-3</v>
      </c>
      <c r="L55" s="13">
        <f t="shared" si="4"/>
        <v>-8.9232454469436437E-2</v>
      </c>
      <c r="M55" s="14">
        <f t="shared" si="5"/>
        <v>-6.0796357751780841E-2</v>
      </c>
      <c r="N55" s="14">
        <f t="shared" si="6"/>
        <v>0.70796150148078285</v>
      </c>
      <c r="O55" s="16">
        <v>0.10043668122270701</v>
      </c>
      <c r="P55" s="16">
        <v>0</v>
      </c>
      <c r="Q55" s="16">
        <v>-0.52853257461995196</v>
      </c>
      <c r="R55" s="16">
        <v>0.269806699357999</v>
      </c>
      <c r="S55" s="16">
        <v>6.1587981462656698</v>
      </c>
      <c r="T55" s="15">
        <v>-6.5215906340626906E-2</v>
      </c>
      <c r="U55" s="15">
        <v>-1.8642636548174201E-2</v>
      </c>
      <c r="V55" s="15">
        <v>-0.351102324505351</v>
      </c>
      <c r="W55" s="15">
        <v>0.10816454373241099</v>
      </c>
      <c r="X55" s="15">
        <v>5.3234968660921398</v>
      </c>
      <c r="Y55" s="11">
        <v>15185.8680624467</v>
      </c>
      <c r="Z55" s="13">
        <v>4.0315043689177002E-2</v>
      </c>
      <c r="AA55" s="13">
        <v>0.95968495631082296</v>
      </c>
      <c r="AB55" s="13">
        <v>0</v>
      </c>
      <c r="AC55" s="13">
        <v>0</v>
      </c>
    </row>
    <row r="56" spans="1:29" x14ac:dyDescent="0.3">
      <c r="A56" s="6">
        <v>990892679</v>
      </c>
      <c r="B56" s="6">
        <v>7262018</v>
      </c>
      <c r="C56" s="6">
        <v>726</v>
      </c>
      <c r="D56" s="6">
        <v>2018</v>
      </c>
      <c r="E56" s="6" t="s">
        <v>109</v>
      </c>
      <c r="F56" s="11">
        <v>235687.57261679001</v>
      </c>
      <c r="G56" s="12">
        <v>0.69938476614891798</v>
      </c>
      <c r="H56" s="13">
        <f t="shared" si="0"/>
        <v>2.7476546447595219E-2</v>
      </c>
      <c r="I56" s="13">
        <f t="shared" si="1"/>
        <v>1.8697628516047858E-2</v>
      </c>
      <c r="J56" s="13">
        <f t="shared" si="2"/>
        <v>-3.4361673328030598E-2</v>
      </c>
      <c r="K56" s="13">
        <f t="shared" si="3"/>
        <v>-0.20468791608407691</v>
      </c>
      <c r="L56" s="13">
        <f t="shared" si="4"/>
        <v>-6.1758070426262777E-3</v>
      </c>
      <c r="M56" s="14">
        <f t="shared" si="5"/>
        <v>-0.1990512214910907</v>
      </c>
      <c r="N56" s="14">
        <f t="shared" si="6"/>
        <v>0.89843598764000865</v>
      </c>
      <c r="O56" s="16">
        <v>0.30088987764182401</v>
      </c>
      <c r="P56" s="16">
        <v>3.3304392000000002E-2</v>
      </c>
      <c r="Q56" s="16">
        <v>8.0374039798311994E-2</v>
      </c>
      <c r="R56" s="16">
        <v>2.0752389598921401</v>
      </c>
      <c r="S56" s="16">
        <v>0.31387496790379099</v>
      </c>
      <c r="T56" s="15">
        <v>-0.103746545869044</v>
      </c>
      <c r="U56" s="15">
        <v>-4.7084610737277002E-2</v>
      </c>
      <c r="V56" s="15">
        <v>1.0239792987463301</v>
      </c>
      <c r="W56" s="15">
        <v>2.7602712707717201</v>
      </c>
      <c r="X56" s="15">
        <v>0.36844094037861103</v>
      </c>
      <c r="Y56" s="11">
        <v>178250.628161367</v>
      </c>
      <c r="Z56" s="13">
        <v>0.64270242394310495</v>
      </c>
      <c r="AA56" s="13">
        <v>0</v>
      </c>
      <c r="AB56" s="13">
        <v>0</v>
      </c>
      <c r="AC56" s="13">
        <v>0.35729757605689499</v>
      </c>
    </row>
    <row r="57" spans="1:29" x14ac:dyDescent="0.3">
      <c r="A57" s="6">
        <v>995114666</v>
      </c>
      <c r="B57" s="6">
        <v>1322018</v>
      </c>
      <c r="C57" s="6">
        <v>132</v>
      </c>
      <c r="D57" s="6">
        <v>2018</v>
      </c>
      <c r="E57" s="6" t="s">
        <v>34</v>
      </c>
      <c r="F57" s="11">
        <v>52739.420525191999</v>
      </c>
      <c r="G57" s="12">
        <v>1.0011118768823799</v>
      </c>
      <c r="H57" s="13">
        <f t="shared" si="0"/>
        <v>4.4315477453089268E-4</v>
      </c>
      <c r="I57" s="13">
        <f t="shared" si="1"/>
        <v>-2.7079706135804732E-5</v>
      </c>
      <c r="J57" s="13">
        <f t="shared" si="2"/>
        <v>-3.5592620487169606E-4</v>
      </c>
      <c r="K57" s="13">
        <f t="shared" si="3"/>
        <v>-1.7251683126317799E-3</v>
      </c>
      <c r="L57" s="13">
        <f t="shared" si="4"/>
        <v>-1.2088392154361436E-4</v>
      </c>
      <c r="M57" s="14">
        <f t="shared" si="5"/>
        <v>-1.7859033706520023E-3</v>
      </c>
      <c r="N57" s="14">
        <f t="shared" si="6"/>
        <v>1.0028977802530319</v>
      </c>
      <c r="O57" s="16">
        <v>0.16304347826087001</v>
      </c>
      <c r="P57" s="16">
        <v>1.8748968000000001E-2</v>
      </c>
      <c r="Q57" s="16">
        <v>-0.160891519433707</v>
      </c>
      <c r="R57" s="16">
        <v>0.197917903309479</v>
      </c>
      <c r="S57" s="16">
        <v>0.84654650242223295</v>
      </c>
      <c r="T57" s="15">
        <v>-1.67327350366403E-3</v>
      </c>
      <c r="U57" s="15">
        <v>6.8192467359690797E-5</v>
      </c>
      <c r="V57" s="15">
        <v>1.06066157544386E-2</v>
      </c>
      <c r="W57" s="15">
        <v>2.3264355911695501E-2</v>
      </c>
      <c r="X57" s="15">
        <v>7.2117838887730797E-3</v>
      </c>
      <c r="Y57" s="11">
        <v>54779.838778343503</v>
      </c>
      <c r="Z57" s="13">
        <v>2.58548364916838E-2</v>
      </c>
      <c r="AA57" s="13">
        <v>0.97414516350831604</v>
      </c>
      <c r="AB57" s="13">
        <v>0</v>
      </c>
      <c r="AC57" s="13">
        <v>0</v>
      </c>
    </row>
    <row r="58" spans="1:29" x14ac:dyDescent="0.3">
      <c r="A58" s="6">
        <v>980824586</v>
      </c>
      <c r="B58" s="6">
        <v>6132018</v>
      </c>
      <c r="C58" s="6">
        <v>613</v>
      </c>
      <c r="D58" s="6">
        <v>2018</v>
      </c>
      <c r="E58" s="6" t="s">
        <v>97</v>
      </c>
      <c r="F58" s="11">
        <v>77847.933804950793</v>
      </c>
      <c r="G58" s="12">
        <v>0.85227964594469097</v>
      </c>
      <c r="H58" s="13">
        <f t="shared" si="0"/>
        <v>2.6404405293847914E-2</v>
      </c>
      <c r="I58" s="13">
        <f t="shared" si="1"/>
        <v>8.4485039944486515E-3</v>
      </c>
      <c r="J58" s="13">
        <f t="shared" si="2"/>
        <v>-8.0640551183790418E-2</v>
      </c>
      <c r="K58" s="13">
        <f t="shared" si="3"/>
        <v>-5.7208031641901393E-2</v>
      </c>
      <c r="L58" s="13">
        <f t="shared" si="4"/>
        <v>5.1035214005072547E-3</v>
      </c>
      <c r="M58" s="14">
        <f t="shared" si="5"/>
        <v>-9.7892152136887997E-2</v>
      </c>
      <c r="N58" s="14">
        <f t="shared" si="6"/>
        <v>0.95017179808157892</v>
      </c>
      <c r="O58" s="16">
        <v>0.29194630872483202</v>
      </c>
      <c r="P58" s="16">
        <v>0.15849653999999999</v>
      </c>
      <c r="Q58" s="16">
        <v>0.78524218389789702</v>
      </c>
      <c r="R58" s="16">
        <v>0.167264266174599</v>
      </c>
      <c r="S58" s="16">
        <v>-1.24637515353893</v>
      </c>
      <c r="T58" s="15">
        <v>-9.9698331818654506E-2</v>
      </c>
      <c r="U58" s="15">
        <v>-2.12751323810677E-2</v>
      </c>
      <c r="V58" s="15">
        <v>2.40309178960546</v>
      </c>
      <c r="W58" s="15">
        <v>0.77146560099658001</v>
      </c>
      <c r="X58" s="15">
        <v>-0.30446971724777799</v>
      </c>
      <c r="Y58" s="11">
        <v>68271.107211503899</v>
      </c>
      <c r="Z58" s="13">
        <v>0.120833241049998</v>
      </c>
      <c r="AA58" s="13">
        <v>0</v>
      </c>
      <c r="AB58" s="13">
        <v>0.569263540043352</v>
      </c>
      <c r="AC58" s="13">
        <v>0.30990321890665001</v>
      </c>
    </row>
    <row r="59" spans="1:29" x14ac:dyDescent="0.3">
      <c r="A59" s="6">
        <v>948526786</v>
      </c>
      <c r="B59" s="6">
        <v>1352018</v>
      </c>
      <c r="C59" s="6">
        <v>135</v>
      </c>
      <c r="D59" s="6">
        <v>2018</v>
      </c>
      <c r="E59" s="6" t="s">
        <v>36</v>
      </c>
      <c r="F59" s="11">
        <v>80179.062968416503</v>
      </c>
      <c r="G59" s="12">
        <v>0.91925670686582395</v>
      </c>
      <c r="H59" s="13">
        <f t="shared" si="0"/>
        <v>1.9582554499025909E-2</v>
      </c>
      <c r="I59" s="13">
        <f t="shared" si="1"/>
        <v>-2.738807162038245E-3</v>
      </c>
      <c r="J59" s="13">
        <f t="shared" si="2"/>
        <v>2.3130745962589103E-2</v>
      </c>
      <c r="K59" s="13">
        <f t="shared" si="3"/>
        <v>1.1779981866450573E-2</v>
      </c>
      <c r="L59" s="13">
        <f t="shared" si="4"/>
        <v>7.2231922824553697E-3</v>
      </c>
      <c r="M59" s="14">
        <f t="shared" si="5"/>
        <v>5.8977667448482707E-2</v>
      </c>
      <c r="N59" s="14">
        <f t="shared" si="6"/>
        <v>0.86027903941734118</v>
      </c>
      <c r="O59" s="16">
        <v>0.14243323442136499</v>
      </c>
      <c r="P59" s="16">
        <v>2.3472461E-2</v>
      </c>
      <c r="Q59" s="16">
        <v>-1.18823910270927</v>
      </c>
      <c r="R59" s="16">
        <v>-0.70241180613016296</v>
      </c>
      <c r="S59" s="16">
        <v>0.18576838423672801</v>
      </c>
      <c r="T59" s="15">
        <v>-7.3940238175167594E-2</v>
      </c>
      <c r="U59" s="15">
        <v>6.8968997324102702E-3</v>
      </c>
      <c r="V59" s="15">
        <v>-0.68929719470122797</v>
      </c>
      <c r="W59" s="15">
        <v>-0.158856204793346</v>
      </c>
      <c r="X59" s="15">
        <v>-0.43092663658605002</v>
      </c>
      <c r="Y59" s="11">
        <v>76722.347132904397</v>
      </c>
      <c r="Z59" s="13">
        <v>0.82403640566331704</v>
      </c>
      <c r="AA59" s="13">
        <v>0.17596359433668299</v>
      </c>
      <c r="AB59" s="13">
        <v>0</v>
      </c>
      <c r="AC59" s="13">
        <v>0</v>
      </c>
    </row>
    <row r="60" spans="1:29" x14ac:dyDescent="0.3">
      <c r="A60" s="6">
        <v>984653360</v>
      </c>
      <c r="B60" s="6">
        <v>3732018</v>
      </c>
      <c r="C60" s="6">
        <v>373</v>
      </c>
      <c r="D60" s="6">
        <v>2018</v>
      </c>
      <c r="E60" s="6" t="s">
        <v>81</v>
      </c>
      <c r="F60" s="11">
        <v>17689.1963186469</v>
      </c>
      <c r="G60" s="12">
        <v>0.672117998008947</v>
      </c>
      <c r="H60" s="13">
        <f t="shared" si="0"/>
        <v>-7.630917552206784E-2</v>
      </c>
      <c r="I60" s="13">
        <f t="shared" si="1"/>
        <v>-4.3172056586672607E-2</v>
      </c>
      <c r="J60" s="13">
        <f t="shared" si="2"/>
        <v>-3.0411036745036802E-2</v>
      </c>
      <c r="K60" s="13">
        <f t="shared" si="3"/>
        <v>3.4881467734120485E-4</v>
      </c>
      <c r="L60" s="13">
        <f t="shared" si="4"/>
        <v>8.4148600167591927E-3</v>
      </c>
      <c r="M60" s="14">
        <f t="shared" si="5"/>
        <v>-0.14112859415967685</v>
      </c>
      <c r="N60" s="14">
        <f t="shared" si="6"/>
        <v>0.81324659216862383</v>
      </c>
      <c r="O60" s="16">
        <v>0.51648351648351698</v>
      </c>
      <c r="P60" s="16">
        <v>0.13093106500000001</v>
      </c>
      <c r="Q60" s="16">
        <v>0.294192678134434</v>
      </c>
      <c r="R60" s="16">
        <v>-0.70189453594160001</v>
      </c>
      <c r="S60" s="16">
        <v>1.07383310046589E-2</v>
      </c>
      <c r="T60" s="15">
        <v>0.288129856262268</v>
      </c>
      <c r="U60" s="15">
        <v>0.10871643306885199</v>
      </c>
      <c r="V60" s="15">
        <v>0.90625016375232603</v>
      </c>
      <c r="W60" s="15">
        <v>-4.7038591779543504E-3</v>
      </c>
      <c r="X60" s="15">
        <v>-0.50202004634048403</v>
      </c>
      <c r="Y60" s="11">
        <v>14383.2008461368</v>
      </c>
      <c r="Z60" s="13">
        <v>0.96780324087334701</v>
      </c>
      <c r="AA60" s="13">
        <v>0</v>
      </c>
      <c r="AB60" s="13">
        <v>3.21967591266532E-2</v>
      </c>
      <c r="AC60" s="13">
        <v>0</v>
      </c>
    </row>
    <row r="61" spans="1:29" x14ac:dyDescent="0.3">
      <c r="A61" s="6">
        <v>980234088</v>
      </c>
      <c r="B61" s="6">
        <v>322018</v>
      </c>
      <c r="C61" s="6">
        <v>32</v>
      </c>
      <c r="D61" s="6">
        <v>2018</v>
      </c>
      <c r="E61" s="6" t="s">
        <v>4</v>
      </c>
      <c r="F61" s="11">
        <v>318319.66110344097</v>
      </c>
      <c r="G61" s="12">
        <v>0.94675771183566404</v>
      </c>
      <c r="H61" s="13">
        <f t="shared" si="0"/>
        <v>8.3745092290931668E-3</v>
      </c>
      <c r="I61" s="13">
        <f t="shared" si="1"/>
        <v>9.5349793134764469E-3</v>
      </c>
      <c r="J61" s="13">
        <f t="shared" si="2"/>
        <v>-8.6374438261429889E-3</v>
      </c>
      <c r="K61" s="13">
        <f t="shared" si="3"/>
        <v>-1.262697584344376E-2</v>
      </c>
      <c r="L61" s="13">
        <f t="shared" si="4"/>
        <v>5.9886629552127367E-3</v>
      </c>
      <c r="M61" s="14">
        <f t="shared" si="5"/>
        <v>2.6337318281956035E-3</v>
      </c>
      <c r="N61" s="14">
        <f t="shared" si="6"/>
        <v>0.94412398000746844</v>
      </c>
      <c r="O61" s="16">
        <v>0.61252215002953303</v>
      </c>
      <c r="P61" s="16">
        <v>0.17359353</v>
      </c>
      <c r="Q61" s="16">
        <v>-1.39395865311738</v>
      </c>
      <c r="R61" s="16">
        <v>-0.46813876339533</v>
      </c>
      <c r="S61" s="16">
        <v>-1.52480176361302</v>
      </c>
      <c r="T61" s="15">
        <v>-3.1620655365983498E-2</v>
      </c>
      <c r="U61" s="15">
        <v>-2.4011108626834698E-2</v>
      </c>
      <c r="V61" s="15">
        <v>0.25739618637372202</v>
      </c>
      <c r="W61" s="15">
        <v>0.17027814501306399</v>
      </c>
      <c r="X61" s="15">
        <v>-0.35727615769077298</v>
      </c>
      <c r="Y61" s="11">
        <v>331004.84779337101</v>
      </c>
      <c r="Z61" s="13">
        <v>0</v>
      </c>
      <c r="AA61" s="13">
        <v>0</v>
      </c>
      <c r="AB61" s="13">
        <v>0.16501668680925299</v>
      </c>
      <c r="AC61" s="13">
        <v>0.83498331319074703</v>
      </c>
    </row>
    <row r="62" spans="1:29" x14ac:dyDescent="0.3">
      <c r="A62" s="6">
        <v>966731508</v>
      </c>
      <c r="B62" s="6">
        <v>3492018</v>
      </c>
      <c r="C62" s="6">
        <v>349</v>
      </c>
      <c r="D62" s="6">
        <v>2018</v>
      </c>
      <c r="E62" s="6" t="s">
        <v>79</v>
      </c>
      <c r="F62" s="11">
        <v>58597.454634916903</v>
      </c>
      <c r="G62" s="12">
        <v>0.57961878748808304</v>
      </c>
      <c r="H62" s="13">
        <f t="shared" si="0"/>
        <v>-6.7292262852955753E-2</v>
      </c>
      <c r="I62" s="13">
        <f t="shared" si="1"/>
        <v>-4.7899007218835124E-2</v>
      </c>
      <c r="J62" s="13">
        <f t="shared" si="2"/>
        <v>-1.4211440583996031E-2</v>
      </c>
      <c r="K62" s="13">
        <f t="shared" si="3"/>
        <v>-2.2066931024495077E-4</v>
      </c>
      <c r="L62" s="13">
        <f t="shared" si="4"/>
        <v>1.2616216957072615E-2</v>
      </c>
      <c r="M62" s="14">
        <f t="shared" si="5"/>
        <v>-0.11700716300895923</v>
      </c>
      <c r="N62" s="14">
        <f t="shared" si="6"/>
        <v>0.69662595049704223</v>
      </c>
      <c r="O62" s="16">
        <v>0.63428571428571401</v>
      </c>
      <c r="P62" s="16">
        <v>0.221998321</v>
      </c>
      <c r="Q62" s="16">
        <v>-0.66994880449418004</v>
      </c>
      <c r="R62" s="16">
        <v>-0.66083828646224696</v>
      </c>
      <c r="S62" s="16">
        <v>-0.98898634679101904</v>
      </c>
      <c r="T62" s="15">
        <v>0.25408359991752</v>
      </c>
      <c r="U62" s="15">
        <v>0.12061990148457501</v>
      </c>
      <c r="V62" s="15">
        <v>0.42350152230521299</v>
      </c>
      <c r="W62" s="15">
        <v>2.9757846435837202E-3</v>
      </c>
      <c r="X62" s="15">
        <v>-0.75266775784945805</v>
      </c>
      <c r="Y62" s="11">
        <v>34967.1471499158</v>
      </c>
      <c r="Z62" s="13">
        <v>0.53479910102040695</v>
      </c>
      <c r="AA62" s="13">
        <v>0</v>
      </c>
      <c r="AB62" s="13">
        <v>0.16333035198748699</v>
      </c>
      <c r="AC62" s="13">
        <v>0.30187054699210603</v>
      </c>
    </row>
    <row r="63" spans="1:29" x14ac:dyDescent="0.3">
      <c r="A63" s="6">
        <v>988807648</v>
      </c>
      <c r="B63" s="6">
        <v>6992018</v>
      </c>
      <c r="C63" s="6">
        <v>699</v>
      </c>
      <c r="D63" s="6">
        <v>2018</v>
      </c>
      <c r="E63" s="6" t="s">
        <v>108</v>
      </c>
      <c r="F63" s="11">
        <v>460693.43411528302</v>
      </c>
      <c r="G63" s="12">
        <v>0.992775799954703</v>
      </c>
      <c r="H63" s="13">
        <f t="shared" si="0"/>
        <v>9.6693656447264832E-3</v>
      </c>
      <c r="I63" s="13">
        <f t="shared" si="1"/>
        <v>-1.563647282214261E-4</v>
      </c>
      <c r="J63" s="13">
        <f t="shared" si="2"/>
        <v>-1.235435757622548E-2</v>
      </c>
      <c r="K63" s="13">
        <f t="shared" si="3"/>
        <v>-1.0480225187994789E-2</v>
      </c>
      <c r="L63" s="13">
        <f t="shared" si="4"/>
        <v>-6.5677847270452904E-3</v>
      </c>
      <c r="M63" s="14">
        <f t="shared" si="5"/>
        <v>-1.9889366574760502E-2</v>
      </c>
      <c r="N63" s="14">
        <f t="shared" si="6"/>
        <v>1.0126651665294635</v>
      </c>
      <c r="O63" s="16">
        <v>0.224004529156445</v>
      </c>
      <c r="P63" s="16">
        <v>0.126632051</v>
      </c>
      <c r="Q63" s="16">
        <v>-0.93391896099877802</v>
      </c>
      <c r="R63" s="16">
        <v>-0.48000488653524798</v>
      </c>
      <c r="S63" s="16">
        <v>-3.61153794738584E-2</v>
      </c>
      <c r="T63" s="15">
        <v>-3.65098025801191E-2</v>
      </c>
      <c r="U63" s="15">
        <v>3.93759687493361E-4</v>
      </c>
      <c r="V63" s="15">
        <v>0.368160371196039</v>
      </c>
      <c r="W63" s="15">
        <v>0.141328638500368</v>
      </c>
      <c r="X63" s="15">
        <v>0.39182583981895303</v>
      </c>
      <c r="Y63" s="11">
        <v>491005.45384224702</v>
      </c>
      <c r="Z63" s="13">
        <v>0.416681197277041</v>
      </c>
      <c r="AA63" s="13">
        <v>0</v>
      </c>
      <c r="AB63" s="13">
        <v>0.53711181789760098</v>
      </c>
      <c r="AC63" s="13">
        <v>4.6206984825358101E-2</v>
      </c>
    </row>
    <row r="64" spans="1:29" x14ac:dyDescent="0.3">
      <c r="A64" s="6">
        <v>976723805</v>
      </c>
      <c r="B64" s="6">
        <v>1462018</v>
      </c>
      <c r="C64" s="6">
        <v>146</v>
      </c>
      <c r="D64" s="6">
        <v>2018</v>
      </c>
      <c r="E64" s="6" t="s">
        <v>38</v>
      </c>
      <c r="F64" s="11">
        <v>38233.364154830197</v>
      </c>
      <c r="G64" s="12">
        <v>0.60295600220930801</v>
      </c>
      <c r="H64" s="13">
        <f t="shared" si="0"/>
        <v>-4.8603623110457864E-2</v>
      </c>
      <c r="I64" s="13">
        <f t="shared" si="1"/>
        <v>2.4464582287194298E-2</v>
      </c>
      <c r="J64" s="13">
        <f t="shared" si="2"/>
        <v>-0.16041083509844764</v>
      </c>
      <c r="K64" s="13">
        <f t="shared" si="3"/>
        <v>-1.5416086447252876E-2</v>
      </c>
      <c r="L64" s="13">
        <f t="shared" si="4"/>
        <v>-4.0641830907781173E-2</v>
      </c>
      <c r="M64" s="14">
        <f t="shared" si="5"/>
        <v>-0.24060779327674525</v>
      </c>
      <c r="N64" s="14">
        <f t="shared" si="6"/>
        <v>0.84356379548605331</v>
      </c>
      <c r="O64" s="16">
        <v>0.63200000000000001</v>
      </c>
      <c r="P64" s="16">
        <v>3.4715525999999997E-2</v>
      </c>
      <c r="Q64" s="16">
        <v>3.7443123241791101</v>
      </c>
      <c r="R64" s="16">
        <v>-0.47296375663219398</v>
      </c>
      <c r="S64" s="16">
        <v>2.2158450546717701</v>
      </c>
      <c r="T64" s="15">
        <v>0.183518624658601</v>
      </c>
      <c r="U64" s="15">
        <v>-6.1607028551987998E-2</v>
      </c>
      <c r="V64" s="15">
        <v>4.7802495782831498</v>
      </c>
      <c r="W64" s="15">
        <v>0.20789004716139001</v>
      </c>
      <c r="X64" s="15">
        <v>2.4246409084704199</v>
      </c>
      <c r="Y64" s="11">
        <v>26520.140604023502</v>
      </c>
      <c r="Z64" s="13">
        <v>0.55413309232139496</v>
      </c>
      <c r="AA64" s="13">
        <v>0</v>
      </c>
      <c r="AB64" s="13">
        <v>0</v>
      </c>
      <c r="AC64" s="13">
        <v>0.44586690767860498</v>
      </c>
    </row>
    <row r="65" spans="1:29" x14ac:dyDescent="0.3">
      <c r="A65" s="6">
        <v>915019196</v>
      </c>
      <c r="B65" s="6">
        <v>1492018</v>
      </c>
      <c r="C65" s="6">
        <v>149</v>
      </c>
      <c r="D65" s="6">
        <v>2018</v>
      </c>
      <c r="E65" s="6" t="s">
        <v>39</v>
      </c>
      <c r="F65" s="11">
        <v>36246.148977401397</v>
      </c>
      <c r="G65" s="12">
        <v>0.85797071187602103</v>
      </c>
      <c r="H65" s="13">
        <f t="shared" si="0"/>
        <v>-9.8779525558491035E-3</v>
      </c>
      <c r="I65" s="13">
        <f t="shared" si="1"/>
        <v>6.6145497060895841E-2</v>
      </c>
      <c r="J65" s="13">
        <f t="shared" si="2"/>
        <v>-1.6026751214265007E-2</v>
      </c>
      <c r="K65" s="13">
        <f t="shared" si="3"/>
        <v>6.3239871629731876E-3</v>
      </c>
      <c r="L65" s="13">
        <f t="shared" si="4"/>
        <v>-3.363918666912051E-2</v>
      </c>
      <c r="M65" s="14">
        <f t="shared" si="5"/>
        <v>1.2925593784634405E-2</v>
      </c>
      <c r="N65" s="14">
        <f t="shared" si="6"/>
        <v>0.8450451180913866</v>
      </c>
      <c r="O65" s="16">
        <v>0.42492012779552701</v>
      </c>
      <c r="P65" s="16">
        <v>1.187085E-3</v>
      </c>
      <c r="Q65" s="16">
        <v>-1.06065026076288</v>
      </c>
      <c r="R65" s="16">
        <v>-0.698185841787623</v>
      </c>
      <c r="S65" s="16">
        <v>1.1737099410038201</v>
      </c>
      <c r="T65" s="15">
        <v>3.7297389607613203E-2</v>
      </c>
      <c r="U65" s="15">
        <v>-0.16656844895933801</v>
      </c>
      <c r="V65" s="15">
        <v>0.47759785482209399</v>
      </c>
      <c r="W65" s="15">
        <v>-8.5280657581729993E-2</v>
      </c>
      <c r="X65" s="15">
        <v>2.00687189291973</v>
      </c>
      <c r="Y65" s="11">
        <v>34980.505895360897</v>
      </c>
      <c r="Z65" s="13">
        <v>0.184528032325668</v>
      </c>
      <c r="AA65" s="13">
        <v>0</v>
      </c>
      <c r="AB65" s="13">
        <v>0.51154891578345196</v>
      </c>
      <c r="AC65" s="13">
        <v>0.30392305189087998</v>
      </c>
    </row>
    <row r="66" spans="1:29" x14ac:dyDescent="0.3">
      <c r="A66" s="6">
        <v>817019242</v>
      </c>
      <c r="B66" s="6">
        <v>1532018</v>
      </c>
      <c r="C66" s="6">
        <v>153</v>
      </c>
      <c r="D66" s="6">
        <v>2018</v>
      </c>
      <c r="E66" s="6" t="s">
        <v>40</v>
      </c>
      <c r="F66" s="11">
        <v>34784.727377168201</v>
      </c>
      <c r="G66" s="12">
        <v>0.85893234505774296</v>
      </c>
      <c r="H66" s="13">
        <f t="shared" si="0"/>
        <v>1.0026572007309253E-3</v>
      </c>
      <c r="I66" s="13">
        <f t="shared" si="1"/>
        <v>8.680745545930995E-3</v>
      </c>
      <c r="J66" s="13">
        <f t="shared" si="2"/>
        <v>-3.1075487019342127E-2</v>
      </c>
      <c r="K66" s="13">
        <f t="shared" si="3"/>
        <v>3.2300554780733959E-3</v>
      </c>
      <c r="L66" s="13">
        <f t="shared" si="4"/>
        <v>-1.6241056341868804E-2</v>
      </c>
      <c r="M66" s="14">
        <f t="shared" si="5"/>
        <v>-3.4403085136475615E-2</v>
      </c>
      <c r="N66" s="14">
        <f t="shared" si="6"/>
        <v>0.89333543019421857</v>
      </c>
      <c r="O66" s="16">
        <v>0.46387832699619802</v>
      </c>
      <c r="P66" s="16">
        <v>0.123396167</v>
      </c>
      <c r="Q66" s="16">
        <v>-0.43308661509104501</v>
      </c>
      <c r="R66" s="16">
        <v>-0.68950323933629099</v>
      </c>
      <c r="S66" s="16">
        <v>0.31655617621382898</v>
      </c>
      <c r="T66" s="15">
        <v>-3.7858550187504498E-3</v>
      </c>
      <c r="U66" s="15">
        <v>-2.18599660694246E-2</v>
      </c>
      <c r="V66" s="15">
        <v>0.92605080964752895</v>
      </c>
      <c r="W66" s="15">
        <v>-4.3558161662374702E-2</v>
      </c>
      <c r="X66" s="15">
        <v>0.96892115152540303</v>
      </c>
      <c r="Y66" s="11">
        <v>30897.304892898399</v>
      </c>
      <c r="Z66" s="13">
        <v>0.29444820319979198</v>
      </c>
      <c r="AA66" s="13">
        <v>0</v>
      </c>
      <c r="AB66" s="13">
        <v>0.22945977654168101</v>
      </c>
      <c r="AC66" s="13">
        <v>0.47609202025852698</v>
      </c>
    </row>
    <row r="67" spans="1:29" x14ac:dyDescent="0.3">
      <c r="A67" s="6">
        <v>968398083</v>
      </c>
      <c r="B67" s="6">
        <v>1572018</v>
      </c>
      <c r="C67" s="6">
        <v>157</v>
      </c>
      <c r="D67" s="6">
        <v>2018</v>
      </c>
      <c r="E67" s="6" t="s">
        <v>41</v>
      </c>
      <c r="F67" s="11">
        <v>26974.376514019099</v>
      </c>
      <c r="G67" s="12">
        <v>0.88354279221174403</v>
      </c>
      <c r="H67" s="13">
        <f t="shared" si="0"/>
        <v>1.1771978979381432E-3</v>
      </c>
      <c r="I67" s="13">
        <f t="shared" si="1"/>
        <v>1.1551652555396348E-2</v>
      </c>
      <c r="J67" s="13">
        <f t="shared" si="2"/>
        <v>1.1567442726525797E-2</v>
      </c>
      <c r="K67" s="13">
        <f t="shared" si="3"/>
        <v>6.5206885230765744E-3</v>
      </c>
      <c r="L67" s="13">
        <f t="shared" si="4"/>
        <v>1.3765165988199966E-2</v>
      </c>
      <c r="M67" s="14">
        <f t="shared" si="5"/>
        <v>4.4582147691136831E-2</v>
      </c>
      <c r="N67" s="14">
        <f t="shared" si="6"/>
        <v>0.83896064452060726</v>
      </c>
      <c r="O67" s="16">
        <v>0.23843416370106801</v>
      </c>
      <c r="P67" s="16">
        <v>0.119086283</v>
      </c>
      <c r="Q67" s="16">
        <v>-1.8006903090098001</v>
      </c>
      <c r="R67" s="16">
        <v>-0.68860096879118304</v>
      </c>
      <c r="S67" s="16">
        <v>-1.44117539665901</v>
      </c>
      <c r="T67" s="15">
        <v>-4.4448896060614897E-3</v>
      </c>
      <c r="U67" s="15">
        <v>-2.90895213516668E-2</v>
      </c>
      <c r="V67" s="15">
        <v>-0.34471027584485497</v>
      </c>
      <c r="W67" s="15">
        <v>-8.7933228009932904E-2</v>
      </c>
      <c r="X67" s="15">
        <v>-0.82121262308793497</v>
      </c>
      <c r="Y67" s="11">
        <v>26422.029152194202</v>
      </c>
      <c r="Z67" s="13">
        <v>0.30306063418761903</v>
      </c>
      <c r="AA67" s="13">
        <v>0</v>
      </c>
      <c r="AB67" s="13">
        <v>0.69211561408865696</v>
      </c>
      <c r="AC67" s="13">
        <v>4.8237517237244704E-3</v>
      </c>
    </row>
    <row r="68" spans="1:29" x14ac:dyDescent="0.3">
      <c r="A68" s="6">
        <v>915317898</v>
      </c>
      <c r="B68" s="6">
        <v>1612018</v>
      </c>
      <c r="C68" s="6">
        <v>161</v>
      </c>
      <c r="D68" s="6">
        <v>2018</v>
      </c>
      <c r="E68" s="6" t="s">
        <v>42</v>
      </c>
      <c r="F68" s="11">
        <v>23502.529761928901</v>
      </c>
      <c r="G68" s="12">
        <v>0.78297428074766995</v>
      </c>
      <c r="H68" s="13">
        <f t="shared" si="0"/>
        <v>3.4673764245650119E-3</v>
      </c>
      <c r="I68" s="13">
        <f t="shared" si="1"/>
        <v>7.0333312608146219E-3</v>
      </c>
      <c r="J68" s="13">
        <f t="shared" si="2"/>
        <v>1.3361507847545306E-2</v>
      </c>
      <c r="K68" s="13">
        <f t="shared" si="3"/>
        <v>-1.1639146065877416E-2</v>
      </c>
      <c r="L68" s="13">
        <f t="shared" si="4"/>
        <v>-5.4909737244188857E-2</v>
      </c>
      <c r="M68" s="14">
        <f t="shared" si="5"/>
        <v>-4.2686667777141335E-2</v>
      </c>
      <c r="N68" s="14">
        <f t="shared" si="6"/>
        <v>0.82566094852481131</v>
      </c>
      <c r="O68" s="16">
        <v>0.227564102564103</v>
      </c>
      <c r="P68" s="16">
        <v>3.086091E-3</v>
      </c>
      <c r="Q68" s="16">
        <v>-0.99645707729973598</v>
      </c>
      <c r="R68" s="16">
        <v>-0.54370293151110205</v>
      </c>
      <c r="S68" s="16">
        <v>3.79810019544004</v>
      </c>
      <c r="T68" s="15">
        <v>-1.3092195846463799E-2</v>
      </c>
      <c r="U68" s="15">
        <v>-1.77114260408772E-2</v>
      </c>
      <c r="V68" s="15">
        <v>-0.398173491299738</v>
      </c>
      <c r="W68" s="15">
        <v>0.15695699637081001</v>
      </c>
      <c r="X68" s="15">
        <v>3.2758463932817601</v>
      </c>
      <c r="Y68" s="11">
        <v>24848.681715933799</v>
      </c>
      <c r="Z68" s="13">
        <v>0.97395173482191399</v>
      </c>
      <c r="AA68" s="13">
        <v>0</v>
      </c>
      <c r="AB68" s="13">
        <v>0</v>
      </c>
      <c r="AC68" s="13">
        <v>2.6048265178085901E-2</v>
      </c>
    </row>
    <row r="69" spans="1:29" x14ac:dyDescent="0.3">
      <c r="A69" s="6">
        <v>970974253</v>
      </c>
      <c r="B69" s="6">
        <v>1622018</v>
      </c>
      <c r="C69" s="6">
        <v>162</v>
      </c>
      <c r="D69" s="6">
        <v>2018</v>
      </c>
      <c r="E69" s="6" t="s">
        <v>43</v>
      </c>
      <c r="F69" s="11">
        <v>39541.174617421602</v>
      </c>
      <c r="G69" s="12">
        <v>0.676592213460948</v>
      </c>
      <c r="H69" s="13">
        <f t="shared" ref="H69:H105" si="7">H$2*T69</f>
        <v>-3.7215636088977953E-2</v>
      </c>
      <c r="I69" s="13">
        <f t="shared" ref="I69:I105" si="8">I$2*U69</f>
        <v>-4.2924312550129101E-2</v>
      </c>
      <c r="J69" s="13">
        <f t="shared" ref="J69:J105" si="9">J$2*V69</f>
        <v>-9.0451239352483587E-2</v>
      </c>
      <c r="K69" s="13">
        <f t="shared" ref="K69:K105" si="10">K$2*W69</f>
        <v>-8.8047348807550035E-3</v>
      </c>
      <c r="L69" s="13">
        <f t="shared" ref="L69:L105" si="11">L$2*X69</f>
        <v>1.9832927664986264E-2</v>
      </c>
      <c r="M69" s="14">
        <f t="shared" ref="M69:M105" si="12">SUM(H69:L69)</f>
        <v>-0.15956299520735939</v>
      </c>
      <c r="N69" s="14">
        <f t="shared" ref="N69:N105" si="13">G69-M69</f>
        <v>0.83615520866830739</v>
      </c>
      <c r="O69" s="16">
        <v>0.38571428571428601</v>
      </c>
      <c r="P69" s="16">
        <v>0.14522645100000001</v>
      </c>
      <c r="Q69" s="16">
        <v>1.98862692549525</v>
      </c>
      <c r="R69" s="16">
        <v>-0.56991481125478105</v>
      </c>
      <c r="S69" s="16">
        <v>-0.80855239198572604</v>
      </c>
      <c r="T69" s="15">
        <v>0.14051961384283501</v>
      </c>
      <c r="U69" s="15">
        <v>0.108092560821464</v>
      </c>
      <c r="V69" s="15">
        <v>2.6954507063349999</v>
      </c>
      <c r="W69" s="15">
        <v>0.118734203772571</v>
      </c>
      <c r="X69" s="15">
        <v>-1.18320771178775</v>
      </c>
      <c r="Y69" s="11">
        <v>28527.722833292799</v>
      </c>
      <c r="Z69" s="13">
        <v>0.88745555422204603</v>
      </c>
      <c r="AA69" s="13">
        <v>0</v>
      </c>
      <c r="AB69" s="13">
        <v>8.0312297731855803E-2</v>
      </c>
      <c r="AC69" s="13">
        <v>3.2232148046097898E-2</v>
      </c>
    </row>
    <row r="70" spans="1:29" x14ac:dyDescent="0.3">
      <c r="A70" s="6">
        <v>948755742</v>
      </c>
      <c r="B70" s="6">
        <v>1642018</v>
      </c>
      <c r="C70" s="6">
        <v>164</v>
      </c>
      <c r="D70" s="6">
        <v>2018</v>
      </c>
      <c r="E70" s="6" t="s">
        <v>44</v>
      </c>
      <c r="F70" s="11">
        <v>49680.558135178399</v>
      </c>
      <c r="G70" s="12">
        <v>0.66891630021805604</v>
      </c>
      <c r="H70" s="13">
        <f t="shared" si="7"/>
        <v>-1.14103443140044E-2</v>
      </c>
      <c r="I70" s="13">
        <f t="shared" si="8"/>
        <v>7.2108183472027838E-3</v>
      </c>
      <c r="J70" s="13">
        <f t="shared" si="9"/>
        <v>1.9888589750551876E-2</v>
      </c>
      <c r="K70" s="13">
        <f t="shared" si="10"/>
        <v>-5.2913854777700893E-2</v>
      </c>
      <c r="L70" s="13">
        <f t="shared" si="11"/>
        <v>-7.1184206425971536E-2</v>
      </c>
      <c r="M70" s="14">
        <f t="shared" si="12"/>
        <v>-0.10840899741992217</v>
      </c>
      <c r="N70" s="14">
        <f t="shared" si="13"/>
        <v>0.7773252976379782</v>
      </c>
      <c r="O70" s="16">
        <v>0.220618556701031</v>
      </c>
      <c r="P70" s="16">
        <v>0</v>
      </c>
      <c r="Q70" s="16">
        <v>-0.84543260113304697</v>
      </c>
      <c r="R70" s="16">
        <v>0.70999073841568405</v>
      </c>
      <c r="S70" s="16">
        <v>5.0308486177878597</v>
      </c>
      <c r="T70" s="15">
        <v>4.3083427970550099E-2</v>
      </c>
      <c r="U70" s="15">
        <v>-1.8158376324775901E-2</v>
      </c>
      <c r="V70" s="15">
        <v>-0.59268080431957204</v>
      </c>
      <c r="W70" s="15">
        <v>0.71355747795429703</v>
      </c>
      <c r="X70" s="15">
        <v>4.2467609131351596</v>
      </c>
      <c r="Y70" s="11">
        <v>33141.274304111699</v>
      </c>
      <c r="Z70" s="13">
        <v>0.22391991062189101</v>
      </c>
      <c r="AA70" s="13">
        <v>0.77608008937810902</v>
      </c>
      <c r="AB70" s="13">
        <v>0</v>
      </c>
      <c r="AC70" s="13">
        <v>0</v>
      </c>
    </row>
    <row r="71" spans="1:29" x14ac:dyDescent="0.3">
      <c r="A71" s="6">
        <v>987626844</v>
      </c>
      <c r="B71" s="6">
        <v>6932018</v>
      </c>
      <c r="C71" s="6">
        <v>693</v>
      </c>
      <c r="D71" s="6">
        <v>2018</v>
      </c>
      <c r="E71" s="6" t="s">
        <v>107</v>
      </c>
      <c r="F71" s="11">
        <v>130794.94240533499</v>
      </c>
      <c r="G71" s="12">
        <v>0.69225385067901202</v>
      </c>
      <c r="H71" s="13">
        <f t="shared" si="7"/>
        <v>-1.9938431891312176E-2</v>
      </c>
      <c r="I71" s="13">
        <f t="shared" si="8"/>
        <v>-4.9173805787700905E-2</v>
      </c>
      <c r="J71" s="13">
        <f t="shared" si="9"/>
        <v>-1.4836123072462511E-2</v>
      </c>
      <c r="K71" s="13">
        <f t="shared" si="10"/>
        <v>-3.4055032188065715E-2</v>
      </c>
      <c r="L71" s="13">
        <f t="shared" si="11"/>
        <v>-2.9176080222038051E-3</v>
      </c>
      <c r="M71" s="14">
        <f t="shared" si="12"/>
        <v>-0.12092100096174513</v>
      </c>
      <c r="N71" s="14">
        <f t="shared" si="13"/>
        <v>0.81317485164075709</v>
      </c>
      <c r="O71" s="16">
        <v>0.47036569987389698</v>
      </c>
      <c r="P71" s="16">
        <v>0.32648216800000002</v>
      </c>
      <c r="Q71" s="16">
        <v>-1.3287537692126099</v>
      </c>
      <c r="R71" s="16">
        <v>-0.12757977013410399</v>
      </c>
      <c r="S71" s="16">
        <v>-0.97380726444077004</v>
      </c>
      <c r="T71" s="15">
        <v>7.5283967827400294E-2</v>
      </c>
      <c r="U71" s="15">
        <v>0.123830115781643</v>
      </c>
      <c r="V71" s="15">
        <v>0.442117086523304</v>
      </c>
      <c r="W71" s="15">
        <v>0.45924121351312402</v>
      </c>
      <c r="X71" s="15">
        <v>0.17406085325162901</v>
      </c>
      <c r="Y71" s="11">
        <v>103760.511730143</v>
      </c>
      <c r="Z71" s="13">
        <v>0</v>
      </c>
      <c r="AA71" s="13">
        <v>0</v>
      </c>
      <c r="AB71" s="13">
        <v>0.68754836861283897</v>
      </c>
      <c r="AC71" s="13">
        <v>0.31245163138716098</v>
      </c>
    </row>
    <row r="72" spans="1:29" x14ac:dyDescent="0.3">
      <c r="A72" s="6">
        <v>957896928</v>
      </c>
      <c r="B72" s="6">
        <v>1682018</v>
      </c>
      <c r="C72" s="6">
        <v>168</v>
      </c>
      <c r="D72" s="6">
        <v>2018</v>
      </c>
      <c r="E72" s="6" t="s">
        <v>46</v>
      </c>
      <c r="F72" s="11">
        <v>13703.7746487766</v>
      </c>
      <c r="G72" s="12">
        <v>0.71687894255942597</v>
      </c>
      <c r="H72" s="13">
        <f t="shared" si="7"/>
        <v>-6.5989883972490046E-2</v>
      </c>
      <c r="I72" s="13">
        <f t="shared" si="8"/>
        <v>-9.721385961483231E-2</v>
      </c>
      <c r="J72" s="13">
        <f t="shared" si="9"/>
        <v>-7.1148687228467546E-3</v>
      </c>
      <c r="K72" s="13">
        <f t="shared" si="10"/>
        <v>4.2474755117995399E-3</v>
      </c>
      <c r="L72" s="13">
        <f t="shared" si="11"/>
        <v>2.553907669535907E-3</v>
      </c>
      <c r="M72" s="14">
        <f t="shared" si="12"/>
        <v>-0.16351722912883365</v>
      </c>
      <c r="N72" s="14">
        <f t="shared" si="13"/>
        <v>0.88039617168825957</v>
      </c>
      <c r="O72" s="16">
        <v>0.559055118110236</v>
      </c>
      <c r="P72" s="16">
        <v>0.35388994299999998</v>
      </c>
      <c r="Q72" s="16">
        <v>-0.95750079729590098</v>
      </c>
      <c r="R72" s="16">
        <v>-0.70157439611046502</v>
      </c>
      <c r="S72" s="16">
        <v>-0.43942925427832802</v>
      </c>
      <c r="T72" s="15">
        <v>0.24916604921591301</v>
      </c>
      <c r="U72" s="15">
        <v>0.24480520266535799</v>
      </c>
      <c r="V72" s="15">
        <v>0.21202338477357199</v>
      </c>
      <c r="W72" s="15">
        <v>-5.7278342819763198E-2</v>
      </c>
      <c r="X72" s="15">
        <v>-0.152362944131721</v>
      </c>
      <c r="Y72" s="11">
        <v>12012.5431313143</v>
      </c>
      <c r="Z72" s="13">
        <v>0.50172731445139096</v>
      </c>
      <c r="AA72" s="13">
        <v>0</v>
      </c>
      <c r="AB72" s="13">
        <v>0.34519549602256799</v>
      </c>
      <c r="AC72" s="13">
        <v>0.15307718952604199</v>
      </c>
    </row>
    <row r="73" spans="1:29" x14ac:dyDescent="0.3">
      <c r="A73" s="6">
        <v>919884452</v>
      </c>
      <c r="B73" s="6">
        <v>1732018</v>
      </c>
      <c r="C73" s="6">
        <v>173</v>
      </c>
      <c r="D73" s="6">
        <v>2018</v>
      </c>
      <c r="E73" s="6" t="s">
        <v>47</v>
      </c>
      <c r="F73" s="11">
        <v>32641.7851703165</v>
      </c>
      <c r="G73" s="12">
        <v>0.930203414682652</v>
      </c>
      <c r="H73" s="13">
        <f t="shared" si="7"/>
        <v>4.8076644424361492E-2</v>
      </c>
      <c r="I73" s="13">
        <f t="shared" si="8"/>
        <v>2.0805264747666551E-2</v>
      </c>
      <c r="J73" s="13">
        <f t="shared" si="9"/>
        <v>3.160750545392662E-2</v>
      </c>
      <c r="K73" s="13">
        <f t="shared" si="10"/>
        <v>7.0380870502182802E-4</v>
      </c>
      <c r="L73" s="13">
        <f t="shared" si="11"/>
        <v>-3.1421450716701785E-2</v>
      </c>
      <c r="M73" s="14">
        <f t="shared" si="12"/>
        <v>6.9771772614274724E-2</v>
      </c>
      <c r="N73" s="14">
        <f t="shared" si="13"/>
        <v>0.8604316420683773</v>
      </c>
      <c r="O73" s="16">
        <v>0.14606741573033699</v>
      </c>
      <c r="P73" s="16">
        <v>0</v>
      </c>
      <c r="Q73" s="16">
        <v>-1.72327327885899</v>
      </c>
      <c r="R73" s="16">
        <v>-0.70186543289968795</v>
      </c>
      <c r="S73" s="16">
        <v>2.0909965750586701</v>
      </c>
      <c r="T73" s="15">
        <v>-0.18152884699373401</v>
      </c>
      <c r="U73" s="15">
        <v>-5.2392087643044698E-2</v>
      </c>
      <c r="V73" s="15">
        <v>-0.94190498119398702</v>
      </c>
      <c r="W73" s="15">
        <v>-9.4910485472568008E-3</v>
      </c>
      <c r="X73" s="15">
        <v>1.8745645338683801</v>
      </c>
      <c r="Y73" s="11">
        <v>31653.3673511089</v>
      </c>
      <c r="Z73" s="13">
        <v>0.79832799231616003</v>
      </c>
      <c r="AA73" s="13">
        <v>0</v>
      </c>
      <c r="AB73" s="13">
        <v>0</v>
      </c>
      <c r="AC73" s="13">
        <v>0.20167200768384</v>
      </c>
    </row>
    <row r="74" spans="1:29" x14ac:dyDescent="0.3">
      <c r="A74" s="6">
        <v>978664628</v>
      </c>
      <c r="B74" s="6">
        <v>1812018</v>
      </c>
      <c r="C74" s="6">
        <v>181</v>
      </c>
      <c r="D74" s="6">
        <v>2018</v>
      </c>
      <c r="E74" s="6" t="s">
        <v>48</v>
      </c>
      <c r="F74" s="11">
        <v>13159.706427044999</v>
      </c>
      <c r="G74" s="12">
        <v>0.39069249942473799</v>
      </c>
      <c r="H74" s="13">
        <f t="shared" si="7"/>
        <v>-5.5624181247569557E-2</v>
      </c>
      <c r="I74" s="13">
        <f t="shared" si="8"/>
        <v>1.7438576052047999E-2</v>
      </c>
      <c r="J74" s="13">
        <f t="shared" si="9"/>
        <v>4.0218136139621843E-2</v>
      </c>
      <c r="K74" s="13">
        <f t="shared" si="10"/>
        <v>-0.93453830737814758</v>
      </c>
      <c r="L74" s="13">
        <f t="shared" si="11"/>
        <v>4.268753037696657E-2</v>
      </c>
      <c r="M74" s="14">
        <f t="shared" si="12"/>
        <v>-0.88981824605708071</v>
      </c>
      <c r="N74" s="14">
        <f t="shared" si="13"/>
        <v>1.2805107454818188</v>
      </c>
      <c r="O74" s="16">
        <v>0.54237288135593198</v>
      </c>
      <c r="P74" s="16">
        <v>1.0204082E-2</v>
      </c>
      <c r="Q74" s="16">
        <v>-1.98987253257829</v>
      </c>
      <c r="R74" s="16">
        <v>11.9105771826738</v>
      </c>
      <c r="S74" s="16">
        <v>-2.3469600916851601</v>
      </c>
      <c r="T74" s="15">
        <v>0.21002700183719999</v>
      </c>
      <c r="U74" s="15">
        <v>-4.39140484857935E-2</v>
      </c>
      <c r="V74" s="15">
        <v>-1.1985021348637199</v>
      </c>
      <c r="W74" s="15">
        <v>12.6024989195354</v>
      </c>
      <c r="X74" s="15">
        <v>-2.5466847856441102</v>
      </c>
      <c r="Y74" s="11">
        <v>5279.6152071909601</v>
      </c>
      <c r="Z74" s="13">
        <v>0.788733492438766</v>
      </c>
      <c r="AA74" s="13">
        <v>0</v>
      </c>
      <c r="AB74" s="13">
        <v>0</v>
      </c>
      <c r="AC74" s="13">
        <v>0.211266507561234</v>
      </c>
    </row>
    <row r="75" spans="1:29" x14ac:dyDescent="0.3">
      <c r="A75" s="6">
        <v>984882114</v>
      </c>
      <c r="B75" s="6">
        <v>2692018</v>
      </c>
      <c r="C75" s="6">
        <v>269</v>
      </c>
      <c r="D75" s="6">
        <v>2018</v>
      </c>
      <c r="E75" s="6" t="s">
        <v>71</v>
      </c>
      <c r="F75" s="11">
        <v>234854.52269886099</v>
      </c>
      <c r="G75" s="12">
        <v>0.51780508450859197</v>
      </c>
      <c r="H75" s="13">
        <f t="shared" si="7"/>
        <v>1.195625352468614E-2</v>
      </c>
      <c r="I75" s="13">
        <f t="shared" si="8"/>
        <v>-4.6533026414866445E-2</v>
      </c>
      <c r="J75" s="13">
        <f t="shared" si="9"/>
        <v>-8.2174047848081008E-2</v>
      </c>
      <c r="K75" s="13">
        <f t="shared" si="10"/>
        <v>-9.8183920804783262E-2</v>
      </c>
      <c r="L75" s="13">
        <f t="shared" si="11"/>
        <v>2.7925591042669649E-2</v>
      </c>
      <c r="M75" s="14">
        <f t="shared" si="12"/>
        <v>-0.18700915050037495</v>
      </c>
      <c r="N75" s="14">
        <f t="shared" si="13"/>
        <v>0.70481423500896689</v>
      </c>
      <c r="O75" s="16">
        <v>0.243870112657389</v>
      </c>
      <c r="P75" s="16">
        <v>0.15555139300000001</v>
      </c>
      <c r="Q75" s="16">
        <v>1.74866950787867</v>
      </c>
      <c r="R75" s="16">
        <v>0.62798514980740705</v>
      </c>
      <c r="S75" s="16">
        <v>-1.3138589289998901</v>
      </c>
      <c r="T75" s="15">
        <v>-4.51446839247635E-2</v>
      </c>
      <c r="U75" s="15">
        <v>0.11718007089995</v>
      </c>
      <c r="V75" s="15">
        <v>2.4487900541788901</v>
      </c>
      <c r="W75" s="15">
        <v>1.3240364210745501</v>
      </c>
      <c r="X75" s="15">
        <v>-1.66600590876206</v>
      </c>
      <c r="Y75" s="11">
        <v>127579.573330129</v>
      </c>
      <c r="Z75" s="13">
        <v>0.87626477925535395</v>
      </c>
      <c r="AA75" s="13">
        <v>0</v>
      </c>
      <c r="AB75" s="13">
        <v>0</v>
      </c>
      <c r="AC75" s="13">
        <v>0.123735220744646</v>
      </c>
    </row>
    <row r="76" spans="1:29" x14ac:dyDescent="0.3">
      <c r="A76" s="6">
        <v>979422679</v>
      </c>
      <c r="B76" s="6">
        <v>6112018</v>
      </c>
      <c r="C76" s="6">
        <v>611</v>
      </c>
      <c r="D76" s="6">
        <v>2018</v>
      </c>
      <c r="E76" s="6" t="s">
        <v>96</v>
      </c>
      <c r="F76" s="11">
        <v>947013.03116279806</v>
      </c>
      <c r="G76" s="12">
        <v>0.72951730450928698</v>
      </c>
      <c r="H76" s="13">
        <f t="shared" si="7"/>
        <v>-2.640068652497252E-2</v>
      </c>
      <c r="I76" s="13">
        <f t="shared" si="8"/>
        <v>-1.8288743236120383E-2</v>
      </c>
      <c r="J76" s="13">
        <f t="shared" si="9"/>
        <v>-1.7020347232784439E-2</v>
      </c>
      <c r="K76" s="13">
        <f t="shared" si="10"/>
        <v>-1.3377183090709578E-2</v>
      </c>
      <c r="L76" s="13">
        <f t="shared" si="11"/>
        <v>-6.0972679583498578E-3</v>
      </c>
      <c r="M76" s="14">
        <f t="shared" si="12"/>
        <v>-8.1184228042936776E-2</v>
      </c>
      <c r="N76" s="14">
        <f t="shared" si="13"/>
        <v>0.81070153255222377</v>
      </c>
      <c r="O76" s="16">
        <v>0.71247216035634697</v>
      </c>
      <c r="P76" s="16">
        <v>0.24326647100000001</v>
      </c>
      <c r="Q76" s="16">
        <v>-1.1522620987065699</v>
      </c>
      <c r="R76" s="16">
        <v>-0.45233732020874901</v>
      </c>
      <c r="S76" s="16">
        <v>-0.79207702205346897</v>
      </c>
      <c r="T76" s="15">
        <v>9.9684290409686196E-2</v>
      </c>
      <c r="U76" s="15">
        <v>4.6054950519936397E-2</v>
      </c>
      <c r="V76" s="15">
        <v>0.50720705762685703</v>
      </c>
      <c r="W76" s="15">
        <v>0.18039489030691899</v>
      </c>
      <c r="X76" s="15">
        <v>0.36375539663225498</v>
      </c>
      <c r="Y76" s="11">
        <v>708375.91083970899</v>
      </c>
      <c r="Z76" s="13">
        <v>5.4153740296491396E-3</v>
      </c>
      <c r="AA76" s="13">
        <v>0</v>
      </c>
      <c r="AB76" s="13">
        <v>0.22517519788558399</v>
      </c>
      <c r="AC76" s="13">
        <v>0.76940942808476598</v>
      </c>
    </row>
    <row r="77" spans="1:29" x14ac:dyDescent="0.3">
      <c r="A77" s="6">
        <v>991077537</v>
      </c>
      <c r="B77" s="6">
        <v>1942018</v>
      </c>
      <c r="C77" s="6">
        <v>194</v>
      </c>
      <c r="D77" s="6">
        <v>2018</v>
      </c>
      <c r="E77" s="6" t="s">
        <v>51</v>
      </c>
      <c r="F77" s="11">
        <v>17878.931671723702</v>
      </c>
      <c r="G77" s="12">
        <v>0.80549904916923698</v>
      </c>
      <c r="H77" s="13">
        <f t="shared" si="7"/>
        <v>-9.9846966473566869E-3</v>
      </c>
      <c r="I77" s="13">
        <f t="shared" si="8"/>
        <v>1.8984592447611918E-2</v>
      </c>
      <c r="J77" s="13">
        <f t="shared" si="9"/>
        <v>6.937840498314334E-3</v>
      </c>
      <c r="K77" s="13">
        <f t="shared" si="10"/>
        <v>2.0734775069547141E-3</v>
      </c>
      <c r="L77" s="13">
        <f t="shared" si="11"/>
        <v>-2.2015793291458849E-2</v>
      </c>
      <c r="M77" s="14">
        <f t="shared" si="12"/>
        <v>-4.0045794859345681E-3</v>
      </c>
      <c r="N77" s="14">
        <f t="shared" si="13"/>
        <v>0.80950362865517156</v>
      </c>
      <c r="O77" s="16">
        <v>0.269230769230769</v>
      </c>
      <c r="P77" s="16">
        <v>7.147395E-3</v>
      </c>
      <c r="Q77" s="16">
        <v>-1.0383645467760301</v>
      </c>
      <c r="R77" s="16">
        <v>-0.69994921451826497</v>
      </c>
      <c r="S77" s="16">
        <v>1.53193062857263</v>
      </c>
      <c r="T77" s="15">
        <v>3.7700436286240098E-2</v>
      </c>
      <c r="U77" s="15">
        <v>-4.78072470331974E-2</v>
      </c>
      <c r="V77" s="15">
        <v>-0.20674793629687799</v>
      </c>
      <c r="W77" s="15">
        <v>-2.79613985160099E-2</v>
      </c>
      <c r="X77" s="15">
        <v>1.3134347507134501</v>
      </c>
      <c r="Y77" s="11">
        <v>14998.032965823701</v>
      </c>
      <c r="Z77" s="13">
        <v>0.79508627216151495</v>
      </c>
      <c r="AA77" s="13">
        <v>0</v>
      </c>
      <c r="AB77" s="13">
        <v>0.20491372783848499</v>
      </c>
      <c r="AC77" s="13">
        <v>0</v>
      </c>
    </row>
    <row r="78" spans="1:29" x14ac:dyDescent="0.3">
      <c r="A78" s="6">
        <v>919881348</v>
      </c>
      <c r="B78" s="6">
        <v>722018</v>
      </c>
      <c r="C78" s="6">
        <v>72</v>
      </c>
      <c r="D78" s="6">
        <v>2018</v>
      </c>
      <c r="E78" s="6" t="s">
        <v>18</v>
      </c>
      <c r="F78" s="11">
        <v>28073.644654056199</v>
      </c>
      <c r="G78" s="12">
        <v>0.80965373748512603</v>
      </c>
      <c r="H78" s="13">
        <f t="shared" si="7"/>
        <v>5.0017640757641646E-3</v>
      </c>
      <c r="I78" s="13">
        <f t="shared" si="8"/>
        <v>-5.1598910240413583E-2</v>
      </c>
      <c r="J78" s="13">
        <f t="shared" si="9"/>
        <v>-1.4873389196308555E-2</v>
      </c>
      <c r="K78" s="13">
        <f t="shared" si="10"/>
        <v>-4.6323436054446117E-2</v>
      </c>
      <c r="L78" s="13">
        <f t="shared" si="11"/>
        <v>1.1336091162116603E-2</v>
      </c>
      <c r="M78" s="14">
        <f t="shared" si="12"/>
        <v>-9.6457880253287484E-2</v>
      </c>
      <c r="N78" s="14">
        <f t="shared" si="13"/>
        <v>0.90611161773841353</v>
      </c>
      <c r="O78" s="16">
        <v>0.21341463414634099</v>
      </c>
      <c r="P78" s="16">
        <v>0.14769797400000001</v>
      </c>
      <c r="Q78" s="16">
        <v>-0.13745949795048601</v>
      </c>
      <c r="R78" s="16">
        <v>-7.6772340871040304E-2</v>
      </c>
      <c r="S78" s="16">
        <v>-0.12465038851935099</v>
      </c>
      <c r="T78" s="15">
        <v>-1.8885770346069801E-2</v>
      </c>
      <c r="U78" s="15">
        <v>0.12993704528102901</v>
      </c>
      <c r="V78" s="15">
        <v>0.443227618568661</v>
      </c>
      <c r="W78" s="15">
        <v>0.62468391955291103</v>
      </c>
      <c r="X78" s="15">
        <v>-0.67629705059757805</v>
      </c>
      <c r="Y78" s="11">
        <v>25863.894635778099</v>
      </c>
      <c r="Z78" s="13">
        <v>0.99083112249448901</v>
      </c>
      <c r="AA78" s="13">
        <v>0</v>
      </c>
      <c r="AB78" s="13">
        <v>0</v>
      </c>
      <c r="AC78" s="13">
        <v>9.168877505511E-3</v>
      </c>
    </row>
    <row r="79" spans="1:29" x14ac:dyDescent="0.3">
      <c r="A79" s="6">
        <v>916069634</v>
      </c>
      <c r="B79" s="6">
        <v>1972018</v>
      </c>
      <c r="C79" s="6">
        <v>197</v>
      </c>
      <c r="D79" s="6">
        <v>2018</v>
      </c>
      <c r="E79" s="6" t="s">
        <v>52</v>
      </c>
      <c r="F79" s="11">
        <v>60079.786319824299</v>
      </c>
      <c r="G79" s="12">
        <v>0.72741865469560196</v>
      </c>
      <c r="H79" s="13">
        <f t="shared" si="7"/>
        <v>-1.033779559038144E-2</v>
      </c>
      <c r="I79" s="13">
        <f t="shared" si="8"/>
        <v>-2.2057140974757323E-2</v>
      </c>
      <c r="J79" s="13">
        <f t="shared" si="9"/>
        <v>-0.16527544146728249</v>
      </c>
      <c r="K79" s="13">
        <f t="shared" si="10"/>
        <v>-3.8064145655700828E-2</v>
      </c>
      <c r="L79" s="13">
        <f t="shared" si="11"/>
        <v>2.0365239464171056E-2</v>
      </c>
      <c r="M79" s="14">
        <f t="shared" si="12"/>
        <v>-0.21536928422395102</v>
      </c>
      <c r="N79" s="14">
        <f t="shared" si="13"/>
        <v>0.94278793891955304</v>
      </c>
      <c r="O79" s="16">
        <v>0.35645472061657002</v>
      </c>
      <c r="P79" s="16">
        <v>0.119839336</v>
      </c>
      <c r="Q79" s="16">
        <v>4.0601363043700101</v>
      </c>
      <c r="R79" s="16">
        <v>-0.167740523320693</v>
      </c>
      <c r="S79" s="16">
        <v>-1.10256004219651</v>
      </c>
      <c r="T79" s="15">
        <v>3.9033675008897498E-2</v>
      </c>
      <c r="U79" s="15">
        <v>5.5544578601629598E-2</v>
      </c>
      <c r="V79" s="15">
        <v>4.9252150510260897</v>
      </c>
      <c r="W79" s="15">
        <v>0.51330518044232798</v>
      </c>
      <c r="X79" s="15">
        <v>-1.2149647693694701</v>
      </c>
      <c r="Y79" s="11">
        <v>46473.9126847191</v>
      </c>
      <c r="Z79" s="13">
        <v>0.73674545856149398</v>
      </c>
      <c r="AA79" s="13">
        <v>0</v>
      </c>
      <c r="AB79" s="13">
        <v>8.5306505454387505E-2</v>
      </c>
      <c r="AC79" s="13">
        <v>0.17794803598411901</v>
      </c>
    </row>
    <row r="80" spans="1:29" x14ac:dyDescent="0.3">
      <c r="A80" s="6">
        <v>985294836</v>
      </c>
      <c r="B80" s="6">
        <v>6692018</v>
      </c>
      <c r="C80" s="6">
        <v>669</v>
      </c>
      <c r="D80" s="6">
        <v>2018</v>
      </c>
      <c r="E80" s="6" t="s">
        <v>104</v>
      </c>
      <c r="F80" s="11">
        <v>69949.695379221099</v>
      </c>
      <c r="G80" s="12">
        <v>0.75832991042710196</v>
      </c>
      <c r="H80" s="13">
        <f t="shared" si="7"/>
        <v>6.2751958861035012E-4</v>
      </c>
      <c r="I80" s="13">
        <f t="shared" si="8"/>
        <v>-6.6362165018221579E-3</v>
      </c>
      <c r="J80" s="13">
        <f t="shared" si="9"/>
        <v>-9.7694722966777561E-4</v>
      </c>
      <c r="K80" s="13">
        <f t="shared" si="10"/>
        <v>8.7751641908028095E-3</v>
      </c>
      <c r="L80" s="13">
        <f t="shared" si="11"/>
        <v>-2.4721757422835563E-3</v>
      </c>
      <c r="M80" s="14">
        <f t="shared" si="12"/>
        <v>-6.8265569436032998E-4</v>
      </c>
      <c r="N80" s="14">
        <f t="shared" si="13"/>
        <v>0.75901256612146228</v>
      </c>
      <c r="O80" s="16">
        <v>0.381465517241379</v>
      </c>
      <c r="P80" s="16">
        <v>0.219591384</v>
      </c>
      <c r="Q80" s="16">
        <v>-1.7471547539046599</v>
      </c>
      <c r="R80" s="16">
        <v>-0.70282650951814096</v>
      </c>
      <c r="S80" s="16">
        <v>-0.99949352816027004</v>
      </c>
      <c r="T80" s="15">
        <v>-2.3694022066293998E-3</v>
      </c>
      <c r="U80" s="15">
        <v>1.6711406502081701E-2</v>
      </c>
      <c r="V80" s="15">
        <v>2.91130682023952E-2</v>
      </c>
      <c r="W80" s="15">
        <v>-0.11833543511297701</v>
      </c>
      <c r="X80" s="15">
        <v>0.14748691935828401</v>
      </c>
      <c r="Y80" s="11">
        <v>55200.074513157597</v>
      </c>
      <c r="Z80" s="13">
        <v>0</v>
      </c>
      <c r="AA80" s="13">
        <v>0</v>
      </c>
      <c r="AB80" s="13">
        <v>0.71114425143384496</v>
      </c>
      <c r="AC80" s="13">
        <v>0.28885574856615498</v>
      </c>
    </row>
    <row r="81" spans="1:29" x14ac:dyDescent="0.3">
      <c r="A81" s="6">
        <v>979951140</v>
      </c>
      <c r="B81" s="6">
        <v>2042018</v>
      </c>
      <c r="C81" s="6">
        <v>204</v>
      </c>
      <c r="D81" s="6">
        <v>2018</v>
      </c>
      <c r="E81" s="6" t="s">
        <v>53</v>
      </c>
      <c r="F81" s="11">
        <v>31101.791057801802</v>
      </c>
      <c r="G81" s="12">
        <v>0.55222487765662298</v>
      </c>
      <c r="H81" s="13">
        <f t="shared" si="7"/>
        <v>-3.6263698867335915E-2</v>
      </c>
      <c r="I81" s="13">
        <f t="shared" si="8"/>
        <v>-1.40361611108882E-2</v>
      </c>
      <c r="J81" s="13">
        <f t="shared" si="9"/>
        <v>-0.15858974819906918</v>
      </c>
      <c r="K81" s="13">
        <f t="shared" si="10"/>
        <v>-1.3718870595829614E-2</v>
      </c>
      <c r="L81" s="13">
        <f t="shared" si="11"/>
        <v>-4.7487589890566322E-3</v>
      </c>
      <c r="M81" s="14">
        <f t="shared" si="12"/>
        <v>-0.22735723776217953</v>
      </c>
      <c r="N81" s="14">
        <f t="shared" si="13"/>
        <v>0.77958211541880251</v>
      </c>
      <c r="O81" s="16">
        <v>0.46113989637305702</v>
      </c>
      <c r="P81" s="16">
        <v>0.12580401099999999</v>
      </c>
      <c r="Q81" s="16">
        <v>3.68690888226925</v>
      </c>
      <c r="R81" s="16">
        <v>-0.47671644693642101</v>
      </c>
      <c r="S81" s="16">
        <v>0.159449898004559</v>
      </c>
      <c r="T81" s="15">
        <v>0.13692526843199901</v>
      </c>
      <c r="U81" s="15">
        <v>3.5346043033459999E-2</v>
      </c>
      <c r="V81" s="15">
        <v>4.7259811127058198</v>
      </c>
      <c r="W81" s="15">
        <v>0.18500263766205399</v>
      </c>
      <c r="X81" s="15">
        <v>0.28330503454579598</v>
      </c>
      <c r="Y81" s="11">
        <v>18017.247364317602</v>
      </c>
      <c r="Z81" s="13">
        <v>0.59826978792468</v>
      </c>
      <c r="AA81" s="13">
        <v>0</v>
      </c>
      <c r="AB81" s="13">
        <v>0.214872598444666</v>
      </c>
      <c r="AC81" s="13">
        <v>0.18685761363065401</v>
      </c>
    </row>
    <row r="82" spans="1:29" x14ac:dyDescent="0.3">
      <c r="A82" s="6">
        <v>976626192</v>
      </c>
      <c r="B82" s="6">
        <v>2052018</v>
      </c>
      <c r="C82" s="6">
        <v>205</v>
      </c>
      <c r="D82" s="6">
        <v>2018</v>
      </c>
      <c r="E82" s="6" t="s">
        <v>54</v>
      </c>
      <c r="F82" s="11">
        <v>36480.5123455547</v>
      </c>
      <c r="G82" s="12">
        <v>0.67333362966612698</v>
      </c>
      <c r="H82" s="13">
        <f t="shared" si="7"/>
        <v>-2.9750712240941748E-3</v>
      </c>
      <c r="I82" s="13">
        <f t="shared" si="8"/>
        <v>-2.0801673438718679E-2</v>
      </c>
      <c r="J82" s="13">
        <f t="shared" si="9"/>
        <v>-0.11374972007512665</v>
      </c>
      <c r="K82" s="13">
        <f t="shared" si="10"/>
        <v>5.127431429386646E-3</v>
      </c>
      <c r="L82" s="13">
        <f t="shared" si="11"/>
        <v>9.6419438685367027E-3</v>
      </c>
      <c r="M82" s="14">
        <f t="shared" si="12"/>
        <v>-0.12275708944001615</v>
      </c>
      <c r="N82" s="14">
        <f t="shared" si="13"/>
        <v>0.79609071910614315</v>
      </c>
      <c r="O82" s="16">
        <v>0.29285714285714298</v>
      </c>
      <c r="P82" s="16">
        <v>0.17554929599999999</v>
      </c>
      <c r="Q82" s="16">
        <v>2.1156175145299301</v>
      </c>
      <c r="R82" s="16">
        <v>-0.69693593818158095</v>
      </c>
      <c r="S82" s="16">
        <v>-0.98113445560509305</v>
      </c>
      <c r="T82" s="15">
        <v>1.12333390880415E-2</v>
      </c>
      <c r="U82" s="15">
        <v>5.2383043962253698E-2</v>
      </c>
      <c r="V82" s="15">
        <v>3.3897464038837399</v>
      </c>
      <c r="W82" s="15">
        <v>-6.91447836206142E-2</v>
      </c>
      <c r="X82" s="15">
        <v>-0.57522633746191998</v>
      </c>
      <c r="Y82" s="11">
        <v>26329.144597643</v>
      </c>
      <c r="Z82" s="13">
        <v>0.43060326946829403</v>
      </c>
      <c r="AA82" s="13">
        <v>0</v>
      </c>
      <c r="AB82" s="13">
        <v>0.47836472702970501</v>
      </c>
      <c r="AC82" s="13">
        <v>9.1032003502000705E-2</v>
      </c>
    </row>
    <row r="83" spans="1:29" x14ac:dyDescent="0.3">
      <c r="A83" s="6">
        <v>971034998</v>
      </c>
      <c r="B83" s="6">
        <v>2062018</v>
      </c>
      <c r="C83" s="6">
        <v>206</v>
      </c>
      <c r="D83" s="6">
        <v>2018</v>
      </c>
      <c r="E83" s="6" t="s">
        <v>55</v>
      </c>
      <c r="F83" s="11">
        <v>37095.469667955098</v>
      </c>
      <c r="G83" s="12">
        <v>0.65277522399602095</v>
      </c>
      <c r="H83" s="13">
        <f t="shared" si="7"/>
        <v>-1.777065081044988E-2</v>
      </c>
      <c r="I83" s="13">
        <f t="shared" si="8"/>
        <v>-6.3677456608153521E-2</v>
      </c>
      <c r="J83" s="13">
        <f t="shared" si="9"/>
        <v>-0.12034506547774895</v>
      </c>
      <c r="K83" s="13">
        <f t="shared" si="10"/>
        <v>-1.2585623047408227E-2</v>
      </c>
      <c r="L83" s="13">
        <f t="shared" si="11"/>
        <v>3.5896170373227169E-2</v>
      </c>
      <c r="M83" s="14">
        <f t="shared" si="12"/>
        <v>-0.1784826255705334</v>
      </c>
      <c r="N83" s="14">
        <f t="shared" si="13"/>
        <v>0.83125784956655435</v>
      </c>
      <c r="O83" s="16">
        <v>0.28366762177650401</v>
      </c>
      <c r="P83" s="16">
        <v>0.176920998</v>
      </c>
      <c r="Q83" s="16">
        <v>3.08610785602743</v>
      </c>
      <c r="R83" s="16">
        <v>-0.37655097249713798</v>
      </c>
      <c r="S83" s="16">
        <v>-1.5256676010255299</v>
      </c>
      <c r="T83" s="15">
        <v>6.7098812543468694E-2</v>
      </c>
      <c r="U83" s="15">
        <v>0.16035339746756799</v>
      </c>
      <c r="V83" s="15">
        <v>3.58628797204008</v>
      </c>
      <c r="W83" s="15">
        <v>0.169720491503044</v>
      </c>
      <c r="X83" s="15">
        <v>-2.1415207238531901</v>
      </c>
      <c r="Y83" s="11">
        <v>26499.7134713097</v>
      </c>
      <c r="Z83" s="13">
        <v>0.82705467899792795</v>
      </c>
      <c r="AA83" s="13">
        <v>0.17294532100207199</v>
      </c>
      <c r="AB83" s="13">
        <v>0</v>
      </c>
      <c r="AC83" s="13">
        <v>0</v>
      </c>
    </row>
    <row r="84" spans="1:29" x14ac:dyDescent="0.3">
      <c r="A84" s="6">
        <v>971029102</v>
      </c>
      <c r="B84" s="6">
        <v>5992018</v>
      </c>
      <c r="C84" s="6">
        <v>599</v>
      </c>
      <c r="D84" s="6">
        <v>2018</v>
      </c>
      <c r="E84" s="6" t="s">
        <v>95</v>
      </c>
      <c r="F84" s="11">
        <v>34050.736329953899</v>
      </c>
      <c r="G84" s="12">
        <v>0.61461343506666499</v>
      </c>
      <c r="H84" s="13">
        <f t="shared" si="7"/>
        <v>-3.7869530573152621E-2</v>
      </c>
      <c r="I84" s="13">
        <f t="shared" si="8"/>
        <v>-3.4331508330311657E-2</v>
      </c>
      <c r="J84" s="13">
        <f t="shared" si="9"/>
        <v>-0.10483289628753803</v>
      </c>
      <c r="K84" s="13">
        <f t="shared" si="10"/>
        <v>6.1990062000423962E-4</v>
      </c>
      <c r="L84" s="13">
        <f t="shared" si="11"/>
        <v>5.3655818247511341E-3</v>
      </c>
      <c r="M84" s="14">
        <f t="shared" si="12"/>
        <v>-0.17104845274624692</v>
      </c>
      <c r="N84" s="14">
        <f t="shared" si="13"/>
        <v>0.78566188781291191</v>
      </c>
      <c r="O84" s="16">
        <v>0.49206349206349198</v>
      </c>
      <c r="P84" s="16">
        <v>0.15347849199999999</v>
      </c>
      <c r="Q84" s="16">
        <v>2.2514156916754202</v>
      </c>
      <c r="R84" s="16">
        <v>-0.69330506976442696</v>
      </c>
      <c r="S84" s="16">
        <v>-0.24041191230047401</v>
      </c>
      <c r="T84" s="15">
        <v>0.1429886029578</v>
      </c>
      <c r="U84" s="15">
        <v>8.6454049740527505E-2</v>
      </c>
      <c r="V84" s="15">
        <v>3.1240246830031899</v>
      </c>
      <c r="W84" s="15">
        <v>-8.3595255883519605E-3</v>
      </c>
      <c r="X84" s="15">
        <v>-0.32010391509074898</v>
      </c>
      <c r="Y84" s="11">
        <v>23286.459003965399</v>
      </c>
      <c r="Z84" s="13">
        <v>0.71899603419453395</v>
      </c>
      <c r="AA84" s="13">
        <v>0</v>
      </c>
      <c r="AB84" s="13">
        <v>3.7330871301241901E-2</v>
      </c>
      <c r="AC84" s="13">
        <v>0.243673094504224</v>
      </c>
    </row>
    <row r="85" spans="1:29" x14ac:dyDescent="0.3">
      <c r="A85" s="6">
        <v>916501420</v>
      </c>
      <c r="B85" s="6">
        <v>562018</v>
      </c>
      <c r="C85" s="6">
        <v>56</v>
      </c>
      <c r="D85" s="6">
        <v>2018</v>
      </c>
      <c r="E85" s="6" t="s">
        <v>14</v>
      </c>
      <c r="F85" s="11">
        <v>128050.433782842</v>
      </c>
      <c r="G85" s="12">
        <v>0.66076482102053902</v>
      </c>
      <c r="H85" s="13">
        <f t="shared" si="7"/>
        <v>9.0733231184551739E-3</v>
      </c>
      <c r="I85" s="13">
        <f t="shared" si="8"/>
        <v>-4.9176645204115646E-2</v>
      </c>
      <c r="J85" s="13">
        <f t="shared" si="9"/>
        <v>-0.10275595269347221</v>
      </c>
      <c r="K85" s="13">
        <f t="shared" si="10"/>
        <v>-6.5330958514115633E-2</v>
      </c>
      <c r="L85" s="13">
        <f t="shared" si="11"/>
        <v>2.0850370446114944E-2</v>
      </c>
      <c r="M85" s="14">
        <f t="shared" si="12"/>
        <v>-0.18733986284713339</v>
      </c>
      <c r="N85" s="14">
        <f t="shared" si="13"/>
        <v>0.84810468386767246</v>
      </c>
      <c r="O85" s="16">
        <v>0.22252747252747301</v>
      </c>
      <c r="P85" s="16">
        <v>0.15049668899999999</v>
      </c>
      <c r="Q85" s="16">
        <v>2.42987942716855</v>
      </c>
      <c r="R85" s="16">
        <v>0.18188277383791701</v>
      </c>
      <c r="S85" s="16">
        <v>-0.77839398686941097</v>
      </c>
      <c r="T85" s="15">
        <v>-3.4259252154881098E-2</v>
      </c>
      <c r="U85" s="15">
        <v>0.123837266036901</v>
      </c>
      <c r="V85" s="15">
        <v>3.0621316772498202</v>
      </c>
      <c r="W85" s="15">
        <v>0.88100544149572702</v>
      </c>
      <c r="X85" s="15">
        <v>-1.2439070782791399</v>
      </c>
      <c r="Y85" s="11">
        <v>88685.053231158105</v>
      </c>
      <c r="Z85" s="13">
        <v>0.94136734336933603</v>
      </c>
      <c r="AA85" s="13">
        <v>0</v>
      </c>
      <c r="AB85" s="13">
        <v>0</v>
      </c>
      <c r="AC85" s="13">
        <v>5.8632656630664103E-2</v>
      </c>
    </row>
    <row r="86" spans="1:29" x14ac:dyDescent="0.3">
      <c r="A86" s="6">
        <v>919763159</v>
      </c>
      <c r="B86" s="6">
        <v>2742018</v>
      </c>
      <c r="C86" s="6">
        <v>274</v>
      </c>
      <c r="D86" s="6">
        <v>2018</v>
      </c>
      <c r="E86" s="6" t="s">
        <v>72</v>
      </c>
      <c r="F86" s="11">
        <v>54069.807048530201</v>
      </c>
      <c r="G86" s="12">
        <v>0.71834388002961003</v>
      </c>
      <c r="H86" s="13">
        <f t="shared" si="7"/>
        <v>4.5397619208085048E-3</v>
      </c>
      <c r="I86" s="13">
        <f t="shared" si="8"/>
        <v>-8.5018901667644073E-2</v>
      </c>
      <c r="J86" s="13">
        <f t="shared" si="9"/>
        <v>-4.5702212494287422E-2</v>
      </c>
      <c r="K86" s="13">
        <f t="shared" si="10"/>
        <v>-3.2109347889899219E-3</v>
      </c>
      <c r="L86" s="13">
        <f t="shared" si="11"/>
        <v>1.1612507051976757E-2</v>
      </c>
      <c r="M86" s="14">
        <f t="shared" si="12"/>
        <v>-0.11777977997813616</v>
      </c>
      <c r="N86" s="14">
        <f t="shared" si="13"/>
        <v>0.83612366000774618</v>
      </c>
      <c r="O86" s="16">
        <v>0.209923664122137</v>
      </c>
      <c r="P86" s="16">
        <v>0.23023554099999999</v>
      </c>
      <c r="Q86" s="16">
        <v>0.79521405342810003</v>
      </c>
      <c r="R86" s="16">
        <v>-0.64890487708370304</v>
      </c>
      <c r="S86" s="16">
        <v>-0.122172966112317</v>
      </c>
      <c r="T86" s="15">
        <v>-1.7141332490601999E-2</v>
      </c>
      <c r="U86" s="15">
        <v>0.21409570132897199</v>
      </c>
      <c r="V86" s="15">
        <v>1.3619278390287399</v>
      </c>
      <c r="W86" s="15">
        <v>4.3300314058255303E-2</v>
      </c>
      <c r="X86" s="15">
        <v>-0.69278767760271798</v>
      </c>
      <c r="Y86" s="11">
        <v>41013.202416039203</v>
      </c>
      <c r="Z86" s="13">
        <v>0.98923809246504302</v>
      </c>
      <c r="AA86" s="13">
        <v>1.0761907534957E-2</v>
      </c>
      <c r="AB86" s="13">
        <v>0</v>
      </c>
      <c r="AC86" s="13">
        <v>0</v>
      </c>
    </row>
    <row r="87" spans="1:29" x14ac:dyDescent="0.3">
      <c r="A87" s="6">
        <v>979918224</v>
      </c>
      <c r="B87" s="6">
        <v>2132018</v>
      </c>
      <c r="C87" s="6">
        <v>213</v>
      </c>
      <c r="D87" s="6">
        <v>2018</v>
      </c>
      <c r="E87" s="6" t="s">
        <v>56</v>
      </c>
      <c r="F87" s="11">
        <v>26878.507569855701</v>
      </c>
      <c r="G87" s="12">
        <v>0.64942991435414099</v>
      </c>
      <c r="H87" s="13">
        <f t="shared" si="7"/>
        <v>-5.2285100249311871E-2</v>
      </c>
      <c r="I87" s="13">
        <f t="shared" si="8"/>
        <v>4.9118198065865992E-3</v>
      </c>
      <c r="J87" s="13">
        <f t="shared" si="9"/>
        <v>-0.10540485384072822</v>
      </c>
      <c r="K87" s="13">
        <f t="shared" si="10"/>
        <v>-2.1076279229836209E-2</v>
      </c>
      <c r="L87" s="13">
        <f t="shared" si="11"/>
        <v>-1.469991193159669E-3</v>
      </c>
      <c r="M87" s="14">
        <f t="shared" si="12"/>
        <v>-0.17532440470644936</v>
      </c>
      <c r="N87" s="14">
        <f t="shared" si="13"/>
        <v>0.82475431906059038</v>
      </c>
      <c r="O87" s="16">
        <v>0.63684210526315799</v>
      </c>
      <c r="P87" s="16">
        <v>8.6064405999999996E-2</v>
      </c>
      <c r="Q87" s="16">
        <v>2.08779609856105</v>
      </c>
      <c r="R87" s="16">
        <v>-0.393238619803983</v>
      </c>
      <c r="S87" s="16">
        <v>-0.13765647232387701</v>
      </c>
      <c r="T87" s="15">
        <v>0.197419226671318</v>
      </c>
      <c r="U87" s="15">
        <v>-1.2369008369498899E-2</v>
      </c>
      <c r="V87" s="15">
        <v>3.14106904195036</v>
      </c>
      <c r="W87" s="15">
        <v>0.28421926006117199</v>
      </c>
      <c r="X87" s="15">
        <v>8.7697839945094197E-2</v>
      </c>
      <c r="Y87" s="11">
        <v>20037.096054746798</v>
      </c>
      <c r="Z87" s="13">
        <v>0.54398584061311905</v>
      </c>
      <c r="AA87" s="13">
        <v>0</v>
      </c>
      <c r="AB87" s="13">
        <v>2.9543589168337402E-2</v>
      </c>
      <c r="AC87" s="13">
        <v>0.42647057021854301</v>
      </c>
    </row>
    <row r="88" spans="1:29" x14ac:dyDescent="0.3">
      <c r="A88" s="6">
        <v>997712099</v>
      </c>
      <c r="B88" s="6">
        <v>2142018</v>
      </c>
      <c r="C88" s="6">
        <v>214</v>
      </c>
      <c r="D88" s="6">
        <v>2018</v>
      </c>
      <c r="E88" s="6" t="s">
        <v>57</v>
      </c>
      <c r="F88" s="11">
        <v>30163.0590734289</v>
      </c>
      <c r="G88" s="12">
        <v>0.62721172837795203</v>
      </c>
      <c r="H88" s="13">
        <f t="shared" si="7"/>
        <v>-5.793489308399527E-2</v>
      </c>
      <c r="I88" s="13">
        <f t="shared" si="8"/>
        <v>-7.233130596465942E-2</v>
      </c>
      <c r="J88" s="13">
        <f t="shared" si="9"/>
        <v>-2.3195814036271557E-2</v>
      </c>
      <c r="K88" s="13">
        <f t="shared" si="10"/>
        <v>-1.0570684824124571E-2</v>
      </c>
      <c r="L88" s="13">
        <f t="shared" si="11"/>
        <v>1.6699822696950091E-4</v>
      </c>
      <c r="M88" s="14">
        <f t="shared" si="12"/>
        <v>-0.16386569968208131</v>
      </c>
      <c r="N88" s="14">
        <f t="shared" si="13"/>
        <v>0.79107742806003334</v>
      </c>
      <c r="O88" s="16">
        <v>0.45136186770428</v>
      </c>
      <c r="P88" s="16">
        <v>0.24822804300000001</v>
      </c>
      <c r="Q88" s="16">
        <v>-0.21500476436510399</v>
      </c>
      <c r="R88" s="16">
        <v>-0.52087328511915298</v>
      </c>
      <c r="S88" s="16">
        <v>0.108518196702121</v>
      </c>
      <c r="T88" s="15">
        <v>0.218751838198462</v>
      </c>
      <c r="U88" s="15">
        <v>0.18214563320379501</v>
      </c>
      <c r="V88" s="15">
        <v>0.69123622601160895</v>
      </c>
      <c r="W88" s="15">
        <v>0.142548510877548</v>
      </c>
      <c r="X88" s="15">
        <v>-9.9629057970111509E-3</v>
      </c>
      <c r="Y88" s="11">
        <v>21491.3465934792</v>
      </c>
      <c r="Z88" s="13">
        <v>0.73638273753934302</v>
      </c>
      <c r="AA88" s="13">
        <v>0</v>
      </c>
      <c r="AB88" s="13">
        <v>0.26361726246065698</v>
      </c>
      <c r="AC88" s="13">
        <v>0</v>
      </c>
    </row>
    <row r="89" spans="1:29" x14ac:dyDescent="0.3">
      <c r="A89" s="6">
        <v>982173329</v>
      </c>
      <c r="B89" s="6">
        <v>2232018</v>
      </c>
      <c r="C89" s="6">
        <v>223</v>
      </c>
      <c r="D89" s="6">
        <v>2018</v>
      </c>
      <c r="E89" s="6" t="s">
        <v>60</v>
      </c>
      <c r="F89" s="11">
        <v>55877.312594231102</v>
      </c>
      <c r="G89" s="12">
        <v>0.59456733404126005</v>
      </c>
      <c r="H89" s="13">
        <f t="shared" si="7"/>
        <v>-3.7228180998118525E-2</v>
      </c>
      <c r="I89" s="13">
        <f t="shared" si="8"/>
        <v>-1.2932322640339543E-2</v>
      </c>
      <c r="J89" s="13">
        <f t="shared" si="9"/>
        <v>-1.9475406461963822E-2</v>
      </c>
      <c r="K89" s="13">
        <f t="shared" si="10"/>
        <v>8.9858278291630642E-4</v>
      </c>
      <c r="L89" s="13">
        <f t="shared" si="11"/>
        <v>-2.3114254102747117E-2</v>
      </c>
      <c r="M89" s="14">
        <f t="shared" si="12"/>
        <v>-9.1851581420252695E-2</v>
      </c>
      <c r="N89" s="14">
        <f t="shared" si="13"/>
        <v>0.68641891546151279</v>
      </c>
      <c r="O89" s="16">
        <v>0.50130548302872102</v>
      </c>
      <c r="P89" s="16">
        <v>9.7002543999999996E-2</v>
      </c>
      <c r="Q89" s="16">
        <v>-0.27079379084586802</v>
      </c>
      <c r="R89" s="16">
        <v>-0.70133349515115695</v>
      </c>
      <c r="S89" s="16">
        <v>1.4788177883785101</v>
      </c>
      <c r="T89" s="15">
        <v>0.14056698118552699</v>
      </c>
      <c r="U89" s="15">
        <v>3.2566342674240301E-2</v>
      </c>
      <c r="V89" s="15">
        <v>0.58036792508161705</v>
      </c>
      <c r="W89" s="15">
        <v>-1.2117629059622499E-2</v>
      </c>
      <c r="X89" s="15">
        <v>1.3789675517687101</v>
      </c>
      <c r="Y89" s="11">
        <v>35634.991511911103</v>
      </c>
      <c r="Z89" s="13">
        <v>0.73137875769107996</v>
      </c>
      <c r="AA89" s="13">
        <v>0</v>
      </c>
      <c r="AB89" s="13">
        <v>0</v>
      </c>
      <c r="AC89" s="13">
        <v>0.26862124230892098</v>
      </c>
    </row>
    <row r="90" spans="1:29" x14ac:dyDescent="0.3">
      <c r="A90" s="6">
        <v>917983550</v>
      </c>
      <c r="B90" s="6">
        <v>632018</v>
      </c>
      <c r="C90" s="6">
        <v>63</v>
      </c>
      <c r="D90" s="6">
        <v>2018</v>
      </c>
      <c r="E90" s="6" t="s">
        <v>15</v>
      </c>
      <c r="F90" s="11">
        <v>49281.513540591601</v>
      </c>
      <c r="G90" s="12">
        <v>0.55060263433853596</v>
      </c>
      <c r="H90" s="13">
        <f t="shared" si="7"/>
        <v>1.7438123408917559E-2</v>
      </c>
      <c r="I90" s="13">
        <f t="shared" si="8"/>
        <v>1.6841593700736058E-2</v>
      </c>
      <c r="J90" s="13">
        <f t="shared" si="9"/>
        <v>-5.0886722805585311E-3</v>
      </c>
      <c r="K90" s="13">
        <f t="shared" si="10"/>
        <v>-0.2250628814335924</v>
      </c>
      <c r="L90" s="13">
        <f t="shared" si="11"/>
        <v>-2.1632178834918168E-2</v>
      </c>
      <c r="M90" s="14">
        <f t="shared" si="12"/>
        <v>-0.21750401543941547</v>
      </c>
      <c r="N90" s="14">
        <f t="shared" si="13"/>
        <v>0.7681066497779514</v>
      </c>
      <c r="O90" s="16">
        <v>0.234567901234568</v>
      </c>
      <c r="P90" s="16">
        <v>1.0211400000000001E-4</v>
      </c>
      <c r="Q90" s="16">
        <v>-0.57247719668540498</v>
      </c>
      <c r="R90" s="16">
        <v>2.3400679484522899</v>
      </c>
      <c r="S90" s="16">
        <v>1.6026077312232201</v>
      </c>
      <c r="T90" s="15">
        <v>-6.5843248297736995E-2</v>
      </c>
      <c r="U90" s="15">
        <v>-4.2410719782668298E-2</v>
      </c>
      <c r="V90" s="15">
        <v>0.15164264626034901</v>
      </c>
      <c r="W90" s="15">
        <v>3.03503312566371</v>
      </c>
      <c r="X90" s="15">
        <v>1.29054879101051</v>
      </c>
      <c r="Y90" s="11">
        <v>27796.071012485401</v>
      </c>
      <c r="Z90" s="13">
        <v>0.85324348896812896</v>
      </c>
      <c r="AA90" s="13">
        <v>0</v>
      </c>
      <c r="AB90" s="13">
        <v>0</v>
      </c>
      <c r="AC90" s="13">
        <v>0.14675651103187101</v>
      </c>
    </row>
    <row r="91" spans="1:29" x14ac:dyDescent="0.3">
      <c r="A91" s="6">
        <v>979151950</v>
      </c>
      <c r="B91" s="6">
        <v>2272018</v>
      </c>
      <c r="C91" s="6">
        <v>227</v>
      </c>
      <c r="D91" s="6">
        <v>2018</v>
      </c>
      <c r="E91" s="6" t="s">
        <v>61</v>
      </c>
      <c r="F91" s="11">
        <v>378436.61586330499</v>
      </c>
      <c r="G91" s="12">
        <v>0.90152461102426795</v>
      </c>
      <c r="H91" s="13">
        <f t="shared" si="7"/>
        <v>2.7482371510538513E-2</v>
      </c>
      <c r="I91" s="13">
        <f t="shared" si="8"/>
        <v>2.0698957421197307E-2</v>
      </c>
      <c r="J91" s="13">
        <f t="shared" si="9"/>
        <v>-1.7744735683055061E-2</v>
      </c>
      <c r="K91" s="13">
        <f t="shared" si="10"/>
        <v>-3.0357604994996654E-2</v>
      </c>
      <c r="L91" s="13">
        <f t="shared" si="11"/>
        <v>-3.8940485700567053E-2</v>
      </c>
      <c r="M91" s="14">
        <f t="shared" si="12"/>
        <v>-3.8861497446882942E-2</v>
      </c>
      <c r="N91" s="14">
        <f t="shared" si="13"/>
        <v>0.94038610847115089</v>
      </c>
      <c r="O91" s="16">
        <v>0.234829797730636</v>
      </c>
      <c r="P91" s="16">
        <v>4.2659330000000004E-3</v>
      </c>
      <c r="Q91" s="16">
        <v>-0.275743431081789</v>
      </c>
      <c r="R91" s="16">
        <v>-0.28194544638269298</v>
      </c>
      <c r="S91" s="16">
        <v>2.5008716974810699</v>
      </c>
      <c r="T91" s="15">
        <v>-0.103768540269286</v>
      </c>
      <c r="U91" s="15">
        <v>-5.2124383154155698E-2</v>
      </c>
      <c r="V91" s="15">
        <v>0.52879386366644998</v>
      </c>
      <c r="W91" s="15">
        <v>0.40938041932434299</v>
      </c>
      <c r="X91" s="15">
        <v>2.3231407767907801</v>
      </c>
      <c r="Y91" s="11">
        <v>365841.17350066197</v>
      </c>
      <c r="Z91" s="13">
        <v>0.77610316567248505</v>
      </c>
      <c r="AA91" s="13">
        <v>0</v>
      </c>
      <c r="AB91" s="13">
        <v>0</v>
      </c>
      <c r="AC91" s="13">
        <v>0.223896834327515</v>
      </c>
    </row>
    <row r="92" spans="1:29" x14ac:dyDescent="0.3">
      <c r="A92" s="6">
        <v>978645178</v>
      </c>
      <c r="B92" s="6">
        <v>2312018</v>
      </c>
      <c r="C92" s="6">
        <v>231</v>
      </c>
      <c r="D92" s="6">
        <v>2018</v>
      </c>
      <c r="E92" s="6" t="s">
        <v>62</v>
      </c>
      <c r="F92" s="11">
        <v>19767.654971832599</v>
      </c>
      <c r="G92" s="12">
        <v>0.95426139812059996</v>
      </c>
      <c r="H92" s="13">
        <f t="shared" si="7"/>
        <v>5.9676270366862774E-4</v>
      </c>
      <c r="I92" s="13">
        <f t="shared" si="8"/>
        <v>-1.2663268611224313E-3</v>
      </c>
      <c r="J92" s="13">
        <f t="shared" si="9"/>
        <v>7.4714042651937134E-4</v>
      </c>
      <c r="K92" s="13">
        <f t="shared" si="10"/>
        <v>-2.183648440173685E-4</v>
      </c>
      <c r="L92" s="13">
        <f t="shared" si="11"/>
        <v>4.692265478272863E-4</v>
      </c>
      <c r="M92" s="14">
        <f t="shared" si="12"/>
        <v>3.2843797287548558E-4</v>
      </c>
      <c r="N92" s="14">
        <f t="shared" si="13"/>
        <v>0.95393296014772444</v>
      </c>
      <c r="O92" s="16">
        <v>0.246153846153846</v>
      </c>
      <c r="P92" s="16">
        <v>0.20567019</v>
      </c>
      <c r="Q92" s="16">
        <v>-1.8423363296066999</v>
      </c>
      <c r="R92" s="16">
        <v>-0.55596882400609304</v>
      </c>
      <c r="S92" s="16">
        <v>-1.1361137791895399</v>
      </c>
      <c r="T92" s="15">
        <v>-2.2532696868281499E-3</v>
      </c>
      <c r="U92" s="15">
        <v>3.1888807327053702E-3</v>
      </c>
      <c r="V92" s="15">
        <v>-2.2264815881019501E-2</v>
      </c>
      <c r="W92" s="15">
        <v>2.9447083004162699E-3</v>
      </c>
      <c r="X92" s="15">
        <v>-2.7993470219978899E-2</v>
      </c>
      <c r="Y92" s="11">
        <v>19955.248717038699</v>
      </c>
      <c r="Z92" s="13">
        <v>1.6549213726314099E-2</v>
      </c>
      <c r="AA92" s="13">
        <v>0</v>
      </c>
      <c r="AB92" s="13">
        <v>0.97808482319837697</v>
      </c>
      <c r="AC92" s="13">
        <v>5.3659630753089401E-3</v>
      </c>
    </row>
    <row r="93" spans="1:29" x14ac:dyDescent="0.3">
      <c r="A93" s="6">
        <v>978631029</v>
      </c>
      <c r="B93" s="6">
        <v>2152018</v>
      </c>
      <c r="C93" s="6">
        <v>215</v>
      </c>
      <c r="D93" s="6">
        <v>2018</v>
      </c>
      <c r="E93" s="6" t="s">
        <v>58</v>
      </c>
      <c r="F93" s="11">
        <v>626480.78869390395</v>
      </c>
      <c r="G93" s="12">
        <v>0.84632486421906905</v>
      </c>
      <c r="H93" s="13">
        <f t="shared" si="7"/>
        <v>4.2360847218497914E-2</v>
      </c>
      <c r="I93" s="13">
        <f t="shared" si="8"/>
        <v>3.9169474373755647E-2</v>
      </c>
      <c r="J93" s="13">
        <f t="shared" si="9"/>
        <v>-1.6273431070424837E-2</v>
      </c>
      <c r="K93" s="13">
        <f t="shared" si="10"/>
        <v>-3.603023614536429E-2</v>
      </c>
      <c r="L93" s="13">
        <f t="shared" si="11"/>
        <v>-1.2324649708411111E-2</v>
      </c>
      <c r="M93" s="14">
        <f t="shared" si="12"/>
        <v>1.690200466805333E-2</v>
      </c>
      <c r="N93" s="14">
        <f t="shared" si="13"/>
        <v>0.82942285955101569</v>
      </c>
      <c r="O93" s="16">
        <v>0.44598765432098803</v>
      </c>
      <c r="P93" s="16">
        <v>5.4905067000000002E-2</v>
      </c>
      <c r="Q93" s="16">
        <v>-0.88256531006628303</v>
      </c>
      <c r="R93" s="16">
        <v>-0.17997083926685201</v>
      </c>
      <c r="S93" s="16">
        <v>-2.7383495781025301E-2</v>
      </c>
      <c r="T93" s="15">
        <v>-0.159947014716258</v>
      </c>
      <c r="U93" s="15">
        <v>-9.8637078605402703E-2</v>
      </c>
      <c r="V93" s="15">
        <v>0.48494892482715501</v>
      </c>
      <c r="W93" s="15">
        <v>0.48587736693903699</v>
      </c>
      <c r="X93" s="15">
        <v>0.73527321968805104</v>
      </c>
      <c r="Y93" s="11">
        <v>551037.03931527899</v>
      </c>
      <c r="Z93" s="13">
        <v>0.23606835733936399</v>
      </c>
      <c r="AA93" s="13">
        <v>0</v>
      </c>
      <c r="AB93" s="13">
        <v>0</v>
      </c>
      <c r="AC93" s="13">
        <v>0.76393164266063596</v>
      </c>
    </row>
    <row r="94" spans="1:29" x14ac:dyDescent="0.3">
      <c r="A94" s="6">
        <v>995350580</v>
      </c>
      <c r="B94" s="6">
        <v>1192018</v>
      </c>
      <c r="C94" s="6">
        <v>119</v>
      </c>
      <c r="D94" s="6">
        <v>2018</v>
      </c>
      <c r="E94" s="6" t="s">
        <v>32</v>
      </c>
      <c r="F94" s="11">
        <v>37366.191277563703</v>
      </c>
      <c r="G94" s="12">
        <v>0.81686349805193503</v>
      </c>
      <c r="H94" s="13">
        <f t="shared" si="7"/>
        <v>1.1019310467968729E-4</v>
      </c>
      <c r="I94" s="13">
        <f t="shared" si="8"/>
        <v>-1.0114523587142512E-2</v>
      </c>
      <c r="J94" s="13">
        <f t="shared" si="9"/>
        <v>-5.575871172844294E-3</v>
      </c>
      <c r="K94" s="13">
        <f t="shared" si="10"/>
        <v>5.2580360526835132E-4</v>
      </c>
      <c r="L94" s="13">
        <f t="shared" si="11"/>
        <v>-5.5238084269195161E-3</v>
      </c>
      <c r="M94" s="14">
        <f t="shared" si="12"/>
        <v>-2.0578206476958284E-2</v>
      </c>
      <c r="N94" s="14">
        <f t="shared" si="13"/>
        <v>0.83744170452889333</v>
      </c>
      <c r="O94" s="16">
        <v>0.236907730673317</v>
      </c>
      <c r="P94" s="16">
        <v>5.5728791999999999E-2</v>
      </c>
      <c r="Q94" s="16">
        <v>-0.49702663931451602</v>
      </c>
      <c r="R94" s="16">
        <v>-0.69965513569646398</v>
      </c>
      <c r="S94" s="16">
        <v>0.76787295162967895</v>
      </c>
      <c r="T94" s="15">
        <v>-4.16069538102526E-4</v>
      </c>
      <c r="U94" s="15">
        <v>2.5470524536567E-2</v>
      </c>
      <c r="V94" s="15">
        <v>0.166161193576431</v>
      </c>
      <c r="W94" s="15">
        <v>-7.0906021882320997E-3</v>
      </c>
      <c r="X94" s="15">
        <v>0.32954351669964899</v>
      </c>
      <c r="Y94" s="11">
        <v>32216.4825075724</v>
      </c>
      <c r="Z94" s="13">
        <v>0.92449592437743999</v>
      </c>
      <c r="AA94" s="13">
        <v>0</v>
      </c>
      <c r="AB94" s="13">
        <v>5.8355777927522598E-2</v>
      </c>
      <c r="AC94" s="13">
        <v>1.7148297695037801E-2</v>
      </c>
    </row>
    <row r="95" spans="1:29" x14ac:dyDescent="0.3">
      <c r="A95" s="6">
        <v>967670170</v>
      </c>
      <c r="B95" s="6">
        <v>2422018</v>
      </c>
      <c r="C95" s="6">
        <v>242</v>
      </c>
      <c r="D95" s="6">
        <v>2018</v>
      </c>
      <c r="E95" s="6" t="s">
        <v>64</v>
      </c>
      <c r="F95" s="11">
        <v>15435.261874673201</v>
      </c>
      <c r="G95" s="12">
        <v>0.58669450590421102</v>
      </c>
      <c r="H95" s="13">
        <f t="shared" si="7"/>
        <v>-5.8700631272245261E-3</v>
      </c>
      <c r="I95" s="13">
        <f t="shared" si="8"/>
        <v>6.6167316376809923E-4</v>
      </c>
      <c r="J95" s="13">
        <f t="shared" si="9"/>
        <v>-1.4393083887356427E-2</v>
      </c>
      <c r="K95" s="13">
        <f t="shared" si="10"/>
        <v>2.6350683256097045E-3</v>
      </c>
      <c r="L95" s="13">
        <f t="shared" si="11"/>
        <v>-1.07092287580389E-2</v>
      </c>
      <c r="M95" s="14">
        <f t="shared" si="12"/>
        <v>-2.7675634283242049E-2</v>
      </c>
      <c r="N95" s="14">
        <f t="shared" si="13"/>
        <v>0.61437014018745306</v>
      </c>
      <c r="O95" s="16">
        <v>0.35087719298245601</v>
      </c>
      <c r="P95" s="16">
        <v>8.3754740999999994E-2</v>
      </c>
      <c r="Q95" s="16">
        <v>-0.57466698399011895</v>
      </c>
      <c r="R95" s="16">
        <v>-0.70208453891310896</v>
      </c>
      <c r="S95" s="16">
        <v>0.55901644781147297</v>
      </c>
      <c r="T95" s="15">
        <v>2.2164312922087901E-2</v>
      </c>
      <c r="U95" s="15">
        <v>-1.66623394643786E-3</v>
      </c>
      <c r="V95" s="15">
        <v>0.42891450032352202</v>
      </c>
      <c r="W95" s="15">
        <v>-3.5534600844308602E-2</v>
      </c>
      <c r="X95" s="15">
        <v>0.63889922193287796</v>
      </c>
      <c r="Y95" s="11">
        <v>10610.7265010353</v>
      </c>
      <c r="Z95" s="13">
        <v>0.62430987746335997</v>
      </c>
      <c r="AA95" s="13">
        <v>0</v>
      </c>
      <c r="AB95" s="13">
        <v>0.17839033157332301</v>
      </c>
      <c r="AC95" s="13">
        <v>0.19729979096331701</v>
      </c>
    </row>
    <row r="96" spans="1:29" x14ac:dyDescent="0.3">
      <c r="A96" s="6">
        <v>953681781</v>
      </c>
      <c r="B96" s="6">
        <v>3062018</v>
      </c>
      <c r="C96" s="6">
        <v>306</v>
      </c>
      <c r="D96" s="6">
        <v>2018</v>
      </c>
      <c r="E96" s="6" t="s">
        <v>76</v>
      </c>
      <c r="F96" s="11">
        <v>73940.9700419</v>
      </c>
      <c r="G96" s="12">
        <v>0.82365181361395701</v>
      </c>
      <c r="H96" s="13">
        <f t="shared" si="7"/>
        <v>-3.8344775430009893E-2</v>
      </c>
      <c r="I96" s="13">
        <f t="shared" si="8"/>
        <v>4.6665358548672743E-2</v>
      </c>
      <c r="J96" s="13">
        <f t="shared" si="9"/>
        <v>-2.1477358544359698E-2</v>
      </c>
      <c r="K96" s="13">
        <f t="shared" si="10"/>
        <v>6.2020209967784861E-3</v>
      </c>
      <c r="L96" s="13">
        <f t="shared" si="11"/>
        <v>-2.0902086723664958E-2</v>
      </c>
      <c r="M96" s="14">
        <f t="shared" si="12"/>
        <v>-2.7856841152583321E-2</v>
      </c>
      <c r="N96" s="14">
        <f t="shared" si="13"/>
        <v>0.85150865476654036</v>
      </c>
      <c r="O96" s="16">
        <v>0.47580645161290303</v>
      </c>
      <c r="P96" s="16">
        <v>2.7969305999999999E-2</v>
      </c>
      <c r="Q96" s="16">
        <v>-0.76754451531642198</v>
      </c>
      <c r="R96" s="16">
        <v>-0.70327871310275603</v>
      </c>
      <c r="S96" s="16">
        <v>0.62820064476466597</v>
      </c>
      <c r="T96" s="15">
        <v>0.14478304289714999</v>
      </c>
      <c r="U96" s="15">
        <v>-0.117513311396356</v>
      </c>
      <c r="V96" s="15">
        <v>0.64002618065857197</v>
      </c>
      <c r="W96" s="15">
        <v>-8.3635911223497894E-2</v>
      </c>
      <c r="X96" s="15">
        <v>1.2469924068527001</v>
      </c>
      <c r="Y96" s="11">
        <v>75720.940475149197</v>
      </c>
      <c r="Z96" s="13">
        <v>0.30783537750238399</v>
      </c>
      <c r="AA96" s="13">
        <v>0</v>
      </c>
      <c r="AB96" s="13">
        <v>0.50222922021274696</v>
      </c>
      <c r="AC96" s="13">
        <v>0.18993540228486899</v>
      </c>
    </row>
    <row r="97" spans="1:29" x14ac:dyDescent="0.3">
      <c r="A97" s="6">
        <v>871028362</v>
      </c>
      <c r="B97" s="6">
        <v>2482018</v>
      </c>
      <c r="C97" s="6">
        <v>248</v>
      </c>
      <c r="D97" s="6">
        <v>2018</v>
      </c>
      <c r="E97" s="6" t="s">
        <v>65</v>
      </c>
      <c r="F97" s="11">
        <v>18896.551588312199</v>
      </c>
      <c r="G97" s="12">
        <v>0.74023760441049502</v>
      </c>
      <c r="H97" s="13">
        <f t="shared" si="7"/>
        <v>-4.2444220143131497E-2</v>
      </c>
      <c r="I97" s="13">
        <f t="shared" si="8"/>
        <v>3.0721235063872969E-2</v>
      </c>
      <c r="J97" s="13">
        <f t="shared" si="9"/>
        <v>-2.1295896568471386E-2</v>
      </c>
      <c r="K97" s="13">
        <f t="shared" si="10"/>
        <v>-1.8197924531770611E-2</v>
      </c>
      <c r="L97" s="13">
        <f t="shared" si="11"/>
        <v>-3.9224573676005174E-2</v>
      </c>
      <c r="M97" s="14">
        <f t="shared" si="12"/>
        <v>-9.0441379855505696E-2</v>
      </c>
      <c r="N97" s="14">
        <f t="shared" si="13"/>
        <v>0.83067898426600073</v>
      </c>
      <c r="O97" s="16">
        <v>0.39459459459459501</v>
      </c>
      <c r="P97" s="16">
        <v>6.4751110000000004E-3</v>
      </c>
      <c r="Q97" s="16">
        <v>-0.39069202350740001</v>
      </c>
      <c r="R97" s="16">
        <v>-0.40435009425819302</v>
      </c>
      <c r="S97" s="16">
        <v>2.2989880064733699</v>
      </c>
      <c r="T97" s="15">
        <v>0.16026181603112599</v>
      </c>
      <c r="U97" s="15">
        <v>-7.7362612756443405E-2</v>
      </c>
      <c r="V97" s="15">
        <v>0.63461860620649602</v>
      </c>
      <c r="W97" s="15">
        <v>0.24540387744279701</v>
      </c>
      <c r="X97" s="15">
        <v>2.3400891108462698</v>
      </c>
      <c r="Y97" s="11">
        <v>15842.989863980099</v>
      </c>
      <c r="Z97" s="13">
        <v>0.64271618104835204</v>
      </c>
      <c r="AA97" s="13">
        <v>0</v>
      </c>
      <c r="AB97" s="13">
        <v>0.35728381895164801</v>
      </c>
      <c r="AC97" s="13">
        <v>0</v>
      </c>
    </row>
    <row r="98" spans="1:29" x14ac:dyDescent="0.3">
      <c r="A98" s="6">
        <v>971058854</v>
      </c>
      <c r="B98" s="6">
        <v>2492018</v>
      </c>
      <c r="C98" s="6">
        <v>249</v>
      </c>
      <c r="D98" s="6">
        <v>2018</v>
      </c>
      <c r="E98" s="6" t="s">
        <v>66</v>
      </c>
      <c r="F98" s="11">
        <v>137487.577078862</v>
      </c>
      <c r="G98" s="12">
        <v>0.68546331970650198</v>
      </c>
      <c r="H98" s="13">
        <f t="shared" si="7"/>
        <v>3.6425253759096998E-3</v>
      </c>
      <c r="I98" s="13">
        <f t="shared" si="8"/>
        <v>6.5884396447045603E-3</v>
      </c>
      <c r="J98" s="13">
        <f t="shared" si="9"/>
        <v>2.8841906400554774E-2</v>
      </c>
      <c r="K98" s="13">
        <f t="shared" si="10"/>
        <v>1.0495538861972048E-3</v>
      </c>
      <c r="L98" s="13">
        <f t="shared" si="11"/>
        <v>-4.539465908837341E-2</v>
      </c>
      <c r="M98" s="14">
        <f t="shared" si="12"/>
        <v>-5.2722337810071698E-3</v>
      </c>
      <c r="N98" s="14">
        <f t="shared" si="13"/>
        <v>0.69073555348750915</v>
      </c>
      <c r="O98" s="16">
        <v>0.20223880597014901</v>
      </c>
      <c r="P98" s="16">
        <v>0</v>
      </c>
      <c r="Q98" s="16">
        <v>-1.35601593888746</v>
      </c>
      <c r="R98" s="16">
        <v>-0.55240994309588998</v>
      </c>
      <c r="S98" s="16">
        <v>3.32652643244151</v>
      </c>
      <c r="T98" s="15">
        <v>-1.3753527093069101E-2</v>
      </c>
      <c r="U98" s="15">
        <v>-1.6591094200567001E-2</v>
      </c>
      <c r="V98" s="15">
        <v>-0.85949001402255198</v>
      </c>
      <c r="W98" s="15">
        <v>-1.41535147487992E-2</v>
      </c>
      <c r="X98" s="15">
        <v>2.7081887059046301</v>
      </c>
      <c r="Y98" s="11">
        <v>101578.66177093401</v>
      </c>
      <c r="Z98" s="13">
        <v>0.81814717100276801</v>
      </c>
      <c r="AA98" s="13">
        <v>0.18185282899723201</v>
      </c>
      <c r="AB98" s="13">
        <v>0</v>
      </c>
      <c r="AC98" s="13">
        <v>0</v>
      </c>
    </row>
    <row r="99" spans="1:29" x14ac:dyDescent="0.3">
      <c r="A99" s="6">
        <v>968168134</v>
      </c>
      <c r="B99" s="6">
        <v>4642018</v>
      </c>
      <c r="C99" s="6">
        <v>464</v>
      </c>
      <c r="D99" s="6">
        <v>2018</v>
      </c>
      <c r="E99" s="6" t="s">
        <v>85</v>
      </c>
      <c r="F99" s="11">
        <v>84842.587057941695</v>
      </c>
      <c r="G99" s="12">
        <v>0.69142950674474601</v>
      </c>
      <c r="H99" s="13">
        <f t="shared" si="7"/>
        <v>2.5375837250868842E-4</v>
      </c>
      <c r="I99" s="13">
        <f t="shared" si="8"/>
        <v>1.4498907735662632E-2</v>
      </c>
      <c r="J99" s="13">
        <f t="shared" si="9"/>
        <v>6.017805200555588E-3</v>
      </c>
      <c r="K99" s="13">
        <f t="shared" si="10"/>
        <v>-0.13263642702128298</v>
      </c>
      <c r="L99" s="13">
        <f t="shared" si="11"/>
        <v>-2.644123003981913E-2</v>
      </c>
      <c r="M99" s="14">
        <f t="shared" si="12"/>
        <v>-0.13830718575237522</v>
      </c>
      <c r="N99" s="14">
        <f t="shared" si="13"/>
        <v>0.82973669249712123</v>
      </c>
      <c r="O99" s="16">
        <v>0.28317373461012302</v>
      </c>
      <c r="P99" s="16">
        <v>8.5500000000000005E-5</v>
      </c>
      <c r="Q99" s="16">
        <v>-0.86916858174933698</v>
      </c>
      <c r="R99" s="16">
        <v>1.0921210557415999</v>
      </c>
      <c r="S99" s="16">
        <v>1.94677400527667</v>
      </c>
      <c r="T99" s="15">
        <v>-9.5814642074243395E-4</v>
      </c>
      <c r="U99" s="15">
        <v>-3.65113375882637E-2</v>
      </c>
      <c r="V99" s="15">
        <v>-0.179330846039741</v>
      </c>
      <c r="W99" s="15">
        <v>1.7886376781239699</v>
      </c>
      <c r="X99" s="15">
        <v>1.5774507839052101</v>
      </c>
      <c r="Y99" s="11">
        <v>61420.737167804997</v>
      </c>
      <c r="Z99" s="13">
        <v>0.88612855030964399</v>
      </c>
      <c r="AA99" s="13">
        <v>0</v>
      </c>
      <c r="AB99" s="13">
        <v>0</v>
      </c>
      <c r="AC99" s="13">
        <v>0.11387144969035599</v>
      </c>
    </row>
    <row r="100" spans="1:29" x14ac:dyDescent="0.3">
      <c r="A100" s="6">
        <v>955996836</v>
      </c>
      <c r="B100" s="6">
        <v>2512018</v>
      </c>
      <c r="C100" s="6">
        <v>251</v>
      </c>
      <c r="D100" s="6">
        <v>2018</v>
      </c>
      <c r="E100" s="6" t="s">
        <v>67</v>
      </c>
      <c r="F100" s="11">
        <v>101978.883080985</v>
      </c>
      <c r="G100" s="12">
        <v>0.76306952963289998</v>
      </c>
      <c r="H100" s="13">
        <f t="shared" si="7"/>
        <v>-1.7867795585723961E-2</v>
      </c>
      <c r="I100" s="13">
        <f t="shared" si="8"/>
        <v>-8.2659969039726014E-2</v>
      </c>
      <c r="J100" s="13">
        <f t="shared" si="9"/>
        <v>-1.7009922430547973E-2</v>
      </c>
      <c r="K100" s="13">
        <f t="shared" si="10"/>
        <v>5.8276909341792669E-3</v>
      </c>
      <c r="L100" s="13">
        <f t="shared" si="11"/>
        <v>3.0599439975674261E-3</v>
      </c>
      <c r="M100" s="14">
        <f t="shared" si="12"/>
        <v>-0.10865005212425125</v>
      </c>
      <c r="N100" s="14">
        <f t="shared" si="13"/>
        <v>0.87171958175715125</v>
      </c>
      <c r="O100" s="16">
        <v>0.285843920145191</v>
      </c>
      <c r="P100" s="16">
        <v>0.22464926299999999</v>
      </c>
      <c r="Q100" s="16">
        <v>-4.7538328429983E-3</v>
      </c>
      <c r="R100" s="16">
        <v>-0.65001777334388899</v>
      </c>
      <c r="S100" s="16">
        <v>0.42550177780627002</v>
      </c>
      <c r="T100" s="15">
        <v>6.7465613913616607E-2</v>
      </c>
      <c r="U100" s="15">
        <v>0.20815540657738599</v>
      </c>
      <c r="V100" s="15">
        <v>0.50689639808528697</v>
      </c>
      <c r="W100" s="15">
        <v>-7.8587970253917699E-2</v>
      </c>
      <c r="X100" s="15">
        <v>-0.18255243989782999</v>
      </c>
      <c r="Y100" s="11">
        <v>84107.870564876604</v>
      </c>
      <c r="Z100" s="13">
        <v>0.85501439325083195</v>
      </c>
      <c r="AA100" s="13">
        <v>0.14498560674916799</v>
      </c>
      <c r="AB100" s="13">
        <v>0</v>
      </c>
      <c r="AC100" s="13">
        <v>0</v>
      </c>
    </row>
    <row r="101" spans="1:29" x14ac:dyDescent="0.3">
      <c r="A101" s="6">
        <v>882783022</v>
      </c>
      <c r="B101" s="6">
        <v>5422018</v>
      </c>
      <c r="C101" s="6">
        <v>542</v>
      </c>
      <c r="D101" s="6">
        <v>2018</v>
      </c>
      <c r="E101" s="6" t="s">
        <v>89</v>
      </c>
      <c r="F101" s="11">
        <v>105241.54711989799</v>
      </c>
      <c r="G101" s="12">
        <v>0.64203492221719205</v>
      </c>
      <c r="H101" s="13">
        <f t="shared" si="7"/>
        <v>3.69356253503531E-2</v>
      </c>
      <c r="I101" s="13">
        <f t="shared" si="8"/>
        <v>-4.9136826760139793E-2</v>
      </c>
      <c r="J101" s="13">
        <f t="shared" si="9"/>
        <v>-3.1865790210423195E-3</v>
      </c>
      <c r="K101" s="13">
        <f t="shared" si="10"/>
        <v>2.0812127655851398E-3</v>
      </c>
      <c r="L101" s="13">
        <f t="shared" si="11"/>
        <v>-1.3450854834479345E-2</v>
      </c>
      <c r="M101" s="14">
        <f t="shared" si="12"/>
        <v>-2.6757422499723217E-2</v>
      </c>
      <c r="N101" s="14">
        <f t="shared" si="13"/>
        <v>0.66879234471691529</v>
      </c>
      <c r="O101" s="16">
        <v>0.158236057068742</v>
      </c>
      <c r="P101" s="16">
        <v>0.21356055099999999</v>
      </c>
      <c r="Q101" s="16">
        <v>-0.94893911241998596</v>
      </c>
      <c r="R101" s="16">
        <v>-0.68521540869956199</v>
      </c>
      <c r="S101" s="16">
        <v>0.69120110111837496</v>
      </c>
      <c r="T101" s="15">
        <v>-0.139462343163131</v>
      </c>
      <c r="U101" s="15">
        <v>0.123736994714623</v>
      </c>
      <c r="V101" s="15">
        <v>9.4960187771324006E-2</v>
      </c>
      <c r="W101" s="15">
        <v>-2.8065710546627199E-2</v>
      </c>
      <c r="X101" s="15">
        <v>0.80246121193648401</v>
      </c>
      <c r="Y101" s="11">
        <v>70238.882742989896</v>
      </c>
      <c r="Z101" s="13">
        <v>0.60443929402253704</v>
      </c>
      <c r="AA101" s="13">
        <v>0</v>
      </c>
      <c r="AB101" s="13">
        <v>0.26409623859336501</v>
      </c>
      <c r="AC101" s="13">
        <v>0.131464467384098</v>
      </c>
    </row>
    <row r="102" spans="1:29" x14ac:dyDescent="0.3">
      <c r="A102" s="6">
        <v>918999361</v>
      </c>
      <c r="B102" s="6">
        <v>6252018</v>
      </c>
      <c r="C102" s="6">
        <v>625</v>
      </c>
      <c r="D102" s="6">
        <v>2018</v>
      </c>
      <c r="E102" s="6" t="s">
        <v>100</v>
      </c>
      <c r="F102" s="11">
        <v>80972.804336262998</v>
      </c>
      <c r="G102" s="12">
        <v>0.57041862916838304</v>
      </c>
      <c r="H102" s="13">
        <f t="shared" si="7"/>
        <v>-8.0095828933904219E-3</v>
      </c>
      <c r="I102" s="13">
        <f t="shared" si="8"/>
        <v>-2.3209411423081264E-2</v>
      </c>
      <c r="J102" s="13">
        <f t="shared" si="9"/>
        <v>-0.12874474268098876</v>
      </c>
      <c r="K102" s="13">
        <f t="shared" si="10"/>
        <v>-9.2473591065679924E-3</v>
      </c>
      <c r="L102" s="13">
        <f t="shared" si="11"/>
        <v>-1.2136593770648777E-2</v>
      </c>
      <c r="M102" s="14">
        <f t="shared" si="12"/>
        <v>-0.1813476898746772</v>
      </c>
      <c r="N102" s="14">
        <f t="shared" si="13"/>
        <v>0.75176631904306024</v>
      </c>
      <c r="O102" s="16">
        <v>0.45852534562212</v>
      </c>
      <c r="P102" s="16">
        <v>0.21182394299999999</v>
      </c>
      <c r="Q102" s="16">
        <v>2.40920721965009</v>
      </c>
      <c r="R102" s="16">
        <v>-0.50731023791100904</v>
      </c>
      <c r="S102" s="16">
        <v>9.1601550408783507E-3</v>
      </c>
      <c r="T102" s="15">
        <v>3.02427585150086E-2</v>
      </c>
      <c r="U102" s="15">
        <v>5.8446240995704599E-2</v>
      </c>
      <c r="V102" s="15">
        <v>3.8365987031316502</v>
      </c>
      <c r="W102" s="15">
        <v>0.124703109791221</v>
      </c>
      <c r="X102" s="15">
        <v>0.724054037146449</v>
      </c>
      <c r="Y102" s="11">
        <v>49484.578939436498</v>
      </c>
      <c r="Z102" s="13">
        <v>0.255889713068154</v>
      </c>
      <c r="AA102" s="13">
        <v>0</v>
      </c>
      <c r="AB102" s="13">
        <v>0.35212896536604699</v>
      </c>
      <c r="AC102" s="13">
        <v>0.39198132156579901</v>
      </c>
    </row>
    <row r="103" spans="1:29" x14ac:dyDescent="0.3">
      <c r="A103" s="6">
        <v>914678412</v>
      </c>
      <c r="B103" s="6">
        <v>1332018</v>
      </c>
      <c r="C103" s="6">
        <v>133</v>
      </c>
      <c r="D103" s="6">
        <v>2018</v>
      </c>
      <c r="E103" s="6" t="s">
        <v>35</v>
      </c>
      <c r="F103" s="11">
        <v>66106.421743612693</v>
      </c>
      <c r="G103" s="12">
        <v>0.96710597422641198</v>
      </c>
      <c r="H103" s="13">
        <f t="shared" si="7"/>
        <v>1.030329023462182E-2</v>
      </c>
      <c r="I103" s="13">
        <f t="shared" si="8"/>
        <v>7.1142639680102249E-3</v>
      </c>
      <c r="J103" s="13">
        <f t="shared" si="9"/>
        <v>2.9225688590451642E-2</v>
      </c>
      <c r="K103" s="13">
        <f t="shared" si="10"/>
        <v>-2.7207970256477792E-2</v>
      </c>
      <c r="L103" s="13">
        <f t="shared" si="11"/>
        <v>-2.454634781165084E-2</v>
      </c>
      <c r="M103" s="14">
        <f t="shared" si="12"/>
        <v>-5.1110752750449483E-3</v>
      </c>
      <c r="N103" s="14">
        <f t="shared" si="13"/>
        <v>0.97221704950145693</v>
      </c>
      <c r="O103" s="16">
        <v>0.13917525773195899</v>
      </c>
      <c r="P103" s="16">
        <v>2.2099399999999999E-4</v>
      </c>
      <c r="Q103" s="16">
        <v>-1.12712381020625</v>
      </c>
      <c r="R103" s="16">
        <v>0.35578321245349998</v>
      </c>
      <c r="S103" s="16">
        <v>2.24614962555769</v>
      </c>
      <c r="T103" s="15">
        <v>-3.8903388930882903E-2</v>
      </c>
      <c r="U103" s="15">
        <v>-1.7915231834266899E-2</v>
      </c>
      <c r="V103" s="15">
        <v>-0.87092673929289399</v>
      </c>
      <c r="W103" s="15">
        <v>0.36690675283497798</v>
      </c>
      <c r="X103" s="15">
        <v>1.46440447510147</v>
      </c>
      <c r="Y103" s="11">
        <v>66375.5938957607</v>
      </c>
      <c r="Z103" s="13">
        <v>0.232318159468069</v>
      </c>
      <c r="AA103" s="13">
        <v>0.767681840531931</v>
      </c>
      <c r="AB103" s="13">
        <v>0</v>
      </c>
      <c r="AC103" s="13">
        <v>0</v>
      </c>
    </row>
    <row r="104" spans="1:29" x14ac:dyDescent="0.3">
      <c r="A104" s="6">
        <v>979497482</v>
      </c>
      <c r="B104" s="6">
        <v>2642018</v>
      </c>
      <c r="C104" s="6">
        <v>264</v>
      </c>
      <c r="D104" s="6">
        <v>2018</v>
      </c>
      <c r="E104" s="6" t="s">
        <v>69</v>
      </c>
      <c r="F104" s="11">
        <v>47892.839308321498</v>
      </c>
      <c r="G104" s="12">
        <v>0.867760557371278</v>
      </c>
      <c r="H104" s="13">
        <f t="shared" si="7"/>
        <v>-6.8227004953766462E-2</v>
      </c>
      <c r="I104" s="13">
        <f t="shared" si="8"/>
        <v>-4.7574275704814059E-3</v>
      </c>
      <c r="J104" s="13">
        <f t="shared" si="9"/>
        <v>-1.6387742398087012E-2</v>
      </c>
      <c r="K104" s="13">
        <f t="shared" si="10"/>
        <v>7.2477635579659694E-3</v>
      </c>
      <c r="L104" s="13">
        <f t="shared" si="11"/>
        <v>-1.3148932097000715E-3</v>
      </c>
      <c r="M104" s="14">
        <f t="shared" si="12"/>
        <v>-8.3439304574068979E-2</v>
      </c>
      <c r="N104" s="14">
        <f t="shared" si="13"/>
        <v>0.951199861945347</v>
      </c>
      <c r="O104" s="16">
        <v>0.72205438066465299</v>
      </c>
      <c r="P104" s="16">
        <v>0.21322664199999999</v>
      </c>
      <c r="Q104" s="16">
        <v>-1.2492320998959801</v>
      </c>
      <c r="R104" s="16">
        <v>-0.69892767415700296</v>
      </c>
      <c r="S104" s="16">
        <v>-1.0748975341124101</v>
      </c>
      <c r="T104" s="15">
        <v>0.25761301961451299</v>
      </c>
      <c r="U104" s="15">
        <v>1.19802158372464E-2</v>
      </c>
      <c r="V104" s="15">
        <v>0.48835540716056303</v>
      </c>
      <c r="W104" s="15">
        <v>-9.7738029235600696E-2</v>
      </c>
      <c r="X104" s="15">
        <v>7.8444887823652998E-2</v>
      </c>
      <c r="Y104" s="11">
        <v>43623.455875365202</v>
      </c>
      <c r="Z104" s="13">
        <v>0</v>
      </c>
      <c r="AA104" s="13">
        <v>0</v>
      </c>
      <c r="AB104" s="13">
        <v>0.54203143533536102</v>
      </c>
      <c r="AC104" s="13">
        <v>0.45796856466463898</v>
      </c>
    </row>
    <row r="105" spans="1:29" x14ac:dyDescent="0.3">
      <c r="A105" s="6">
        <v>971031425</v>
      </c>
      <c r="B105" s="6">
        <v>2672018</v>
      </c>
      <c r="C105" s="6">
        <v>267</v>
      </c>
      <c r="D105" s="6">
        <v>2018</v>
      </c>
      <c r="E105" s="6" t="s">
        <v>70</v>
      </c>
      <c r="F105" s="11">
        <v>26182.436888186399</v>
      </c>
      <c r="G105" s="12">
        <v>0.56114252722810498</v>
      </c>
      <c r="H105" s="13">
        <f t="shared" si="7"/>
        <v>-4.6278314200905016E-2</v>
      </c>
      <c r="I105" s="13">
        <f t="shared" si="8"/>
        <v>-8.2509930254457131E-3</v>
      </c>
      <c r="J105" s="13">
        <f t="shared" si="9"/>
        <v>-9.3363116150788961E-2</v>
      </c>
      <c r="K105" s="13">
        <f t="shared" si="10"/>
        <v>-2.6724357655262033E-2</v>
      </c>
      <c r="L105" s="13">
        <f t="shared" si="11"/>
        <v>-2.1314195629086177E-2</v>
      </c>
      <c r="M105" s="14">
        <f t="shared" si="12"/>
        <v>-0.19593097666148793</v>
      </c>
      <c r="N105" s="14">
        <f t="shared" si="13"/>
        <v>0.75707350388959294</v>
      </c>
      <c r="O105" s="16">
        <v>0.61379310344827598</v>
      </c>
      <c r="P105" s="16">
        <v>0.113674497</v>
      </c>
      <c r="Q105" s="16">
        <v>1.76613947006217</v>
      </c>
      <c r="R105" s="16">
        <v>-0.321367101847371</v>
      </c>
      <c r="S105" s="16">
        <v>1.09594286402023</v>
      </c>
      <c r="T105" s="15">
        <v>0.17473867234891999</v>
      </c>
      <c r="U105" s="15">
        <v>2.07777576961517E-2</v>
      </c>
      <c r="V105" s="15">
        <v>2.7822247564081701</v>
      </c>
      <c r="W105" s="15">
        <v>0.36038510761596698</v>
      </c>
      <c r="X105" s="15">
        <v>1.27157830981304</v>
      </c>
      <c r="Y105" s="11">
        <v>15153.6450893401</v>
      </c>
      <c r="Z105" s="13">
        <v>0.57317606342511696</v>
      </c>
      <c r="AA105" s="13">
        <v>0</v>
      </c>
      <c r="AB105" s="13">
        <v>0</v>
      </c>
      <c r="AC105" s="13">
        <v>0.42682393657488299</v>
      </c>
    </row>
  </sheetData>
  <autoFilter ref="A3:M3" xr:uid="{00000000-0009-0000-0000-000001000000}">
    <sortState xmlns:xlrd2="http://schemas.microsoft.com/office/spreadsheetml/2017/richdata2" ref="A4:M105">
      <sortCondition ref="E3"/>
    </sortState>
  </autoFilter>
  <mergeCells count="4">
    <mergeCell ref="H1:M1"/>
    <mergeCell ref="Z1:AC1"/>
    <mergeCell ref="T1:X1"/>
    <mergeCell ref="O1:S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Data LD</vt:lpstr>
      <vt:lpstr>Resultater LD</vt:lpstr>
    </vt:vector>
  </TitlesOfParts>
  <Company>NVE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Kordahl Ole-Petter</dc:creator>
  <cp:lastModifiedBy>Heien Mona Helen</cp:lastModifiedBy>
  <dcterms:created xsi:type="dcterms:W3CDTF">2019-11-28T11:33:30Z</dcterms:created>
  <dcterms:modified xsi:type="dcterms:W3CDTF">2020-10-19T15:36:19Z</dcterms:modified>
</cp:coreProperties>
</file>