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sclient\C\Users\ajel\Desktop\NVEs nettsider\"/>
    </mc:Choice>
  </mc:AlternateContent>
  <bookViews>
    <workbookView xWindow="0" yWindow="0" windowWidth="19200" windowHeight="11235"/>
  </bookViews>
  <sheets>
    <sheet name="Ar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D27" i="1"/>
</calcChain>
</file>

<file path=xl/sharedStrings.xml><?xml version="1.0" encoding="utf-8"?>
<sst xmlns="http://schemas.openxmlformats.org/spreadsheetml/2006/main" count="10" uniqueCount="10">
  <si>
    <t>Vedtatt elsertifikatkvoter med ikrafttredelse 1. jan.2016</t>
  </si>
  <si>
    <t>Beregningsrelevant elforbruk</t>
  </si>
  <si>
    <t>Teknisk justering</t>
  </si>
  <si>
    <t>Forventet finansiering av elsertifikater fra kraftverk som inngår i overgangsordningen</t>
  </si>
  <si>
    <t>[A]</t>
  </si>
  <si>
    <t>[B]</t>
  </si>
  <si>
    <t>[C]</t>
  </si>
  <si>
    <t>[D]</t>
  </si>
  <si>
    <t>[E]=([A]+[B]+[C])/[D]</t>
  </si>
  <si>
    <t>Finansiering av elsertifikater fra kraftverk som inngår i det felles norsk-svenske målet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</si>
</sst>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43" fontId="0" fillId="0" borderId="0" xfId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0" fillId="0" borderId="0" xfId="1" applyFont="1" applyAlignment="1">
      <alignment horizontal="center" vertical="center" wrapText="1"/>
    </xf>
    <xf numFmtId="43" fontId="0" fillId="0" borderId="0" xfId="0" applyNumberFormat="1" applyAlignment="1">
      <alignment horizontal="center" vertic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B3" sqref="B3"/>
    </sheetView>
  </sheetViews>
  <sheetFormatPr baseColWidth="10" defaultRowHeight="15" x14ac:dyDescent="0.25"/>
  <cols>
    <col min="2" max="4" width="20" style="2" customWidth="1"/>
    <col min="5" max="5" width="20" customWidth="1"/>
    <col min="6" max="6" width="20" style="1" customWidth="1"/>
  </cols>
  <sheetData>
    <row r="1" spans="1:6" x14ac:dyDescent="0.25">
      <c r="B1" s="2" t="s">
        <v>8</v>
      </c>
      <c r="C1" s="2" t="s">
        <v>4</v>
      </c>
      <c r="D1" s="2" t="s">
        <v>5</v>
      </c>
      <c r="E1" s="2" t="s">
        <v>6</v>
      </c>
      <c r="F1" s="2" t="s">
        <v>7</v>
      </c>
    </row>
    <row r="2" spans="1:6" ht="90" x14ac:dyDescent="0.25">
      <c r="B2" s="3" t="s">
        <v>0</v>
      </c>
      <c r="C2" s="3" t="s">
        <v>3</v>
      </c>
      <c r="D2" s="3" t="s">
        <v>9</v>
      </c>
      <c r="E2" s="3" t="s">
        <v>2</v>
      </c>
      <c r="F2" s="6" t="s">
        <v>1</v>
      </c>
    </row>
    <row r="3" spans="1:6" x14ac:dyDescent="0.25">
      <c r="A3">
        <v>2012</v>
      </c>
      <c r="B3" s="4">
        <v>0.03</v>
      </c>
      <c r="C3" s="5">
        <v>0.16</v>
      </c>
      <c r="D3" s="5">
        <v>1.47</v>
      </c>
      <c r="F3" s="1">
        <v>79.377066666666664</v>
      </c>
    </row>
    <row r="4" spans="1:6" x14ac:dyDescent="0.25">
      <c r="A4">
        <v>2013</v>
      </c>
      <c r="B4" s="4">
        <v>4.9000000000000002E-2</v>
      </c>
      <c r="C4" s="5">
        <v>0.48</v>
      </c>
      <c r="D4" s="5">
        <v>2.93</v>
      </c>
      <c r="F4" s="1">
        <v>80.029897959183671</v>
      </c>
    </row>
    <row r="5" spans="1:6" x14ac:dyDescent="0.25">
      <c r="A5">
        <v>2014</v>
      </c>
      <c r="B5" s="4">
        <v>6.9000000000000006E-2</v>
      </c>
      <c r="C5" s="5">
        <v>0.68290417800000003</v>
      </c>
      <c r="D5" s="5">
        <v>4.4000000000000004</v>
      </c>
      <c r="F5" s="1">
        <v>79.900000000000006</v>
      </c>
    </row>
    <row r="6" spans="1:6" x14ac:dyDescent="0.25">
      <c r="A6">
        <v>2015</v>
      </c>
      <c r="B6" s="4">
        <v>8.7999999999999995E-2</v>
      </c>
      <c r="C6" s="5">
        <v>0.68290417800000003</v>
      </c>
      <c r="D6" s="5">
        <v>5.87</v>
      </c>
      <c r="F6" s="1">
        <v>80.099999999999994</v>
      </c>
    </row>
    <row r="7" spans="1:6" x14ac:dyDescent="0.25">
      <c r="A7">
        <v>2016</v>
      </c>
      <c r="B7" s="4">
        <v>0.11899999999999999</v>
      </c>
      <c r="C7" s="5">
        <v>2.692904178</v>
      </c>
      <c r="D7" s="5">
        <v>7.33</v>
      </c>
      <c r="E7">
        <v>-0.55000000000000004</v>
      </c>
      <c r="F7" s="1">
        <v>79.900000000000006</v>
      </c>
    </row>
    <row r="8" spans="1:6" x14ac:dyDescent="0.25">
      <c r="A8">
        <v>2017</v>
      </c>
      <c r="B8" s="4">
        <v>0.13700000000000001</v>
      </c>
      <c r="C8" s="5">
        <v>2.692904178</v>
      </c>
      <c r="D8" s="5">
        <v>8.8000000000000007</v>
      </c>
      <c r="E8">
        <v>-0.55000000000000004</v>
      </c>
      <c r="F8" s="1">
        <v>80.099999999999994</v>
      </c>
    </row>
    <row r="9" spans="1:6" x14ac:dyDescent="0.25">
      <c r="A9">
        <v>2018</v>
      </c>
      <c r="B9" s="4">
        <v>0.154</v>
      </c>
      <c r="C9" s="5">
        <v>2.692904178</v>
      </c>
      <c r="D9" s="5">
        <v>10.27</v>
      </c>
      <c r="E9">
        <v>-0.55000000000000004</v>
      </c>
      <c r="F9" s="1">
        <v>80.399999999999991</v>
      </c>
    </row>
    <row r="10" spans="1:6" x14ac:dyDescent="0.25">
      <c r="A10">
        <v>2019</v>
      </c>
      <c r="B10" s="4">
        <v>0.17199999999999999</v>
      </c>
      <c r="C10" s="5">
        <v>2.692904178</v>
      </c>
      <c r="D10" s="5">
        <v>11.73</v>
      </c>
      <c r="E10">
        <v>-0.55000000000000004</v>
      </c>
      <c r="F10" s="1">
        <v>80.7</v>
      </c>
    </row>
    <row r="11" spans="1:6" x14ac:dyDescent="0.25">
      <c r="A11">
        <v>2020</v>
      </c>
      <c r="B11" s="4">
        <v>0.19700000000000001</v>
      </c>
      <c r="C11" s="5">
        <v>2.692904178</v>
      </c>
      <c r="D11" s="5">
        <v>13.2</v>
      </c>
      <c r="F11" s="1">
        <v>80.8</v>
      </c>
    </row>
    <row r="12" spans="1:6" x14ac:dyDescent="0.25">
      <c r="A12">
        <v>2021</v>
      </c>
      <c r="B12" s="4">
        <v>0.19600000000000001</v>
      </c>
      <c r="C12" s="5">
        <v>2.684904178</v>
      </c>
      <c r="D12" s="5">
        <v>13.2</v>
      </c>
      <c r="F12" s="1">
        <v>80.900000000000006</v>
      </c>
    </row>
    <row r="13" spans="1:6" x14ac:dyDescent="0.25">
      <c r="A13">
        <v>2022</v>
      </c>
      <c r="B13" s="4">
        <v>0.19600000000000001</v>
      </c>
      <c r="C13" s="5">
        <v>2.6556541779999998</v>
      </c>
      <c r="D13" s="5">
        <v>13.2</v>
      </c>
      <c r="F13" s="1">
        <v>81</v>
      </c>
    </row>
    <row r="14" spans="1:6" x14ac:dyDescent="0.25">
      <c r="A14">
        <v>2023</v>
      </c>
      <c r="B14" s="4">
        <v>0.19500000000000001</v>
      </c>
      <c r="C14" s="5">
        <v>2.5937741779999999</v>
      </c>
      <c r="D14" s="5">
        <v>13.2</v>
      </c>
      <c r="F14" s="1">
        <v>81</v>
      </c>
    </row>
    <row r="15" spans="1:6" x14ac:dyDescent="0.25">
      <c r="A15">
        <v>2024</v>
      </c>
      <c r="B15" s="4">
        <v>0.193</v>
      </c>
      <c r="C15" s="5">
        <v>2.4163741779999999</v>
      </c>
      <c r="D15" s="5">
        <v>13.2</v>
      </c>
      <c r="F15" s="1">
        <v>81.100000000000009</v>
      </c>
    </row>
    <row r="16" spans="1:6" x14ac:dyDescent="0.25">
      <c r="A16">
        <v>2025</v>
      </c>
      <c r="B16" s="4">
        <v>0.186</v>
      </c>
      <c r="C16" s="5">
        <v>1.9432041779999998</v>
      </c>
      <c r="D16" s="5">
        <v>13.2</v>
      </c>
      <c r="F16" s="1">
        <v>81.2</v>
      </c>
    </row>
    <row r="17" spans="1:6" x14ac:dyDescent="0.25">
      <c r="A17">
        <v>2026</v>
      </c>
      <c r="B17" s="4">
        <v>0.17399999999999999</v>
      </c>
      <c r="C17" s="5">
        <v>1.6366941779999999</v>
      </c>
      <c r="D17" s="5">
        <v>12.47</v>
      </c>
      <c r="F17" s="1">
        <v>81.2</v>
      </c>
    </row>
    <row r="18" spans="1:6" x14ac:dyDescent="0.25">
      <c r="A18">
        <v>2027</v>
      </c>
      <c r="B18" s="4">
        <v>0.156</v>
      </c>
      <c r="C18" s="5">
        <v>0.96089623899999987</v>
      </c>
      <c r="D18" s="5">
        <v>11.73</v>
      </c>
      <c r="F18" s="1">
        <v>81.3</v>
      </c>
    </row>
    <row r="19" spans="1:6" x14ac:dyDescent="0.25">
      <c r="A19">
        <v>2028</v>
      </c>
      <c r="B19" s="4">
        <v>0.13100000000000001</v>
      </c>
      <c r="C19" s="5">
        <v>0.43379282399999997</v>
      </c>
      <c r="D19" s="5">
        <v>10.27</v>
      </c>
      <c r="F19" s="1">
        <v>81.400000000000006</v>
      </c>
    </row>
    <row r="20" spans="1:6" x14ac:dyDescent="0.25">
      <c r="A20">
        <v>2029</v>
      </c>
      <c r="B20" s="4">
        <v>0.109</v>
      </c>
      <c r="C20" s="5">
        <v>6.3118879999999961E-2</v>
      </c>
      <c r="D20" s="5">
        <v>8.8000000000000007</v>
      </c>
      <c r="F20" s="1">
        <v>81.400000000000006</v>
      </c>
    </row>
    <row r="21" spans="1:6" x14ac:dyDescent="0.25">
      <c r="A21">
        <v>2030</v>
      </c>
      <c r="B21" s="4">
        <v>0.09</v>
      </c>
      <c r="C21" s="5">
        <v>0</v>
      </c>
      <c r="D21" s="5">
        <v>7.33</v>
      </c>
      <c r="F21" s="1">
        <v>81.5</v>
      </c>
    </row>
    <row r="22" spans="1:6" x14ac:dyDescent="0.25">
      <c r="A22">
        <v>2031</v>
      </c>
      <c r="B22" s="4">
        <v>7.1999999999999995E-2</v>
      </c>
      <c r="C22" s="5">
        <v>0</v>
      </c>
      <c r="D22" s="5">
        <v>5.87</v>
      </c>
      <c r="F22" s="1">
        <v>81.600000000000009</v>
      </c>
    </row>
    <row r="23" spans="1:6" x14ac:dyDescent="0.25">
      <c r="A23">
        <v>2032</v>
      </c>
      <c r="B23" s="4">
        <v>5.3999999999999999E-2</v>
      </c>
      <c r="C23" s="5">
        <v>0</v>
      </c>
      <c r="D23" s="5">
        <v>4.4000000000000004</v>
      </c>
      <c r="F23" s="1">
        <v>81.600000000000009</v>
      </c>
    </row>
    <row r="24" spans="1:6" x14ac:dyDescent="0.25">
      <c r="A24">
        <v>2033</v>
      </c>
      <c r="B24" s="4">
        <v>3.5999999999999997E-2</v>
      </c>
      <c r="C24" s="5">
        <v>0</v>
      </c>
      <c r="D24" s="5">
        <v>2.93</v>
      </c>
      <c r="F24" s="1">
        <v>81.7</v>
      </c>
    </row>
    <row r="25" spans="1:6" x14ac:dyDescent="0.25">
      <c r="A25">
        <v>2034</v>
      </c>
      <c r="B25" s="4">
        <v>1.7999999999999999E-2</v>
      </c>
      <c r="C25" s="5">
        <v>0</v>
      </c>
      <c r="D25" s="5">
        <v>1.47</v>
      </c>
      <c r="F25" s="1">
        <v>81.8</v>
      </c>
    </row>
    <row r="26" spans="1:6" x14ac:dyDescent="0.25">
      <c r="A26">
        <v>2035</v>
      </c>
      <c r="B26" s="4">
        <v>8.9999999999999993E-3</v>
      </c>
      <c r="C26" s="5">
        <v>0</v>
      </c>
      <c r="D26" s="5">
        <v>0.73</v>
      </c>
      <c r="F26" s="1">
        <v>81.8</v>
      </c>
    </row>
    <row r="27" spans="1:6" x14ac:dyDescent="0.25">
      <c r="C27" s="7">
        <f>SUM(C3:C26)</f>
        <v>30.858742256999996</v>
      </c>
      <c r="D27" s="7">
        <f>SUM(D3:D26)</f>
        <v>198.00000000000003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Norges vassdrags- og energidirektorat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Jayanand Eliston</dc:creator>
  <cp:lastModifiedBy>Anton Jayanand Eliston</cp:lastModifiedBy>
  <dcterms:created xsi:type="dcterms:W3CDTF">2015-10-02T07:33:14Z</dcterms:created>
  <dcterms:modified xsi:type="dcterms:W3CDTF">2016-04-25T09:59:09Z</dcterms:modified>
</cp:coreProperties>
</file>