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2/Vedtak/Til publisering/"/>
    </mc:Choice>
  </mc:AlternateContent>
  <xr:revisionPtr revIDLastSave="13" documentId="8_{7FD4D353-E718-45A2-817B-9C140E2559C7}" xr6:coauthVersionLast="47" xr6:coauthVersionMax="47" xr10:uidLastSave="{FC08C459-56A3-4625-A857-C28A27418B91}"/>
  <bookViews>
    <workbookView xWindow="-28920" yWindow="-120" windowWidth="29040" windowHeight="15840" activeTab="1" xr2:uid="{00000000-000D-0000-FFFF-FFFF00000000}"/>
  </bookViews>
  <sheets>
    <sheet name="Datagrunnlag_LD" sheetId="1" r:id="rId1"/>
    <sheet name="Resultater_LD" sheetId="2" r:id="rId2"/>
    <sheet name="Spesialmodell_LD" sheetId="3" r:id="rId3"/>
    <sheet name="Til_gjennomsnitt_LD" sheetId="4" r:id="rId4"/>
  </sheets>
  <definedNames>
    <definedName name="_xlnm._FilterDatabase" localSheetId="0" hidden="1">Datagrunnlag_LD!$A$3:$X$513</definedName>
    <definedName name="_xlnm._FilterDatabase" localSheetId="1" hidden="1">Resultater_LD!$A$4:$AC$90</definedName>
    <definedName name="_xlnm._FilterDatabase" localSheetId="2" hidden="1">Spesialmodell_LD!$A$1:$G$7</definedName>
    <definedName name="_xlnm._FilterDatabase" localSheetId="3" hidden="1">Til_gjennomsnitt_LD!$A$1:$G$3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H7" i="2"/>
  <c r="I7" i="2"/>
  <c r="J7" i="2"/>
  <c r="K7" i="2"/>
  <c r="L7" i="2"/>
  <c r="H8" i="2"/>
  <c r="I8" i="2"/>
  <c r="J8" i="2"/>
  <c r="K8" i="2"/>
  <c r="L8" i="2"/>
  <c r="H9" i="2"/>
  <c r="I9" i="2"/>
  <c r="J9" i="2"/>
  <c r="K9" i="2"/>
  <c r="L9" i="2"/>
  <c r="H10" i="2"/>
  <c r="I10" i="2"/>
  <c r="J10" i="2"/>
  <c r="K10" i="2"/>
  <c r="L10" i="2"/>
  <c r="H11" i="2"/>
  <c r="I11" i="2"/>
  <c r="J11" i="2"/>
  <c r="K11" i="2"/>
  <c r="L11" i="2"/>
  <c r="H12" i="2"/>
  <c r="I12" i="2"/>
  <c r="J12" i="2"/>
  <c r="K12" i="2"/>
  <c r="L12" i="2"/>
  <c r="H13" i="2"/>
  <c r="I13" i="2"/>
  <c r="J13" i="2"/>
  <c r="K13" i="2"/>
  <c r="L13" i="2"/>
  <c r="H14" i="2"/>
  <c r="I14" i="2"/>
  <c r="J14" i="2"/>
  <c r="K14" i="2"/>
  <c r="L14" i="2"/>
  <c r="H15" i="2"/>
  <c r="I15" i="2"/>
  <c r="J15" i="2"/>
  <c r="K15" i="2"/>
  <c r="L15" i="2"/>
  <c r="H16" i="2"/>
  <c r="I16" i="2"/>
  <c r="J16" i="2"/>
  <c r="K16" i="2"/>
  <c r="L16" i="2"/>
  <c r="H17" i="2"/>
  <c r="I17" i="2"/>
  <c r="J17" i="2"/>
  <c r="K17" i="2"/>
  <c r="L17" i="2"/>
  <c r="H18" i="2"/>
  <c r="I18" i="2"/>
  <c r="J18" i="2"/>
  <c r="K18" i="2"/>
  <c r="L18" i="2"/>
  <c r="H19" i="2"/>
  <c r="I19" i="2"/>
  <c r="J19" i="2"/>
  <c r="K19" i="2"/>
  <c r="L19" i="2"/>
  <c r="H20" i="2"/>
  <c r="I20" i="2"/>
  <c r="J20" i="2"/>
  <c r="K20" i="2"/>
  <c r="L20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H25" i="2"/>
  <c r="I25" i="2"/>
  <c r="J25" i="2"/>
  <c r="K25" i="2"/>
  <c r="L25" i="2"/>
  <c r="H26" i="2"/>
  <c r="I26" i="2"/>
  <c r="J26" i="2"/>
  <c r="K26" i="2"/>
  <c r="L26" i="2"/>
  <c r="H27" i="2"/>
  <c r="I27" i="2"/>
  <c r="J27" i="2"/>
  <c r="K27" i="2"/>
  <c r="L27" i="2"/>
  <c r="H28" i="2"/>
  <c r="I28" i="2"/>
  <c r="J28" i="2"/>
  <c r="K28" i="2"/>
  <c r="L28" i="2"/>
  <c r="H29" i="2"/>
  <c r="I29" i="2"/>
  <c r="J29" i="2"/>
  <c r="K29" i="2"/>
  <c r="L29" i="2"/>
  <c r="H30" i="2"/>
  <c r="I30" i="2"/>
  <c r="J30" i="2"/>
  <c r="K30" i="2"/>
  <c r="L30" i="2"/>
  <c r="H31" i="2"/>
  <c r="I31" i="2"/>
  <c r="J31" i="2"/>
  <c r="K31" i="2"/>
  <c r="L31" i="2"/>
  <c r="H32" i="2"/>
  <c r="I32" i="2"/>
  <c r="J32" i="2"/>
  <c r="K32" i="2"/>
  <c r="L32" i="2"/>
  <c r="H33" i="2"/>
  <c r="I33" i="2"/>
  <c r="J33" i="2"/>
  <c r="K33" i="2"/>
  <c r="L33" i="2"/>
  <c r="H34" i="2"/>
  <c r="I34" i="2"/>
  <c r="J34" i="2"/>
  <c r="K34" i="2"/>
  <c r="L34" i="2"/>
  <c r="H35" i="2"/>
  <c r="I35" i="2"/>
  <c r="J35" i="2"/>
  <c r="K35" i="2"/>
  <c r="L35" i="2"/>
  <c r="H36" i="2"/>
  <c r="I36" i="2"/>
  <c r="J36" i="2"/>
  <c r="K36" i="2"/>
  <c r="L36" i="2"/>
  <c r="H37" i="2"/>
  <c r="I37" i="2"/>
  <c r="J37" i="2"/>
  <c r="K37" i="2"/>
  <c r="L37" i="2"/>
  <c r="H38" i="2"/>
  <c r="I38" i="2"/>
  <c r="J38" i="2"/>
  <c r="K38" i="2"/>
  <c r="L38" i="2"/>
  <c r="H39" i="2"/>
  <c r="I39" i="2"/>
  <c r="J39" i="2"/>
  <c r="K39" i="2"/>
  <c r="L39" i="2"/>
  <c r="H40" i="2"/>
  <c r="I40" i="2"/>
  <c r="J40" i="2"/>
  <c r="K40" i="2"/>
  <c r="L40" i="2"/>
  <c r="H41" i="2"/>
  <c r="I41" i="2"/>
  <c r="J41" i="2"/>
  <c r="K41" i="2"/>
  <c r="L41" i="2"/>
  <c r="H42" i="2"/>
  <c r="I42" i="2"/>
  <c r="J42" i="2"/>
  <c r="K42" i="2"/>
  <c r="L42" i="2"/>
  <c r="H43" i="2"/>
  <c r="I43" i="2"/>
  <c r="J43" i="2"/>
  <c r="K43" i="2"/>
  <c r="L43" i="2"/>
  <c r="H44" i="2"/>
  <c r="I44" i="2"/>
  <c r="J44" i="2"/>
  <c r="K44" i="2"/>
  <c r="L44" i="2"/>
  <c r="H45" i="2"/>
  <c r="I45" i="2"/>
  <c r="J45" i="2"/>
  <c r="K45" i="2"/>
  <c r="L45" i="2"/>
  <c r="H46" i="2"/>
  <c r="I46" i="2"/>
  <c r="J46" i="2"/>
  <c r="K46" i="2"/>
  <c r="L46" i="2"/>
  <c r="H47" i="2"/>
  <c r="I47" i="2"/>
  <c r="J47" i="2"/>
  <c r="K47" i="2"/>
  <c r="L47" i="2"/>
  <c r="H48" i="2"/>
  <c r="I48" i="2"/>
  <c r="J48" i="2"/>
  <c r="K48" i="2"/>
  <c r="L48" i="2"/>
  <c r="H49" i="2"/>
  <c r="I49" i="2"/>
  <c r="J49" i="2"/>
  <c r="K49" i="2"/>
  <c r="L49" i="2"/>
  <c r="H50" i="2"/>
  <c r="I50" i="2"/>
  <c r="J50" i="2"/>
  <c r="K50" i="2"/>
  <c r="L50" i="2"/>
  <c r="H51" i="2"/>
  <c r="I51" i="2"/>
  <c r="J51" i="2"/>
  <c r="K51" i="2"/>
  <c r="L51" i="2"/>
  <c r="H52" i="2"/>
  <c r="I52" i="2"/>
  <c r="J52" i="2"/>
  <c r="K52" i="2"/>
  <c r="L52" i="2"/>
  <c r="H53" i="2"/>
  <c r="I53" i="2"/>
  <c r="J53" i="2"/>
  <c r="K53" i="2"/>
  <c r="L53" i="2"/>
  <c r="H54" i="2"/>
  <c r="I54" i="2"/>
  <c r="J54" i="2"/>
  <c r="K54" i="2"/>
  <c r="L54" i="2"/>
  <c r="H55" i="2"/>
  <c r="I55" i="2"/>
  <c r="J55" i="2"/>
  <c r="K55" i="2"/>
  <c r="L55" i="2"/>
  <c r="H56" i="2"/>
  <c r="I56" i="2"/>
  <c r="J56" i="2"/>
  <c r="K56" i="2"/>
  <c r="L56" i="2"/>
  <c r="H57" i="2"/>
  <c r="I57" i="2"/>
  <c r="J57" i="2"/>
  <c r="K57" i="2"/>
  <c r="L57" i="2"/>
  <c r="H58" i="2"/>
  <c r="I58" i="2"/>
  <c r="J58" i="2"/>
  <c r="K58" i="2"/>
  <c r="L58" i="2"/>
  <c r="H59" i="2"/>
  <c r="I59" i="2"/>
  <c r="J59" i="2"/>
  <c r="K59" i="2"/>
  <c r="L59" i="2"/>
  <c r="H60" i="2"/>
  <c r="I60" i="2"/>
  <c r="J60" i="2"/>
  <c r="K60" i="2"/>
  <c r="L60" i="2"/>
  <c r="H61" i="2"/>
  <c r="I61" i="2"/>
  <c r="J61" i="2"/>
  <c r="K61" i="2"/>
  <c r="L61" i="2"/>
  <c r="H62" i="2"/>
  <c r="I62" i="2"/>
  <c r="J62" i="2"/>
  <c r="K62" i="2"/>
  <c r="L62" i="2"/>
  <c r="H63" i="2"/>
  <c r="I63" i="2"/>
  <c r="J63" i="2"/>
  <c r="K63" i="2"/>
  <c r="L63" i="2"/>
  <c r="H64" i="2"/>
  <c r="I64" i="2"/>
  <c r="J64" i="2"/>
  <c r="K64" i="2"/>
  <c r="L64" i="2"/>
  <c r="H65" i="2"/>
  <c r="I65" i="2"/>
  <c r="J65" i="2"/>
  <c r="K65" i="2"/>
  <c r="L65" i="2"/>
  <c r="H66" i="2"/>
  <c r="I66" i="2"/>
  <c r="J66" i="2"/>
  <c r="K66" i="2"/>
  <c r="L66" i="2"/>
  <c r="H67" i="2"/>
  <c r="I67" i="2"/>
  <c r="J67" i="2"/>
  <c r="K67" i="2"/>
  <c r="L67" i="2"/>
  <c r="H68" i="2"/>
  <c r="I68" i="2"/>
  <c r="J68" i="2"/>
  <c r="K68" i="2"/>
  <c r="L68" i="2"/>
  <c r="H69" i="2"/>
  <c r="I69" i="2"/>
  <c r="J69" i="2"/>
  <c r="K69" i="2"/>
  <c r="L69" i="2"/>
  <c r="H70" i="2"/>
  <c r="I70" i="2"/>
  <c r="J70" i="2"/>
  <c r="K70" i="2"/>
  <c r="L70" i="2"/>
  <c r="H71" i="2"/>
  <c r="I71" i="2"/>
  <c r="J71" i="2"/>
  <c r="K71" i="2"/>
  <c r="L71" i="2"/>
  <c r="H72" i="2"/>
  <c r="I72" i="2"/>
  <c r="J72" i="2"/>
  <c r="K72" i="2"/>
  <c r="L72" i="2"/>
  <c r="H73" i="2"/>
  <c r="I73" i="2"/>
  <c r="J73" i="2"/>
  <c r="K73" i="2"/>
  <c r="L73" i="2"/>
  <c r="H74" i="2"/>
  <c r="I74" i="2"/>
  <c r="J74" i="2"/>
  <c r="K74" i="2"/>
  <c r="L74" i="2"/>
  <c r="H75" i="2"/>
  <c r="I75" i="2"/>
  <c r="J75" i="2"/>
  <c r="K75" i="2"/>
  <c r="L75" i="2"/>
  <c r="H76" i="2"/>
  <c r="I76" i="2"/>
  <c r="J76" i="2"/>
  <c r="K76" i="2"/>
  <c r="L76" i="2"/>
  <c r="H77" i="2"/>
  <c r="I77" i="2"/>
  <c r="J77" i="2"/>
  <c r="K77" i="2"/>
  <c r="L77" i="2"/>
  <c r="H78" i="2"/>
  <c r="I78" i="2"/>
  <c r="J78" i="2"/>
  <c r="K78" i="2"/>
  <c r="L78" i="2"/>
  <c r="H79" i="2"/>
  <c r="I79" i="2"/>
  <c r="J79" i="2"/>
  <c r="K79" i="2"/>
  <c r="L79" i="2"/>
  <c r="H80" i="2"/>
  <c r="I80" i="2"/>
  <c r="J80" i="2"/>
  <c r="K80" i="2"/>
  <c r="L80" i="2"/>
  <c r="H81" i="2"/>
  <c r="I81" i="2"/>
  <c r="J81" i="2"/>
  <c r="K81" i="2"/>
  <c r="L81" i="2"/>
  <c r="H82" i="2"/>
  <c r="I82" i="2"/>
  <c r="J82" i="2"/>
  <c r="K82" i="2"/>
  <c r="L82" i="2"/>
  <c r="H83" i="2"/>
  <c r="I83" i="2"/>
  <c r="J83" i="2"/>
  <c r="K83" i="2"/>
  <c r="L83" i="2"/>
  <c r="H84" i="2"/>
  <c r="I84" i="2"/>
  <c r="J84" i="2"/>
  <c r="K84" i="2"/>
  <c r="L84" i="2"/>
  <c r="H85" i="2"/>
  <c r="I85" i="2"/>
  <c r="J85" i="2"/>
  <c r="K85" i="2"/>
  <c r="L85" i="2"/>
  <c r="H86" i="2"/>
  <c r="I86" i="2"/>
  <c r="J86" i="2"/>
  <c r="K86" i="2"/>
  <c r="L86" i="2"/>
  <c r="H87" i="2"/>
  <c r="I87" i="2"/>
  <c r="J87" i="2"/>
  <c r="K87" i="2"/>
  <c r="L87" i="2"/>
  <c r="H88" i="2"/>
  <c r="I88" i="2"/>
  <c r="J88" i="2"/>
  <c r="K88" i="2"/>
  <c r="L88" i="2"/>
  <c r="H89" i="2"/>
  <c r="I89" i="2"/>
  <c r="J89" i="2"/>
  <c r="K89" i="2"/>
  <c r="L89" i="2"/>
  <c r="H90" i="2"/>
  <c r="I90" i="2"/>
  <c r="J90" i="2"/>
  <c r="K90" i="2"/>
  <c r="L90" i="2"/>
  <c r="L5" i="2"/>
  <c r="K5" i="2"/>
  <c r="J5" i="2"/>
  <c r="I5" i="2"/>
  <c r="H5" i="2"/>
  <c r="M69" i="2" l="1"/>
  <c r="M26" i="2"/>
  <c r="M18" i="2"/>
  <c r="M29" i="2"/>
  <c r="M37" i="2"/>
  <c r="M61" i="2"/>
  <c r="M81" i="2"/>
  <c r="M33" i="2"/>
  <c r="M77" i="2"/>
  <c r="M9" i="2"/>
  <c r="M52" i="2"/>
  <c r="M45" i="2"/>
  <c r="M25" i="2"/>
  <c r="M17" i="2"/>
  <c r="M85" i="2"/>
  <c r="M82" i="2"/>
  <c r="M55" i="2"/>
  <c r="M47" i="2"/>
  <c r="M20" i="2"/>
  <c r="M13" i="2"/>
  <c r="M12" i="2"/>
  <c r="M57" i="2"/>
  <c r="M49" i="2"/>
  <c r="M41" i="2"/>
  <c r="M87" i="2"/>
  <c r="M79" i="2"/>
  <c r="M58" i="2"/>
  <c r="M53" i="2"/>
  <c r="M50" i="2"/>
  <c r="M23" i="2"/>
  <c r="M15" i="2"/>
  <c r="M65" i="2"/>
  <c r="M89" i="2"/>
  <c r="M73" i="2"/>
  <c r="M21" i="2"/>
  <c r="M90" i="2"/>
  <c r="M80" i="2"/>
  <c r="M62" i="2"/>
  <c r="M59" i="2"/>
  <c r="M56" i="2"/>
  <c r="M30" i="2"/>
  <c r="M27" i="2"/>
  <c r="M24" i="2"/>
  <c r="M74" i="2"/>
  <c r="M71" i="2"/>
  <c r="M68" i="2"/>
  <c r="M42" i="2"/>
  <c r="M39" i="2"/>
  <c r="M36" i="2"/>
  <c r="M10" i="2"/>
  <c r="M7" i="2"/>
  <c r="M86" i="2"/>
  <c r="M83" i="2"/>
  <c r="M72" i="2"/>
  <c r="M54" i="2"/>
  <c r="M51" i="2"/>
  <c r="M48" i="2"/>
  <c r="M40" i="2"/>
  <c r="M22" i="2"/>
  <c r="M19" i="2"/>
  <c r="M16" i="2"/>
  <c r="M84" i="2"/>
  <c r="M66" i="2"/>
  <c r="M63" i="2"/>
  <c r="M60" i="2"/>
  <c r="M34" i="2"/>
  <c r="M31" i="2"/>
  <c r="M28" i="2"/>
  <c r="M78" i="2"/>
  <c r="M75" i="2"/>
  <c r="M46" i="2"/>
  <c r="M43" i="2"/>
  <c r="M14" i="2"/>
  <c r="M11" i="2"/>
  <c r="M8" i="2"/>
  <c r="M76" i="2"/>
  <c r="M44" i="2"/>
  <c r="M5" i="2"/>
  <c r="M88" i="2"/>
  <c r="M70" i="2"/>
  <c r="M67" i="2"/>
  <c r="M64" i="2"/>
  <c r="M38" i="2"/>
  <c r="M35" i="2"/>
  <c r="M32" i="2"/>
  <c r="M6" i="2"/>
</calcChain>
</file>

<file path=xl/sharedStrings.xml><?xml version="1.0" encoding="utf-8"?>
<sst xmlns="http://schemas.openxmlformats.org/spreadsheetml/2006/main" count="725" uniqueCount="200">
  <si>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</si>
  <si>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</si>
  <si>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</si>
  <si>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</si>
  <si>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</si>
  <si>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</si>
  <si>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</si>
  <si>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</si>
  <si>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</si>
  <si>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</si>
  <si>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</si>
  <si>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</si>
  <si>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</si>
  <si>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</si>
  <si>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</si>
  <si>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</si>
  <si>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</si>
  <si>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fp_ld_cens</t>
  </si>
  <si>
    <t>ld_nl.NOK</t>
  </si>
  <si>
    <t>ld_TOTXDEA</t>
  </si>
  <si>
    <t>ld_sub</t>
  </si>
  <si>
    <t>ld_hv</t>
  </si>
  <si>
    <t>ld_ss</t>
  </si>
  <si>
    <t>ld_EVAL</t>
  </si>
  <si>
    <t>ALTA KRAFTLAG SA</t>
  </si>
  <si>
    <t>ANDØY ENERGI NETT AS</t>
  </si>
  <si>
    <t>BINDAL KRAFTLAG SA</t>
  </si>
  <si>
    <t>NORGESNETT AS</t>
  </si>
  <si>
    <t>ISALTEN NETT AS</t>
  </si>
  <si>
    <t>TROLLFJORD NETT AS</t>
  </si>
  <si>
    <t>LINEA AS</t>
  </si>
  <si>
    <t>KE NETT AS</t>
  </si>
  <si>
    <t>KRØDSHERAD EVERK KF</t>
  </si>
  <si>
    <t>KVÆNANGEN KRAFTVERK AS</t>
  </si>
  <si>
    <t>LUOSTEJOK KRAFTLAG SA</t>
  </si>
  <si>
    <t>MELØY NETT AS</t>
  </si>
  <si>
    <t>MODALEN KRAFTLAG SA</t>
  </si>
  <si>
    <t>KYSTNETT AS</t>
  </si>
  <si>
    <t>NORDKYN KRAFTLAG SA</t>
  </si>
  <si>
    <t>ODDA ENERGI NETT AS</t>
  </si>
  <si>
    <t>PORSA KRAFTLAG AS</t>
  </si>
  <si>
    <t>RAKKESTAD ENERGI AS</t>
  </si>
  <si>
    <t>RAULAND KRAFTFORSYNINGSLAG SA</t>
  </si>
  <si>
    <t>RAUMA ENERGI PRODUKSJON AS</t>
  </si>
  <si>
    <t>HYDRO ENERGI AS</t>
  </si>
  <si>
    <t>ROLLAG ELEKTRISITETSVERK AS</t>
  </si>
  <si>
    <t>RØROS E-VERK NETT AS</t>
  </si>
  <si>
    <t>SANDØY NETT AS</t>
  </si>
  <si>
    <t>SIRA KVINA KRAFTSELSKAP</t>
  </si>
  <si>
    <t>SOGNEKRAFT AS</t>
  </si>
  <si>
    <t>STRYN ENERGI AS</t>
  </si>
  <si>
    <t>SYKKYLVEN ENERGI AS</t>
  </si>
  <si>
    <t>SØR AURDAL ENERGI AS</t>
  </si>
  <si>
    <t>TENSIO TS AS</t>
  </si>
  <si>
    <t>TINFOS AS</t>
  </si>
  <si>
    <t>ARVA AS</t>
  </si>
  <si>
    <t>UVDAL KRAFTFORSYNING SA</t>
  </si>
  <si>
    <t>VEST-TELEMARK KRAFTLAG AS</t>
  </si>
  <si>
    <t>ENIDA AS</t>
  </si>
  <si>
    <t>LINJA AS</t>
  </si>
  <si>
    <t>SVORKA ENERGI AS</t>
  </si>
  <si>
    <t>HALLINGDAL KRAFTNETT AS</t>
  </si>
  <si>
    <t>USTEKVEIKJA KRAFTVERK DA</t>
  </si>
  <si>
    <t>HYDRO ALUMINIUM AS</t>
  </si>
  <si>
    <t>VEVIG AS</t>
  </si>
  <si>
    <t>NEAS AS</t>
  </si>
  <si>
    <t>EVERKET AS</t>
  </si>
  <si>
    <t>HÅLOGALAND KRAFT NETT AS</t>
  </si>
  <si>
    <t>HAFSLUND ECO VANNKRAFT AS</t>
  </si>
  <si>
    <t>MØRENETT AS</t>
  </si>
  <si>
    <t>ETNA NETT AS</t>
  </si>
  <si>
    <t>BKK NETT AS</t>
  </si>
  <si>
    <t>FLESBERG ELEKTRISITETSVERK AS</t>
  </si>
  <si>
    <t>SUNNDAL ENERGI KF</t>
  </si>
  <si>
    <t>LEDE AS</t>
  </si>
  <si>
    <t>NORDVEST NETT AS</t>
  </si>
  <si>
    <t>GLITRE ENERGI NETT AS</t>
  </si>
  <si>
    <t>AGDER ENERGI NETT AS</t>
  </si>
  <si>
    <t>STANGE ENERGI NETT AS</t>
  </si>
  <si>
    <t>ELVIA AS</t>
  </si>
  <si>
    <t>STATKRAFT ENERGI AS</t>
  </si>
  <si>
    <t>TENSIO TN AS</t>
  </si>
  <si>
    <t>MIP INDUSTRINETT AS</t>
  </si>
  <si>
    <t>Aktieselskabet Saudefaldene</t>
  </si>
  <si>
    <t>HERØYA NETT AS</t>
  </si>
  <si>
    <t>SØR-NORGE ALUMINIUM AS</t>
  </si>
  <si>
    <t>GASSCO AS</t>
  </si>
  <si>
    <t>NETTSELSKAPET AS</t>
  </si>
  <si>
    <t>ld_cb</t>
  </si>
  <si>
    <t>ld_eff.s1.cb</t>
  </si>
  <si>
    <t>ld_eff.s2.cb</t>
  </si>
  <si>
    <t>ldz_hvug.s</t>
  </si>
  <si>
    <t>ldz_f4</t>
  </si>
  <si>
    <t>ldz_Geo1</t>
  </si>
  <si>
    <t>ldz_Geo2</t>
  </si>
  <si>
    <t>ldz_Geo3</t>
  </si>
  <si>
    <t>ld_cnorm</t>
  </si>
  <si>
    <t>diff_tu_ldz_hvug.s</t>
  </si>
  <si>
    <t>diff_tu_ldz_f4</t>
  </si>
  <si>
    <t>diff_tu_ldz_Geo1</t>
  </si>
  <si>
    <t>diff_tu_ldz_Geo2</t>
  </si>
  <si>
    <t>diff_tu_ldz_Geo3</t>
  </si>
  <si>
    <t>ld_ncs_KYSTNETT AS</t>
  </si>
  <si>
    <t>ld_ncs_TENSIO TN AS</t>
  </si>
  <si>
    <t>ld_eff.OOTO</t>
  </si>
  <si>
    <t>ld_AV.EFF</t>
  </si>
  <si>
    <t>År</t>
  </si>
  <si>
    <t>Selskap</t>
  </si>
  <si>
    <t>D&amp;V eks. lønn</t>
  </si>
  <si>
    <t>Lønns-kostnader</t>
  </si>
  <si>
    <t>Kapitaliserte lønns-kostnader</t>
  </si>
  <si>
    <t>Pensjons-kostnader</t>
  </si>
  <si>
    <t>Pensjons-kostnader ført mot egenkapital</t>
  </si>
  <si>
    <t>Implementerings-kostnader</t>
  </si>
  <si>
    <t>Andre drifts-inntekter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</si>
  <si>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</si>
  <si>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</si>
  <si>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</si>
  <si>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</si>
  <si>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</si>
  <si>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</si>
  <si>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Nettapskostnad til DEA</t>
  </si>
  <si>
    <t>Totalkostnad til DEA</t>
  </si>
  <si>
    <t>Antall abonnementer</t>
  </si>
  <si>
    <t>Km høyspent nett</t>
  </si>
  <si>
    <t>Antall nettstasjoner</t>
  </si>
  <si>
    <t>1 = normal behandling i DEA</t>
  </si>
  <si>
    <t>Inflasjonsjusterte kostnader med 5-årig snitt for pensjoner</t>
  </si>
  <si>
    <t>Kostnader og oppgaver til DEA</t>
  </si>
  <si>
    <t>Orgnr</t>
  </si>
  <si>
    <t>Kostnads-grunnlag</t>
  </si>
  <si>
    <t>Effektivitet trinn 1</t>
  </si>
  <si>
    <t>Effektivitet trinn 2</t>
  </si>
  <si>
    <t>Andel høyspent jordkabel</t>
  </si>
  <si>
    <t>Barskog</t>
  </si>
  <si>
    <t>Fjellbekk, Geo 1</t>
  </si>
  <si>
    <t>ØyVind, Geo 2</t>
  </si>
  <si>
    <t>Frost, Geo 3</t>
  </si>
  <si>
    <t>Skaleringsvariabel (kostnadsnorm)</t>
  </si>
  <si>
    <t>Differanse til mønster-selskap, andel høyspent jordkabel</t>
  </si>
  <si>
    <t>Differanse til mønster-selskap, barskog</t>
  </si>
  <si>
    <t>Differanse til mønster-selskap, Geo 1</t>
  </si>
  <si>
    <t>Differanse til mønster-selskap, Geo 2</t>
  </si>
  <si>
    <t>Differanse til mønster-selskap, Geo 3</t>
  </si>
  <si>
    <t>Korrigering for andel høyspent jordkabel</t>
  </si>
  <si>
    <t>Korrigering for barskog</t>
  </si>
  <si>
    <t>Korrigering for Fjellbekk, Geo 1</t>
  </si>
  <si>
    <t>Korrigering for ØyVind, Geo 2</t>
  </si>
  <si>
    <t>Korrigering for Frost, Geo 3</t>
  </si>
  <si>
    <t>Sum korreksjon</t>
  </si>
  <si>
    <t>1</t>
  </si>
  <si>
    <t>2</t>
  </si>
  <si>
    <t>3</t>
  </si>
  <si>
    <t>4</t>
  </si>
  <si>
    <t>5</t>
  </si>
  <si>
    <t>Sum</t>
  </si>
  <si>
    <t>Verdi på rammevilkår</t>
  </si>
  <si>
    <t>Differanse til mønsterselskap</t>
  </si>
  <si>
    <t>Referenter</t>
  </si>
  <si>
    <t>Rammevilkårskorrigering</t>
  </si>
  <si>
    <t>HAVNETT AS</t>
  </si>
  <si>
    <t>DE NETT AS</t>
  </si>
  <si>
    <t>FJELLNETT AS</t>
  </si>
  <si>
    <t>BØMLO KRAFTNETT AS</t>
  </si>
  <si>
    <t>LYSNA AS</t>
  </si>
  <si>
    <t>LUCERNA AS</t>
  </si>
  <si>
    <t>ASKER NETT AS</t>
  </si>
  <si>
    <t>EL-VERKET HØLAND AS</t>
  </si>
  <si>
    <t>ELINETT AS</t>
  </si>
  <si>
    <t>JÆREN EVERK AS</t>
  </si>
  <si>
    <t>VESTMAR NETT AS</t>
  </si>
  <si>
    <t>KVAM ENERGI NETT AS</t>
  </si>
  <si>
    <t>BREHEIM NETT AS</t>
  </si>
  <si>
    <t>LÆRDAL ENERGI NETT AS (Inaktiv i brreg)</t>
  </si>
  <si>
    <t>VISSI AS</t>
  </si>
  <si>
    <t>KLIVE AS</t>
  </si>
  <si>
    <t>NETTINORD AS</t>
  </si>
  <si>
    <t>SKIAKERNETT AS</t>
  </si>
  <si>
    <t>TINDRA NETT AS</t>
  </si>
  <si>
    <t>STANNUM AS</t>
  </si>
  <si>
    <t>INDRE HORDALAND KRAFTNETT AS</t>
  </si>
  <si>
    <t>VANG ENERGIVERK AS</t>
  </si>
  <si>
    <t>BARENTS NETT AS</t>
  </si>
  <si>
    <t>ELVENETT AS</t>
  </si>
  <si>
    <t>STRAUMNETT AS</t>
  </si>
  <si>
    <t>S-NETT AS</t>
  </si>
  <si>
    <t>GRIUG AS</t>
  </si>
  <si>
    <t>HEMSIL NETT AS</t>
  </si>
  <si>
    <t>ELMEA AS</t>
  </si>
  <si>
    <t>AURLAND ENERGI NETT AS (Inaktiv i brreg)</t>
  </si>
  <si>
    <t>VESTALL AS</t>
  </si>
  <si>
    <t>FAGNE AS</t>
  </si>
  <si>
    <t>LNETT AS</t>
  </si>
  <si>
    <t>MIDTNETT AS</t>
  </si>
  <si>
    <t>VONETT AS</t>
  </si>
  <si>
    <t>NORDKRAFT NETT AS (Inaktiv i brreg)</t>
  </si>
  <si>
    <t>FØRE AS</t>
  </si>
  <si>
    <t>FØIE AS</t>
  </si>
  <si>
    <t>ld_ncs_FJELLNETT AS</t>
  </si>
  <si>
    <t>ld_ncs_GLITRE ENERGI NETT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</si>
</sst>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8" x14ac:knownFonts="1">
    <font>
      <sz val="11"/>
      <color rgb="FF000000"/>
      <name val="Gill Sans MT"/>
      <family val="2"/>
      <scheme val="minor"/>
    </font>
    <font>
      <sz val="11"/>
      <color rgb="FF000000"/>
      <name val="Gill Sans MT"/>
      <family val="2"/>
      <scheme val="minor"/>
    </font>
    <font>
      <sz val="10"/>
      <color rgb="FF000000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0"/>
      <name val="Gill Sans MT"/>
      <family val="2"/>
      <scheme val="minor"/>
    </font>
    <font>
      <sz val="10"/>
      <color theme="9" tint="-0.499984740745262"/>
      <name val="Gill Sans MT"/>
      <family val="2"/>
      <scheme val="minor"/>
    </font>
    <font>
      <sz val="10"/>
      <color theme="0"/>
      <name val="Gill Sans MT"/>
      <family val="2"/>
      <scheme val="minor"/>
    </font>
    <font>
      <b/>
      <sz val="10"/>
      <color theme="1"/>
      <name val="Gill Sans M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6" fillId="0" borderId="0" xfId="0" applyFont="1"/>
    <xf numFmtId="43" fontId="2" fillId="0" borderId="0" xfId="0" applyNumberFormat="1" applyFont="1"/>
    <xf numFmtId="43" fontId="2" fillId="0" borderId="0" xfId="1" applyFont="1"/>
    <xf numFmtId="0" fontId="7" fillId="6" borderId="0" xfId="0" applyFont="1" applyFill="1" applyAlignment="1">
      <alignment horizontal="left" wrapText="1"/>
    </xf>
    <xf numFmtId="164" fontId="2" fillId="0" borderId="0" xfId="1" applyNumberFormat="1" applyFont="1"/>
    <xf numFmtId="165" fontId="2" fillId="0" borderId="0" xfId="2" applyNumberFormat="1" applyFont="1"/>
    <xf numFmtId="9" fontId="2" fillId="0" borderId="0" xfId="2" applyFont="1"/>
    <xf numFmtId="9" fontId="0" fillId="0" borderId="0" xfId="2" applyFont="1"/>
    <xf numFmtId="164" fontId="0" fillId="0" borderId="0" xfId="1" applyNumberFormat="1" applyFont="1"/>
    <xf numFmtId="0" fontId="3" fillId="2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data og resultater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Gill Sans MT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VEfargeprofil" id="{5F086DF0-4C04-4D27-A66C-C5F63220226A}" vid="{742A3F12-3C1C-4DFB-9594-07E020E01A7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3"/>
  <sheetViews>
    <sheetView zoomScale="90" zoomScaleNormal="90" workbookViewId="0">
      <pane xSplit="5" ySplit="3" topLeftCell="F4" activePane="bottomRight" state="frozen"/>
      <selection pane="topRight"/>
      <selection pane="bottomLeft"/>
      <selection pane="bottomRight"/>
    </sheetView>
  </sheetViews>
  <sheetFormatPr baseColWidth="10" defaultColWidth="11.54296875" defaultRowHeight="16.5" x14ac:dyDescent="0.5"/>
  <cols>
    <col min="1" max="1" width="9.81640625" bestFit="1" customWidth="1"/>
    <col min="2" max="2" width="7.7265625" bestFit="1" customWidth="1"/>
    <col min="3" max="3" width="5" bestFit="1" customWidth="1"/>
    <col min="4" max="4" width="4.90625" bestFit="1" customWidth="1"/>
    <col min="5" max="5" width="36.08984375" bestFit="1" customWidth="1"/>
    <col min="6" max="6" width="14.54296875" customWidth="1"/>
    <col min="7" max="7" width="12.08984375" customWidth="1"/>
    <col min="8" max="8" width="14.08984375" customWidth="1"/>
    <col min="9" max="9" width="12.6328125" customWidth="1"/>
    <col min="10" max="10" width="14.90625" customWidth="1"/>
    <col min="11" max="11" width="12.6328125" customWidth="1"/>
    <col min="12" max="12" width="12.08984375" customWidth="1"/>
    <col min="13" max="13" width="12.6328125" customWidth="1"/>
    <col min="14" max="14" width="11.08984375" customWidth="1"/>
    <col min="15" max="15" width="10.81640625" customWidth="1"/>
    <col min="16" max="16" width="12.08984375" customWidth="1"/>
    <col min="17" max="17" width="10.6328125" customWidth="1"/>
    <col min="18" max="19" width="12.08984375" customWidth="1"/>
    <col min="20" max="20" width="9.08984375" customWidth="1"/>
    <col min="21" max="21" width="13.36328125" customWidth="1"/>
    <col min="22" max="22" width="8.54296875" customWidth="1"/>
    <col min="23" max="23" width="7.54296875" customWidth="1"/>
    <col min="24" max="24" width="9.453125" customWidth="1"/>
  </cols>
  <sheetData>
    <row r="1" spans="1:24" s="1" customFormat="1" ht="16.5" customHeight="1" x14ac:dyDescent="0.5">
      <c r="F1" s="22" t="s">
        <v>127</v>
      </c>
      <c r="G1" s="22"/>
      <c r="H1" s="22"/>
      <c r="I1" s="22"/>
      <c r="J1" s="22"/>
      <c r="K1" s="22"/>
      <c r="L1" s="22"/>
      <c r="M1" s="22"/>
      <c r="N1" s="3"/>
      <c r="O1" s="3"/>
      <c r="P1" s="3"/>
      <c r="Q1" s="3"/>
      <c r="R1" s="3"/>
      <c r="S1" s="3"/>
      <c r="T1" s="22" t="s">
        <v>128</v>
      </c>
      <c r="U1" s="22"/>
      <c r="V1" s="22"/>
      <c r="W1" s="22"/>
      <c r="X1" s="5"/>
    </row>
    <row r="2" spans="1:24" s="1" customFormat="1" ht="68.400000000000006" customHeight="1" x14ac:dyDescent="0.5">
      <c r="D2" s="1" t="s">
        <v>106</v>
      </c>
      <c r="E2" s="1" t="s">
        <v>107</v>
      </c>
      <c r="F2" s="2" t="s">
        <v>108</v>
      </c>
      <c r="G2" s="2" t="s">
        <v>109</v>
      </c>
      <c r="H2" s="2" t="s">
        <v>110</v>
      </c>
      <c r="I2" s="2" t="s">
        <v>111</v>
      </c>
      <c r="J2" s="2" t="s">
        <v>112</v>
      </c>
      <c r="K2" s="2" t="s">
        <v>113</v>
      </c>
      <c r="L2" s="2" t="s">
        <v>114</v>
      </c>
      <c r="M2" s="2" t="s">
        <v>115</v>
      </c>
      <c r="N2" s="3" t="s">
        <v>116</v>
      </c>
      <c r="O2" s="3" t="s">
        <v>117</v>
      </c>
      <c r="P2" s="3" t="s">
        <v>118</v>
      </c>
      <c r="Q2" s="3" t="s">
        <v>119</v>
      </c>
      <c r="R2" s="3" t="s">
        <v>120</v>
      </c>
      <c r="S2" s="3" t="s">
        <v>121</v>
      </c>
      <c r="T2" s="2" t="s">
        <v>122</v>
      </c>
      <c r="U2" s="4" t="s">
        <v>123</v>
      </c>
      <c r="V2" s="4" t="s">
        <v>124</v>
      </c>
      <c r="W2" s="2" t="s">
        <v>125</v>
      </c>
      <c r="X2" s="5" t="s">
        <v>126</v>
      </c>
    </row>
    <row r="3" spans="1:24" s="1" customFormat="1" ht="16" x14ac:dyDescent="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</row>
    <row r="4" spans="1:24" x14ac:dyDescent="0.5">
      <c r="A4" s="1">
        <v>971029390</v>
      </c>
      <c r="B4" s="1">
        <v>72017</v>
      </c>
      <c r="C4" s="1">
        <v>7</v>
      </c>
      <c r="D4" s="1">
        <v>2017</v>
      </c>
      <c r="E4" s="1" t="s">
        <v>24</v>
      </c>
      <c r="F4" s="17">
        <v>19016.5217391304</v>
      </c>
      <c r="G4" s="17">
        <v>40877.906427221198</v>
      </c>
      <c r="H4" s="17">
        <v>20194.7192816635</v>
      </c>
      <c r="I4" s="17">
        <v>4790.4549497688504</v>
      </c>
      <c r="J4" s="17">
        <v>0</v>
      </c>
      <c r="K4" s="17">
        <v>0</v>
      </c>
      <c r="L4" s="17">
        <v>347.04064272211701</v>
      </c>
      <c r="M4" s="17">
        <v>44143.123191734798</v>
      </c>
      <c r="N4" s="17">
        <v>31978.62</v>
      </c>
      <c r="O4" s="17">
        <v>1404</v>
      </c>
      <c r="P4" s="17">
        <v>268153.99</v>
      </c>
      <c r="Q4" s="17">
        <v>17327</v>
      </c>
      <c r="R4" s="17">
        <v>2490.7336492891</v>
      </c>
      <c r="S4" s="17">
        <v>2703.7404000000001</v>
      </c>
      <c r="T4" s="17">
        <v>83525.426656023905</v>
      </c>
      <c r="U4" s="17">
        <v>12728</v>
      </c>
      <c r="V4" s="17">
        <v>825</v>
      </c>
      <c r="W4" s="17">
        <v>947</v>
      </c>
      <c r="X4" s="17">
        <v>1</v>
      </c>
    </row>
    <row r="5" spans="1:24" x14ac:dyDescent="0.5">
      <c r="A5" s="1">
        <v>971029390</v>
      </c>
      <c r="B5" s="1">
        <v>72019</v>
      </c>
      <c r="C5" s="1">
        <v>7</v>
      </c>
      <c r="D5" s="1">
        <v>2019</v>
      </c>
      <c r="E5" s="1" t="s">
        <v>24</v>
      </c>
      <c r="F5" s="17">
        <v>19931.825892857101</v>
      </c>
      <c r="G5" s="17">
        <v>37242.043749999997</v>
      </c>
      <c r="H5" s="17">
        <v>8199.8473214285696</v>
      </c>
      <c r="I5" s="17">
        <v>4790.4549497688504</v>
      </c>
      <c r="J5" s="17">
        <v>0</v>
      </c>
      <c r="K5" s="17">
        <v>0</v>
      </c>
      <c r="L5" s="17">
        <v>0</v>
      </c>
      <c r="M5" s="17">
        <v>53764.4772711974</v>
      </c>
      <c r="N5" s="17">
        <v>45674.22</v>
      </c>
      <c r="O5" s="17">
        <v>1122</v>
      </c>
      <c r="P5" s="17">
        <v>316959.21000000002</v>
      </c>
      <c r="Q5" s="17">
        <v>11295</v>
      </c>
      <c r="R5" s="17">
        <v>2260.2021660649798</v>
      </c>
      <c r="S5" s="17">
        <v>2882.35608</v>
      </c>
      <c r="T5" s="17">
        <v>89999.657162262403</v>
      </c>
      <c r="U5" s="17">
        <v>13220</v>
      </c>
      <c r="V5" s="17">
        <v>833</v>
      </c>
      <c r="W5" s="17">
        <v>937</v>
      </c>
      <c r="X5" s="17">
        <v>1</v>
      </c>
    </row>
    <row r="6" spans="1:24" x14ac:dyDescent="0.5">
      <c r="A6" s="1">
        <v>971029390</v>
      </c>
      <c r="B6" s="1">
        <v>72020</v>
      </c>
      <c r="C6" s="1">
        <v>7</v>
      </c>
      <c r="D6" s="1">
        <v>2020</v>
      </c>
      <c r="E6" s="1" t="s">
        <v>24</v>
      </c>
      <c r="F6" s="17">
        <v>22823</v>
      </c>
      <c r="G6" s="17">
        <v>35937</v>
      </c>
      <c r="H6" s="17">
        <v>12928</v>
      </c>
      <c r="I6" s="17">
        <v>4790.4549497688504</v>
      </c>
      <c r="J6" s="17">
        <v>0</v>
      </c>
      <c r="K6" s="17">
        <v>0</v>
      </c>
      <c r="L6" s="17">
        <v>0</v>
      </c>
      <c r="M6" s="17">
        <v>50622.454949768799</v>
      </c>
      <c r="N6" s="17">
        <v>54560.2</v>
      </c>
      <c r="O6" s="17">
        <v>1277</v>
      </c>
      <c r="P6" s="17">
        <v>322413.21000000002</v>
      </c>
      <c r="Q6" s="17">
        <v>11723</v>
      </c>
      <c r="R6" s="17">
        <v>946</v>
      </c>
      <c r="S6" s="17">
        <v>2402.59872</v>
      </c>
      <c r="T6" s="17">
        <v>86385.184284768795</v>
      </c>
      <c r="U6" s="17">
        <v>13411</v>
      </c>
      <c r="V6" s="17">
        <v>860</v>
      </c>
      <c r="W6" s="17">
        <v>937</v>
      </c>
      <c r="X6" s="17">
        <v>1</v>
      </c>
    </row>
    <row r="7" spans="1:24" x14ac:dyDescent="0.5">
      <c r="A7" s="1">
        <v>971029390</v>
      </c>
      <c r="B7" s="1">
        <v>72018</v>
      </c>
      <c r="C7" s="1">
        <v>7</v>
      </c>
      <c r="D7" s="1">
        <v>2018</v>
      </c>
      <c r="E7" s="1" t="s">
        <v>24</v>
      </c>
      <c r="F7" s="17">
        <v>20707.4209558824</v>
      </c>
      <c r="G7" s="17">
        <v>41565.064338235301</v>
      </c>
      <c r="H7" s="17">
        <v>19550.073529411799</v>
      </c>
      <c r="I7" s="17">
        <v>4790.4549497688504</v>
      </c>
      <c r="J7" s="17">
        <v>0</v>
      </c>
      <c r="K7" s="17">
        <v>0</v>
      </c>
      <c r="L7" s="17">
        <v>302.56066176470603</v>
      </c>
      <c r="M7" s="17">
        <v>47210.306052710002</v>
      </c>
      <c r="N7" s="17">
        <v>42038.22</v>
      </c>
      <c r="O7" s="17">
        <v>1728</v>
      </c>
      <c r="P7" s="17">
        <v>296499.64</v>
      </c>
      <c r="Q7" s="17">
        <v>18322</v>
      </c>
      <c r="R7" s="17">
        <v>2863.9981549815502</v>
      </c>
      <c r="S7" s="17">
        <v>2540.3724000000002</v>
      </c>
      <c r="T7" s="17">
        <v>90099.376397691594</v>
      </c>
      <c r="U7" s="17">
        <v>12933</v>
      </c>
      <c r="V7" s="17">
        <v>823</v>
      </c>
      <c r="W7" s="17">
        <v>927</v>
      </c>
      <c r="X7" s="17">
        <v>1</v>
      </c>
    </row>
    <row r="8" spans="1:24" x14ac:dyDescent="0.5">
      <c r="A8" s="1">
        <v>971029390</v>
      </c>
      <c r="B8" s="1">
        <v>72016</v>
      </c>
      <c r="C8" s="1">
        <v>7</v>
      </c>
      <c r="D8" s="1">
        <v>2016</v>
      </c>
      <c r="E8" s="1" t="s">
        <v>24</v>
      </c>
      <c r="F8" s="17">
        <v>22651.635214007802</v>
      </c>
      <c r="G8" s="17">
        <v>37057.049610894901</v>
      </c>
      <c r="H8" s="17">
        <v>16546.184824902699</v>
      </c>
      <c r="I8" s="17">
        <v>4790.4549497688504</v>
      </c>
      <c r="J8" s="17">
        <v>0</v>
      </c>
      <c r="K8" s="17">
        <v>0</v>
      </c>
      <c r="L8" s="17">
        <v>91.811284046692606</v>
      </c>
      <c r="M8" s="17">
        <v>47861.1436657222</v>
      </c>
      <c r="N8" s="17">
        <v>27738.639999999999</v>
      </c>
      <c r="O8" s="17">
        <v>1245</v>
      </c>
      <c r="P8" s="17">
        <v>234777.53</v>
      </c>
      <c r="Q8" s="17">
        <v>16134</v>
      </c>
      <c r="R8" s="17">
        <v>4726.2625482625499</v>
      </c>
      <c r="S8" s="17">
        <v>3394.6509000000001</v>
      </c>
      <c r="T8" s="17">
        <v>86880.639868984697</v>
      </c>
      <c r="U8" s="17">
        <v>12564</v>
      </c>
      <c r="V8" s="17">
        <v>817</v>
      </c>
      <c r="W8" s="17">
        <v>906</v>
      </c>
      <c r="X8" s="17">
        <v>1</v>
      </c>
    </row>
    <row r="9" spans="1:24" x14ac:dyDescent="0.5">
      <c r="A9" s="1">
        <v>921680554</v>
      </c>
      <c r="B9" s="1">
        <v>92019</v>
      </c>
      <c r="C9" s="1">
        <v>9</v>
      </c>
      <c r="D9" s="1">
        <v>2019</v>
      </c>
      <c r="E9" s="1" t="s">
        <v>25</v>
      </c>
      <c r="F9" s="17">
        <v>9039.4607142857094</v>
      </c>
      <c r="G9" s="17">
        <v>12543.844642857101</v>
      </c>
      <c r="H9" s="17">
        <v>2119.07321428571</v>
      </c>
      <c r="I9" s="17">
        <v>-238.97894368455101</v>
      </c>
      <c r="J9" s="17">
        <v>0</v>
      </c>
      <c r="K9" s="17">
        <v>0</v>
      </c>
      <c r="L9" s="17">
        <v>0</v>
      </c>
      <c r="M9" s="17">
        <v>19225.253199172599</v>
      </c>
      <c r="N9" s="17">
        <v>5512.58</v>
      </c>
      <c r="O9" s="17">
        <v>339</v>
      </c>
      <c r="P9" s="17">
        <v>93789.61</v>
      </c>
      <c r="Q9" s="17">
        <v>5392</v>
      </c>
      <c r="R9" s="17">
        <v>1278.9584837545101</v>
      </c>
      <c r="S9" s="17">
        <v>539.65895999999998</v>
      </c>
      <c r="T9" s="17">
        <v>31888.933427927099</v>
      </c>
      <c r="U9" s="17">
        <v>3672</v>
      </c>
      <c r="V9" s="17">
        <v>315</v>
      </c>
      <c r="W9" s="17">
        <v>226</v>
      </c>
      <c r="X9" s="17">
        <v>1</v>
      </c>
    </row>
    <row r="10" spans="1:24" x14ac:dyDescent="0.5">
      <c r="A10" s="1">
        <v>921680554</v>
      </c>
      <c r="B10" s="1">
        <v>92017</v>
      </c>
      <c r="C10" s="1">
        <v>9</v>
      </c>
      <c r="D10" s="1">
        <v>2017</v>
      </c>
      <c r="E10" s="1" t="s">
        <v>25</v>
      </c>
      <c r="F10" s="17">
        <v>7452.12665406427</v>
      </c>
      <c r="G10" s="17">
        <v>13906.647448015099</v>
      </c>
      <c r="H10" s="17">
        <v>3807.6559546313802</v>
      </c>
      <c r="I10" s="17">
        <v>-238.97894368455101</v>
      </c>
      <c r="J10" s="17">
        <v>0</v>
      </c>
      <c r="K10" s="17">
        <v>0</v>
      </c>
      <c r="L10" s="17">
        <v>21.758034026465001</v>
      </c>
      <c r="M10" s="17">
        <v>17290.381169737</v>
      </c>
      <c r="N10" s="17">
        <v>4348.05</v>
      </c>
      <c r="O10" s="17">
        <v>323</v>
      </c>
      <c r="P10" s="17">
        <v>84337.02</v>
      </c>
      <c r="Q10" s="17">
        <v>5289</v>
      </c>
      <c r="R10" s="17">
        <v>874.20284360189601</v>
      </c>
      <c r="S10" s="17">
        <v>562.80276000000003</v>
      </c>
      <c r="T10" s="17">
        <v>28906.6678783389</v>
      </c>
      <c r="U10" s="17">
        <v>3687</v>
      </c>
      <c r="V10" s="17">
        <v>293</v>
      </c>
      <c r="W10" s="17">
        <v>222</v>
      </c>
      <c r="X10" s="17">
        <v>1</v>
      </c>
    </row>
    <row r="11" spans="1:24" x14ac:dyDescent="0.5">
      <c r="A11" s="1">
        <v>921680554</v>
      </c>
      <c r="B11" s="1">
        <v>92020</v>
      </c>
      <c r="C11" s="1">
        <v>9</v>
      </c>
      <c r="D11" s="1">
        <v>2020</v>
      </c>
      <c r="E11" s="1" t="s">
        <v>25</v>
      </c>
      <c r="F11" s="17">
        <v>11264</v>
      </c>
      <c r="G11" s="17">
        <v>13728</v>
      </c>
      <c r="H11" s="17">
        <v>2215</v>
      </c>
      <c r="I11" s="17">
        <v>-238.97894368455101</v>
      </c>
      <c r="J11" s="17">
        <v>0</v>
      </c>
      <c r="K11" s="17">
        <v>0</v>
      </c>
      <c r="L11" s="17">
        <v>0</v>
      </c>
      <c r="M11" s="17">
        <v>22538.021056315501</v>
      </c>
      <c r="N11" s="17">
        <v>6084.24</v>
      </c>
      <c r="O11" s="17">
        <v>339</v>
      </c>
      <c r="P11" s="17">
        <v>97249.87</v>
      </c>
      <c r="Q11" s="17">
        <v>5821</v>
      </c>
      <c r="R11" s="17">
        <v>3670</v>
      </c>
      <c r="S11" s="17">
        <v>508.75518</v>
      </c>
      <c r="T11" s="17">
        <v>38198.482901315503</v>
      </c>
      <c r="U11" s="17">
        <v>3681</v>
      </c>
      <c r="V11" s="17">
        <v>299</v>
      </c>
      <c r="W11" s="17">
        <v>227</v>
      </c>
      <c r="X11" s="17">
        <v>1</v>
      </c>
    </row>
    <row r="12" spans="1:24" x14ac:dyDescent="0.5">
      <c r="A12" s="1">
        <v>921680554</v>
      </c>
      <c r="B12" s="1">
        <v>92018</v>
      </c>
      <c r="C12" s="1">
        <v>9</v>
      </c>
      <c r="D12" s="1">
        <v>2018</v>
      </c>
      <c r="E12" s="1" t="s">
        <v>25</v>
      </c>
      <c r="F12" s="17">
        <v>8330.9972426470595</v>
      </c>
      <c r="G12" s="17">
        <v>12169.0744485294</v>
      </c>
      <c r="H12" s="17">
        <v>2131.6773897058802</v>
      </c>
      <c r="I12" s="17">
        <v>-238.97894368455101</v>
      </c>
      <c r="J12" s="17">
        <v>0</v>
      </c>
      <c r="K12" s="17">
        <v>0</v>
      </c>
      <c r="L12" s="17">
        <v>39.142463235294102</v>
      </c>
      <c r="M12" s="17">
        <v>18090.272894550701</v>
      </c>
      <c r="N12" s="17">
        <v>5854.97</v>
      </c>
      <c r="O12" s="17">
        <v>298</v>
      </c>
      <c r="P12" s="17">
        <v>82591.740000000005</v>
      </c>
      <c r="Q12" s="17">
        <v>5629</v>
      </c>
      <c r="R12" s="17">
        <v>416.09225092250898</v>
      </c>
      <c r="S12" s="17">
        <v>542.38175999999999</v>
      </c>
      <c r="T12" s="17">
        <v>29530.7524704733</v>
      </c>
      <c r="U12" s="17">
        <v>3670</v>
      </c>
      <c r="V12" s="17">
        <v>294</v>
      </c>
      <c r="W12" s="17">
        <v>222</v>
      </c>
      <c r="X12" s="17">
        <v>1</v>
      </c>
    </row>
    <row r="13" spans="1:24" x14ac:dyDescent="0.5">
      <c r="A13" s="1">
        <v>921680554</v>
      </c>
      <c r="B13" s="1">
        <v>92016</v>
      </c>
      <c r="C13" s="1">
        <v>9</v>
      </c>
      <c r="D13" s="1">
        <v>2016</v>
      </c>
      <c r="E13" s="1" t="s">
        <v>25</v>
      </c>
      <c r="F13" s="17">
        <v>6788.4367704280103</v>
      </c>
      <c r="G13" s="17">
        <v>12273.601167315201</v>
      </c>
      <c r="H13" s="17">
        <v>2035.5233463034999</v>
      </c>
      <c r="I13" s="17">
        <v>-238.97894368455101</v>
      </c>
      <c r="J13" s="17">
        <v>0</v>
      </c>
      <c r="K13" s="17">
        <v>0</v>
      </c>
      <c r="L13" s="17">
        <v>0</v>
      </c>
      <c r="M13" s="17">
        <v>16787.535647755099</v>
      </c>
      <c r="N13" s="17">
        <v>3845.07</v>
      </c>
      <c r="O13" s="17">
        <v>210</v>
      </c>
      <c r="P13" s="17">
        <v>65302.559999999998</v>
      </c>
      <c r="Q13" s="17">
        <v>5502</v>
      </c>
      <c r="R13" s="17">
        <v>382.303088803089</v>
      </c>
      <c r="S13" s="17">
        <v>587.44410000000005</v>
      </c>
      <c r="T13" s="17">
        <v>27030.385781558201</v>
      </c>
      <c r="U13" s="17">
        <v>3649</v>
      </c>
      <c r="V13" s="17">
        <v>290</v>
      </c>
      <c r="W13" s="17">
        <v>222</v>
      </c>
      <c r="X13" s="17">
        <v>1</v>
      </c>
    </row>
    <row r="14" spans="1:24" x14ac:dyDescent="0.5">
      <c r="A14" s="1">
        <v>924004150</v>
      </c>
      <c r="B14" s="1">
        <v>162018</v>
      </c>
      <c r="C14" s="1">
        <v>16</v>
      </c>
      <c r="D14" s="1">
        <v>2018</v>
      </c>
      <c r="E14" s="1" t="s">
        <v>160</v>
      </c>
      <c r="F14" s="17">
        <v>9123.3676470588198</v>
      </c>
      <c r="G14" s="17">
        <v>13804.5946691176</v>
      </c>
      <c r="H14" s="17">
        <v>7182.1130514705901</v>
      </c>
      <c r="I14" s="17">
        <v>1522.2547620969001</v>
      </c>
      <c r="J14" s="17">
        <v>0</v>
      </c>
      <c r="K14" s="17">
        <v>0</v>
      </c>
      <c r="L14" s="17">
        <v>408.35110294117601</v>
      </c>
      <c r="M14" s="17">
        <v>16859.752923861601</v>
      </c>
      <c r="N14" s="17">
        <v>42091.75</v>
      </c>
      <c r="O14" s="17">
        <v>1793</v>
      </c>
      <c r="P14" s="17">
        <v>90155.63</v>
      </c>
      <c r="Q14" s="17">
        <v>3234</v>
      </c>
      <c r="R14" s="17">
        <v>952.25092250922501</v>
      </c>
      <c r="S14" s="17">
        <v>1199.3933999999999</v>
      </c>
      <c r="T14" s="17">
        <v>30849.137316370801</v>
      </c>
      <c r="U14" s="17">
        <v>4431</v>
      </c>
      <c r="V14" s="17">
        <v>160</v>
      </c>
      <c r="W14" s="17">
        <v>179</v>
      </c>
      <c r="X14" s="17">
        <v>1</v>
      </c>
    </row>
    <row r="15" spans="1:24" x14ac:dyDescent="0.5">
      <c r="A15" s="1">
        <v>924004150</v>
      </c>
      <c r="B15" s="1">
        <v>162020</v>
      </c>
      <c r="C15" s="1">
        <v>16</v>
      </c>
      <c r="D15" s="1">
        <v>2020</v>
      </c>
      <c r="E15" s="1" t="s">
        <v>160</v>
      </c>
      <c r="F15" s="17">
        <v>9369</v>
      </c>
      <c r="G15" s="17">
        <v>15987</v>
      </c>
      <c r="H15" s="17">
        <v>7420</v>
      </c>
      <c r="I15" s="17">
        <v>1522.2547620969001</v>
      </c>
      <c r="J15" s="17">
        <v>0</v>
      </c>
      <c r="K15" s="17">
        <v>0</v>
      </c>
      <c r="L15" s="17">
        <v>0</v>
      </c>
      <c r="M15" s="17">
        <v>19458.254762096902</v>
      </c>
      <c r="N15" s="17">
        <v>55603.53</v>
      </c>
      <c r="O15" s="17">
        <v>1870</v>
      </c>
      <c r="P15" s="17">
        <v>87858.89</v>
      </c>
      <c r="Q15" s="17">
        <v>3598</v>
      </c>
      <c r="R15" s="17">
        <v>1002</v>
      </c>
      <c r="S15" s="17">
        <v>899.34083999999996</v>
      </c>
      <c r="T15" s="17">
        <v>34215.910232096903</v>
      </c>
      <c r="U15" s="17">
        <v>4572</v>
      </c>
      <c r="V15" s="17">
        <v>157</v>
      </c>
      <c r="W15" s="17">
        <v>183</v>
      </c>
      <c r="X15" s="17">
        <v>1</v>
      </c>
    </row>
    <row r="16" spans="1:24" x14ac:dyDescent="0.5">
      <c r="A16" s="1">
        <v>924004150</v>
      </c>
      <c r="B16" s="1">
        <v>162019</v>
      </c>
      <c r="C16" s="1">
        <v>16</v>
      </c>
      <c r="D16" s="1">
        <v>2019</v>
      </c>
      <c r="E16" s="1" t="s">
        <v>160</v>
      </c>
      <c r="F16" s="17">
        <v>8694.1607142857101</v>
      </c>
      <c r="G16" s="17">
        <v>14061.725892857099</v>
      </c>
      <c r="H16" s="17">
        <v>3882.56964285714</v>
      </c>
      <c r="I16" s="17">
        <v>1522.2547620969001</v>
      </c>
      <c r="J16" s="17">
        <v>0</v>
      </c>
      <c r="K16" s="17">
        <v>0</v>
      </c>
      <c r="L16" s="17">
        <v>0</v>
      </c>
      <c r="M16" s="17">
        <v>20395.571726382601</v>
      </c>
      <c r="N16" s="17">
        <v>51714.02</v>
      </c>
      <c r="O16" s="17">
        <v>1820</v>
      </c>
      <c r="P16" s="17">
        <v>90657.600000000006</v>
      </c>
      <c r="Q16" s="17">
        <v>4200</v>
      </c>
      <c r="R16" s="17">
        <v>933.64981949458502</v>
      </c>
      <c r="S16" s="17">
        <v>868.43705999999997</v>
      </c>
      <c r="T16" s="17">
        <v>35549.7970358772</v>
      </c>
      <c r="U16" s="17">
        <v>4471</v>
      </c>
      <c r="V16" s="17">
        <v>155</v>
      </c>
      <c r="W16" s="17">
        <v>183</v>
      </c>
      <c r="X16" s="17">
        <v>1</v>
      </c>
    </row>
    <row r="17" spans="1:24" x14ac:dyDescent="0.5">
      <c r="A17" s="1">
        <v>924004150</v>
      </c>
      <c r="B17" s="1">
        <v>162016</v>
      </c>
      <c r="C17" s="1">
        <v>16</v>
      </c>
      <c r="D17" s="1">
        <v>2016</v>
      </c>
      <c r="E17" s="1" t="s">
        <v>160</v>
      </c>
      <c r="F17" s="17">
        <v>6838.8210116731498</v>
      </c>
      <c r="G17" s="17">
        <v>15224.9980544747</v>
      </c>
      <c r="H17" s="17">
        <v>3876.2276264591401</v>
      </c>
      <c r="I17" s="17">
        <v>1522.2547620969001</v>
      </c>
      <c r="J17" s="17">
        <v>0</v>
      </c>
      <c r="K17" s="17">
        <v>0</v>
      </c>
      <c r="L17" s="17">
        <v>133.23832684824899</v>
      </c>
      <c r="M17" s="17">
        <v>19576.607874937399</v>
      </c>
      <c r="N17" s="17">
        <v>25387.360000000001</v>
      </c>
      <c r="O17" s="17">
        <v>1578</v>
      </c>
      <c r="P17" s="17">
        <v>61616.06</v>
      </c>
      <c r="Q17" s="17">
        <v>4336</v>
      </c>
      <c r="R17" s="17">
        <v>141.87451737451701</v>
      </c>
      <c r="S17" s="17">
        <v>1309.25838</v>
      </c>
      <c r="T17" s="17">
        <v>31422.416902311899</v>
      </c>
      <c r="U17" s="17">
        <v>4232</v>
      </c>
      <c r="V17" s="17">
        <v>143</v>
      </c>
      <c r="W17" s="17">
        <v>170</v>
      </c>
      <c r="X17" s="17">
        <v>1</v>
      </c>
    </row>
    <row r="18" spans="1:24" x14ac:dyDescent="0.5">
      <c r="A18" s="1">
        <v>924004150</v>
      </c>
      <c r="B18" s="1">
        <v>162017</v>
      </c>
      <c r="C18" s="1">
        <v>16</v>
      </c>
      <c r="D18" s="1">
        <v>2017</v>
      </c>
      <c r="E18" s="1" t="s">
        <v>160</v>
      </c>
      <c r="F18" s="17">
        <v>9892.2901701323208</v>
      </c>
      <c r="G18" s="17">
        <v>14247.160680529299</v>
      </c>
      <c r="H18" s="17">
        <v>2916.6644612476398</v>
      </c>
      <c r="I18" s="17">
        <v>1522.2547620969001</v>
      </c>
      <c r="J18" s="17">
        <v>0</v>
      </c>
      <c r="K18" s="17">
        <v>0</v>
      </c>
      <c r="L18" s="17">
        <v>380.76559546313803</v>
      </c>
      <c r="M18" s="17">
        <v>22364.2755560478</v>
      </c>
      <c r="N18" s="17">
        <v>25550.98</v>
      </c>
      <c r="O18" s="17">
        <v>1663</v>
      </c>
      <c r="P18" s="17">
        <v>63204.79</v>
      </c>
      <c r="Q18" s="17">
        <v>4410</v>
      </c>
      <c r="R18" s="17">
        <v>981.61706161137397</v>
      </c>
      <c r="S18" s="17">
        <v>1241.3245199999999</v>
      </c>
      <c r="T18" s="17">
        <v>35231.1392926591</v>
      </c>
      <c r="U18" s="17">
        <v>4315</v>
      </c>
      <c r="V18" s="17">
        <v>145</v>
      </c>
      <c r="W18" s="17">
        <v>170</v>
      </c>
      <c r="X18" s="17">
        <v>1</v>
      </c>
    </row>
    <row r="19" spans="1:24" x14ac:dyDescent="0.5">
      <c r="A19" s="1">
        <v>953181606</v>
      </c>
      <c r="B19" s="1">
        <v>222017</v>
      </c>
      <c r="C19" s="1">
        <v>22</v>
      </c>
      <c r="D19" s="1">
        <v>2017</v>
      </c>
      <c r="E19" s="1" t="s">
        <v>26</v>
      </c>
      <c r="F19" s="17">
        <v>2476.06427221172</v>
      </c>
      <c r="G19" s="17">
        <v>4444.0784499054798</v>
      </c>
      <c r="H19" s="17">
        <v>1079.1984877126699</v>
      </c>
      <c r="I19" s="17">
        <v>453.32547587723701</v>
      </c>
      <c r="J19" s="17">
        <v>0</v>
      </c>
      <c r="K19" s="17">
        <v>0</v>
      </c>
      <c r="L19" s="17">
        <v>0</v>
      </c>
      <c r="M19" s="17">
        <v>6294.2697102817701</v>
      </c>
      <c r="N19" s="17">
        <v>3643.07</v>
      </c>
      <c r="O19" s="17">
        <v>205</v>
      </c>
      <c r="P19" s="17">
        <v>35005.589999999997</v>
      </c>
      <c r="Q19" s="17">
        <v>1908</v>
      </c>
      <c r="R19" s="17">
        <v>752.96303317535501</v>
      </c>
      <c r="S19" s="17">
        <v>195.49704</v>
      </c>
      <c r="T19" s="17">
        <v>11346.135773457099</v>
      </c>
      <c r="U19" s="17">
        <v>1194</v>
      </c>
      <c r="V19" s="17">
        <v>142</v>
      </c>
      <c r="W19" s="17">
        <v>111</v>
      </c>
      <c r="X19" s="17">
        <v>1</v>
      </c>
    </row>
    <row r="20" spans="1:24" x14ac:dyDescent="0.5">
      <c r="A20" s="1">
        <v>953181606</v>
      </c>
      <c r="B20" s="1">
        <v>222019</v>
      </c>
      <c r="C20" s="1">
        <v>22</v>
      </c>
      <c r="D20" s="1">
        <v>2019</v>
      </c>
      <c r="E20" s="1" t="s">
        <v>26</v>
      </c>
      <c r="F20" s="17">
        <v>2365.7160714285701</v>
      </c>
      <c r="G20" s="17">
        <v>2920.6624999999999</v>
      </c>
      <c r="H20" s="17">
        <v>385.37946428571399</v>
      </c>
      <c r="I20" s="17">
        <v>453.32547587723701</v>
      </c>
      <c r="J20" s="17">
        <v>0</v>
      </c>
      <c r="K20" s="17">
        <v>0</v>
      </c>
      <c r="L20" s="17">
        <v>0</v>
      </c>
      <c r="M20" s="17">
        <v>5354.3245830200904</v>
      </c>
      <c r="N20" s="17">
        <v>4172.3100000000004</v>
      </c>
      <c r="O20" s="17">
        <v>237</v>
      </c>
      <c r="P20" s="17">
        <v>34244.050000000003</v>
      </c>
      <c r="Q20" s="17">
        <v>1968</v>
      </c>
      <c r="R20" s="17">
        <v>427.33212996389898</v>
      </c>
      <c r="S20" s="17">
        <v>219.04926</v>
      </c>
      <c r="T20" s="17">
        <v>10184.148512984</v>
      </c>
      <c r="U20" s="17">
        <v>1202</v>
      </c>
      <c r="V20" s="17">
        <v>143</v>
      </c>
      <c r="W20" s="17">
        <v>114</v>
      </c>
      <c r="X20" s="17">
        <v>1</v>
      </c>
    </row>
    <row r="21" spans="1:24" x14ac:dyDescent="0.5">
      <c r="A21" s="1">
        <v>953181606</v>
      </c>
      <c r="B21" s="1">
        <v>222018</v>
      </c>
      <c r="C21" s="1">
        <v>22</v>
      </c>
      <c r="D21" s="1">
        <v>2018</v>
      </c>
      <c r="E21" s="1" t="s">
        <v>26</v>
      </c>
      <c r="F21" s="17">
        <v>2359.1268382352901</v>
      </c>
      <c r="G21" s="17">
        <v>4139.5799632352901</v>
      </c>
      <c r="H21" s="17">
        <v>685.52205882352996</v>
      </c>
      <c r="I21" s="17">
        <v>453.32547587723701</v>
      </c>
      <c r="J21" s="17">
        <v>0</v>
      </c>
      <c r="K21" s="17">
        <v>0</v>
      </c>
      <c r="L21" s="17">
        <v>0</v>
      </c>
      <c r="M21" s="17">
        <v>6266.5102185242904</v>
      </c>
      <c r="N21" s="17">
        <v>3653.17</v>
      </c>
      <c r="O21" s="17">
        <v>199</v>
      </c>
      <c r="P21" s="17">
        <v>35205.57</v>
      </c>
      <c r="Q21" s="17">
        <v>2032</v>
      </c>
      <c r="R21" s="17">
        <v>256.69372693726899</v>
      </c>
      <c r="S21" s="17">
        <v>208.97489999999999</v>
      </c>
      <c r="T21" s="17">
        <v>10964.403955461599</v>
      </c>
      <c r="U21" s="17">
        <v>1204</v>
      </c>
      <c r="V21" s="17">
        <v>142</v>
      </c>
      <c r="W21" s="17">
        <v>112</v>
      </c>
      <c r="X21" s="17">
        <v>1</v>
      </c>
    </row>
    <row r="22" spans="1:24" x14ac:dyDescent="0.5">
      <c r="A22" s="1">
        <v>953181606</v>
      </c>
      <c r="B22" s="1">
        <v>222020</v>
      </c>
      <c r="C22" s="1">
        <v>22</v>
      </c>
      <c r="D22" s="1">
        <v>2020</v>
      </c>
      <c r="E22" s="1" t="s">
        <v>26</v>
      </c>
      <c r="F22" s="17">
        <v>2361</v>
      </c>
      <c r="G22" s="17">
        <v>3824</v>
      </c>
      <c r="H22" s="17">
        <v>1382</v>
      </c>
      <c r="I22" s="17">
        <v>453.32547587723701</v>
      </c>
      <c r="J22" s="17">
        <v>0</v>
      </c>
      <c r="K22" s="17">
        <v>0</v>
      </c>
      <c r="L22" s="17">
        <v>0</v>
      </c>
      <c r="M22" s="17">
        <v>5256.32547587724</v>
      </c>
      <c r="N22" s="17">
        <v>4871.2299999999996</v>
      </c>
      <c r="O22" s="17">
        <v>268</v>
      </c>
      <c r="P22" s="17">
        <v>33721.879999999997</v>
      </c>
      <c r="Q22" s="17">
        <v>1934</v>
      </c>
      <c r="R22" s="17">
        <v>313</v>
      </c>
      <c r="S22" s="17">
        <v>228.57906</v>
      </c>
      <c r="T22" s="17">
        <v>9987.4497008772396</v>
      </c>
      <c r="U22" s="17">
        <v>1209</v>
      </c>
      <c r="V22" s="17">
        <v>143</v>
      </c>
      <c r="W22" s="17">
        <v>115</v>
      </c>
      <c r="X22" s="17">
        <v>1</v>
      </c>
    </row>
    <row r="23" spans="1:24" x14ac:dyDescent="0.5">
      <c r="A23" s="1">
        <v>953181606</v>
      </c>
      <c r="B23" s="1">
        <v>222016</v>
      </c>
      <c r="C23" s="1">
        <v>22</v>
      </c>
      <c r="D23" s="1">
        <v>2016</v>
      </c>
      <c r="E23" s="1" t="s">
        <v>26</v>
      </c>
      <c r="F23" s="17">
        <v>3110.3871595330702</v>
      </c>
      <c r="G23" s="17">
        <v>4198.6867704280203</v>
      </c>
      <c r="H23" s="17">
        <v>1778.00389105058</v>
      </c>
      <c r="I23" s="17">
        <v>453.32547587723701</v>
      </c>
      <c r="J23" s="17">
        <v>0</v>
      </c>
      <c r="K23" s="17">
        <v>0</v>
      </c>
      <c r="L23" s="17">
        <v>0</v>
      </c>
      <c r="M23" s="17">
        <v>5984.3955147877396</v>
      </c>
      <c r="N23" s="17">
        <v>3656.2</v>
      </c>
      <c r="O23" s="17">
        <v>201</v>
      </c>
      <c r="P23" s="17">
        <v>33416.86</v>
      </c>
      <c r="Q23" s="17">
        <v>1596</v>
      </c>
      <c r="R23" s="17">
        <v>132.12741312741301</v>
      </c>
      <c r="S23" s="17">
        <v>217.82400000000001</v>
      </c>
      <c r="T23" s="17">
        <v>10040.6095179152</v>
      </c>
      <c r="U23" s="17">
        <v>1198</v>
      </c>
      <c r="V23" s="17">
        <v>142</v>
      </c>
      <c r="W23" s="17">
        <v>110</v>
      </c>
      <c r="X23" s="17">
        <v>1</v>
      </c>
    </row>
    <row r="24" spans="1:24" x14ac:dyDescent="0.5">
      <c r="A24" s="1">
        <v>980234088</v>
      </c>
      <c r="B24" s="1">
        <v>322017</v>
      </c>
      <c r="C24" s="1">
        <v>32</v>
      </c>
      <c r="D24" s="1">
        <v>2017</v>
      </c>
      <c r="E24" s="1" t="s">
        <v>27</v>
      </c>
      <c r="F24" s="17">
        <v>109526.679584121</v>
      </c>
      <c r="G24" s="17">
        <v>48461.669187145599</v>
      </c>
      <c r="H24" s="17">
        <v>19962.9962192817</v>
      </c>
      <c r="I24" s="17">
        <v>705.64249754711602</v>
      </c>
      <c r="J24" s="17">
        <v>0</v>
      </c>
      <c r="K24" s="17">
        <v>0</v>
      </c>
      <c r="L24" s="17">
        <v>485.20415879017003</v>
      </c>
      <c r="M24" s="17">
        <v>138245.79089074201</v>
      </c>
      <c r="N24" s="17">
        <v>308864.06</v>
      </c>
      <c r="O24" s="17">
        <v>17375</v>
      </c>
      <c r="P24" s="17">
        <v>1216580.3500000001</v>
      </c>
      <c r="Q24" s="17">
        <v>77749</v>
      </c>
      <c r="R24" s="17">
        <v>10266.0341232227</v>
      </c>
      <c r="S24" s="17">
        <v>16335.710880000001</v>
      </c>
      <c r="T24" s="17">
        <v>338531.92300896498</v>
      </c>
      <c r="U24" s="17">
        <v>94824</v>
      </c>
      <c r="V24" s="17">
        <v>1684</v>
      </c>
      <c r="W24" s="17">
        <v>3047</v>
      </c>
      <c r="X24" s="17">
        <v>1</v>
      </c>
    </row>
    <row r="25" spans="1:24" x14ac:dyDescent="0.5">
      <c r="A25" s="1">
        <v>980234088</v>
      </c>
      <c r="B25" s="1">
        <v>322020</v>
      </c>
      <c r="C25" s="1">
        <v>32</v>
      </c>
      <c r="D25" s="1">
        <v>2020</v>
      </c>
      <c r="E25" s="1" t="s">
        <v>27</v>
      </c>
      <c r="F25" s="17">
        <v>101532</v>
      </c>
      <c r="G25" s="17">
        <v>44539</v>
      </c>
      <c r="H25" s="17">
        <v>16865</v>
      </c>
      <c r="I25" s="17">
        <v>705.64249754711602</v>
      </c>
      <c r="J25" s="17">
        <v>0</v>
      </c>
      <c r="K25" s="17">
        <v>0</v>
      </c>
      <c r="L25" s="17">
        <v>388</v>
      </c>
      <c r="M25" s="17">
        <v>129523.642497547</v>
      </c>
      <c r="N25" s="17">
        <v>399424.7</v>
      </c>
      <c r="O25" s="17">
        <v>12945</v>
      </c>
      <c r="P25" s="17">
        <v>1362498.08</v>
      </c>
      <c r="Q25" s="17">
        <v>60545</v>
      </c>
      <c r="R25" s="17">
        <v>15243</v>
      </c>
      <c r="S25" s="17">
        <v>13684.1121</v>
      </c>
      <c r="T25" s="17">
        <v>322679.777767547</v>
      </c>
      <c r="U25" s="17">
        <v>98397</v>
      </c>
      <c r="V25" s="17">
        <v>1717</v>
      </c>
      <c r="W25" s="17">
        <v>3098</v>
      </c>
      <c r="X25" s="17">
        <v>1</v>
      </c>
    </row>
    <row r="26" spans="1:24" x14ac:dyDescent="0.5">
      <c r="A26" s="1">
        <v>980234088</v>
      </c>
      <c r="B26" s="1">
        <v>322016</v>
      </c>
      <c r="C26" s="1">
        <v>32</v>
      </c>
      <c r="D26" s="1">
        <v>2016</v>
      </c>
      <c r="E26" s="1" t="s">
        <v>27</v>
      </c>
      <c r="F26" s="17">
        <v>113345.508754864</v>
      </c>
      <c r="G26" s="17">
        <v>43898.109922178999</v>
      </c>
      <c r="H26" s="17">
        <v>19690.161478599199</v>
      </c>
      <c r="I26" s="17">
        <v>705.64249754711602</v>
      </c>
      <c r="J26" s="17">
        <v>0</v>
      </c>
      <c r="K26" s="17">
        <v>0</v>
      </c>
      <c r="L26" s="17">
        <v>234.00680933852101</v>
      </c>
      <c r="M26" s="17">
        <v>138025.09288665201</v>
      </c>
      <c r="N26" s="17">
        <v>304816.99</v>
      </c>
      <c r="O26" s="17">
        <v>16163</v>
      </c>
      <c r="P26" s="17">
        <v>1083725.96</v>
      </c>
      <c r="Q26" s="17">
        <v>67603</v>
      </c>
      <c r="R26" s="17">
        <v>10904.843629343601</v>
      </c>
      <c r="S26" s="17">
        <v>20506.904340000001</v>
      </c>
      <c r="T26" s="17">
        <v>324712.80278099602</v>
      </c>
      <c r="U26" s="17">
        <v>93333</v>
      </c>
      <c r="V26" s="17">
        <v>1670</v>
      </c>
      <c r="W26" s="17">
        <v>3050</v>
      </c>
      <c r="X26" s="17">
        <v>1</v>
      </c>
    </row>
    <row r="27" spans="1:24" x14ac:dyDescent="0.5">
      <c r="A27" s="1">
        <v>980234088</v>
      </c>
      <c r="B27" s="1">
        <v>322019</v>
      </c>
      <c r="C27" s="1">
        <v>32</v>
      </c>
      <c r="D27" s="1">
        <v>2019</v>
      </c>
      <c r="E27" s="1" t="s">
        <v>27</v>
      </c>
      <c r="F27" s="17">
        <v>115067.11428571399</v>
      </c>
      <c r="G27" s="17">
        <v>44353.5794642857</v>
      </c>
      <c r="H27" s="17">
        <v>20046.9258928571</v>
      </c>
      <c r="I27" s="17">
        <v>705.64249754711602</v>
      </c>
      <c r="J27" s="17">
        <v>0</v>
      </c>
      <c r="K27" s="17">
        <v>0</v>
      </c>
      <c r="L27" s="17">
        <v>607.35803571428596</v>
      </c>
      <c r="M27" s="17">
        <v>139472.052318976</v>
      </c>
      <c r="N27" s="17">
        <v>362009.25</v>
      </c>
      <c r="O27" s="17">
        <v>11734</v>
      </c>
      <c r="P27" s="17">
        <v>1343868.63</v>
      </c>
      <c r="Q27" s="17">
        <v>61112</v>
      </c>
      <c r="R27" s="17">
        <v>10133.4422382671</v>
      </c>
      <c r="S27" s="17">
        <v>14897.664059999999</v>
      </c>
      <c r="T27" s="17">
        <v>325201.86943724297</v>
      </c>
      <c r="U27" s="17">
        <v>97163</v>
      </c>
      <c r="V27" s="17">
        <v>1705</v>
      </c>
      <c r="W27" s="17">
        <v>3078</v>
      </c>
      <c r="X27" s="17">
        <v>1</v>
      </c>
    </row>
    <row r="28" spans="1:24" x14ac:dyDescent="0.5">
      <c r="A28" s="1">
        <v>980234088</v>
      </c>
      <c r="B28" s="1">
        <v>322018</v>
      </c>
      <c r="C28" s="1">
        <v>32</v>
      </c>
      <c r="D28" s="1">
        <v>2018</v>
      </c>
      <c r="E28" s="1" t="s">
        <v>27</v>
      </c>
      <c r="F28" s="17">
        <v>111457.635110294</v>
      </c>
      <c r="G28" s="17">
        <v>46471.625</v>
      </c>
      <c r="H28" s="17">
        <v>18556.701286764699</v>
      </c>
      <c r="I28" s="17">
        <v>705.64249754711602</v>
      </c>
      <c r="J28" s="17">
        <v>0</v>
      </c>
      <c r="K28" s="17">
        <v>0</v>
      </c>
      <c r="L28" s="17">
        <v>129.064338235294</v>
      </c>
      <c r="M28" s="17">
        <v>139949.13698284101</v>
      </c>
      <c r="N28" s="17">
        <v>319723.58</v>
      </c>
      <c r="O28" s="17">
        <v>9423</v>
      </c>
      <c r="P28" s="17">
        <v>1287760.1000000001</v>
      </c>
      <c r="Q28" s="17">
        <v>58621</v>
      </c>
      <c r="R28" s="17">
        <v>13398.791512915101</v>
      </c>
      <c r="S28" s="17">
        <v>14653.29276</v>
      </c>
      <c r="T28" s="17">
        <v>318830.63077575603</v>
      </c>
      <c r="U28" s="17">
        <v>95672</v>
      </c>
      <c r="V28" s="17">
        <v>1693</v>
      </c>
      <c r="W28" s="17">
        <v>3050</v>
      </c>
      <c r="X28" s="17">
        <v>1</v>
      </c>
    </row>
    <row r="29" spans="1:24" x14ac:dyDescent="0.5">
      <c r="A29" s="1">
        <v>924862602</v>
      </c>
      <c r="B29" s="1">
        <v>352017</v>
      </c>
      <c r="C29" s="1">
        <v>35</v>
      </c>
      <c r="D29" s="1">
        <v>2017</v>
      </c>
      <c r="E29" s="1" t="s">
        <v>161</v>
      </c>
      <c r="F29" s="17">
        <v>4991.2930056710802</v>
      </c>
      <c r="G29" s="17">
        <v>9946.6852551984903</v>
      </c>
      <c r="H29" s="17">
        <v>2276.97826086957</v>
      </c>
      <c r="I29" s="17">
        <v>1405.5033024583299</v>
      </c>
      <c r="J29" s="17">
        <v>0</v>
      </c>
      <c r="K29" s="17">
        <v>0</v>
      </c>
      <c r="L29" s="17">
        <v>355.74385633270299</v>
      </c>
      <c r="M29" s="17">
        <v>13710.759446125599</v>
      </c>
      <c r="N29" s="17">
        <v>21897.81</v>
      </c>
      <c r="O29" s="17">
        <v>976</v>
      </c>
      <c r="P29" s="17">
        <v>71539.31</v>
      </c>
      <c r="Q29" s="17">
        <v>4538</v>
      </c>
      <c r="R29" s="17">
        <v>696.59715639810395</v>
      </c>
      <c r="S29" s="17">
        <v>623.38505999999995</v>
      </c>
      <c r="T29" s="17">
        <v>25356.753342523702</v>
      </c>
      <c r="U29" s="17">
        <v>3652</v>
      </c>
      <c r="V29" s="17">
        <v>271</v>
      </c>
      <c r="W29" s="17">
        <v>282</v>
      </c>
      <c r="X29" s="17">
        <v>1</v>
      </c>
    </row>
    <row r="30" spans="1:24" x14ac:dyDescent="0.5">
      <c r="A30" s="1">
        <v>924862602</v>
      </c>
      <c r="B30" s="1">
        <v>352019</v>
      </c>
      <c r="C30" s="1">
        <v>35</v>
      </c>
      <c r="D30" s="1">
        <v>2019</v>
      </c>
      <c r="E30" s="1" t="s">
        <v>161</v>
      </c>
      <c r="F30" s="17">
        <v>6298.6419642857099</v>
      </c>
      <c r="G30" s="17">
        <v>10066.111607142901</v>
      </c>
      <c r="H30" s="17">
        <v>716.29196428571402</v>
      </c>
      <c r="I30" s="17">
        <v>1405.5033024583299</v>
      </c>
      <c r="J30" s="17">
        <v>0</v>
      </c>
      <c r="K30" s="17">
        <v>0</v>
      </c>
      <c r="L30" s="17">
        <v>18.498214285714301</v>
      </c>
      <c r="M30" s="17">
        <v>17035.466695315499</v>
      </c>
      <c r="N30" s="17">
        <v>21320.09</v>
      </c>
      <c r="O30" s="17">
        <v>1078</v>
      </c>
      <c r="P30" s="17">
        <v>70602.03</v>
      </c>
      <c r="Q30" s="17">
        <v>4575</v>
      </c>
      <c r="R30" s="17">
        <v>550.87364620938604</v>
      </c>
      <c r="S30" s="17">
        <v>584.04060000000004</v>
      </c>
      <c r="T30" s="17">
        <v>28557.370121524898</v>
      </c>
      <c r="U30" s="17">
        <v>3749</v>
      </c>
      <c r="V30" s="17">
        <v>275</v>
      </c>
      <c r="W30" s="17">
        <v>285</v>
      </c>
      <c r="X30" s="17">
        <v>1</v>
      </c>
    </row>
    <row r="31" spans="1:24" x14ac:dyDescent="0.5">
      <c r="A31" s="1">
        <v>924862602</v>
      </c>
      <c r="B31" s="1">
        <v>352018</v>
      </c>
      <c r="C31" s="1">
        <v>35</v>
      </c>
      <c r="D31" s="1">
        <v>2018</v>
      </c>
      <c r="E31" s="1" t="s">
        <v>161</v>
      </c>
      <c r="F31" s="17">
        <v>6112.5716911764703</v>
      </c>
      <c r="G31" s="17">
        <v>10560.001838235299</v>
      </c>
      <c r="H31" s="17">
        <v>1563.5827205882399</v>
      </c>
      <c r="I31" s="17">
        <v>1405.5033024583299</v>
      </c>
      <c r="J31" s="17">
        <v>0</v>
      </c>
      <c r="K31" s="17">
        <v>0</v>
      </c>
      <c r="L31" s="17">
        <v>301.50275735294099</v>
      </c>
      <c r="M31" s="17">
        <v>16212.991353928899</v>
      </c>
      <c r="N31" s="17">
        <v>21822.06</v>
      </c>
      <c r="O31" s="17">
        <v>1043</v>
      </c>
      <c r="P31" s="17">
        <v>73678.490000000005</v>
      </c>
      <c r="Q31" s="17">
        <v>4894</v>
      </c>
      <c r="R31" s="17">
        <v>1838.2583025830299</v>
      </c>
      <c r="S31" s="17">
        <v>603.91704000000004</v>
      </c>
      <c r="T31" s="17">
        <v>29510.4450215119</v>
      </c>
      <c r="U31" s="17">
        <v>3707</v>
      </c>
      <c r="V31" s="17">
        <v>271</v>
      </c>
      <c r="W31" s="17">
        <v>282</v>
      </c>
      <c r="X31" s="17">
        <v>1</v>
      </c>
    </row>
    <row r="32" spans="1:24" x14ac:dyDescent="0.5">
      <c r="A32" s="1">
        <v>924862602</v>
      </c>
      <c r="B32" s="1">
        <v>352020</v>
      </c>
      <c r="C32" s="1">
        <v>35</v>
      </c>
      <c r="D32" s="1">
        <v>2020</v>
      </c>
      <c r="E32" s="1" t="s">
        <v>161</v>
      </c>
      <c r="F32" s="17">
        <v>6992</v>
      </c>
      <c r="G32" s="17">
        <v>8874</v>
      </c>
      <c r="H32" s="17">
        <v>1281</v>
      </c>
      <c r="I32" s="17">
        <v>1405.5033024583299</v>
      </c>
      <c r="J32" s="17">
        <v>0</v>
      </c>
      <c r="K32" s="17">
        <v>0</v>
      </c>
      <c r="L32" s="17">
        <v>322</v>
      </c>
      <c r="M32" s="17">
        <v>15668.503302458301</v>
      </c>
      <c r="N32" s="17">
        <v>24242.02</v>
      </c>
      <c r="O32" s="17">
        <v>1079</v>
      </c>
      <c r="P32" s="17">
        <v>72949.27</v>
      </c>
      <c r="Q32" s="17">
        <v>4683</v>
      </c>
      <c r="R32" s="17">
        <v>871</v>
      </c>
      <c r="S32" s="17">
        <v>659.87058000000002</v>
      </c>
      <c r="T32" s="17">
        <v>27966.725317458298</v>
      </c>
      <c r="U32" s="17">
        <v>3806</v>
      </c>
      <c r="V32" s="17">
        <v>280</v>
      </c>
      <c r="W32" s="17">
        <v>283</v>
      </c>
      <c r="X32" s="17">
        <v>1</v>
      </c>
    </row>
    <row r="33" spans="1:24" x14ac:dyDescent="0.5">
      <c r="A33" s="1">
        <v>924862602</v>
      </c>
      <c r="B33" s="1">
        <v>352016</v>
      </c>
      <c r="C33" s="1">
        <v>35</v>
      </c>
      <c r="D33" s="1">
        <v>2016</v>
      </c>
      <c r="E33" s="1" t="s">
        <v>161</v>
      </c>
      <c r="F33" s="17">
        <v>5284.7470817120602</v>
      </c>
      <c r="G33" s="17">
        <v>9801.4143968871595</v>
      </c>
      <c r="H33" s="17">
        <v>1323.42607003891</v>
      </c>
      <c r="I33" s="17">
        <v>1405.5033024583299</v>
      </c>
      <c r="J33" s="17">
        <v>0</v>
      </c>
      <c r="K33" s="17">
        <v>0</v>
      </c>
      <c r="L33" s="17">
        <v>0</v>
      </c>
      <c r="M33" s="17">
        <v>15168.238711018599</v>
      </c>
      <c r="N33" s="17">
        <v>20936.29</v>
      </c>
      <c r="O33" s="17">
        <v>932</v>
      </c>
      <c r="P33" s="17">
        <v>64928.86</v>
      </c>
      <c r="Q33" s="17">
        <v>4289</v>
      </c>
      <c r="R33" s="17">
        <v>680.13127413127404</v>
      </c>
      <c r="S33" s="17">
        <v>755.71313999999995</v>
      </c>
      <c r="T33" s="17">
        <v>26247.1383501499</v>
      </c>
      <c r="U33" s="17">
        <v>3592</v>
      </c>
      <c r="V33" s="17">
        <v>269</v>
      </c>
      <c r="W33" s="17">
        <v>280</v>
      </c>
      <c r="X33" s="17">
        <v>1</v>
      </c>
    </row>
    <row r="34" spans="1:24" x14ac:dyDescent="0.5">
      <c r="A34" s="1">
        <v>923354204</v>
      </c>
      <c r="B34" s="1">
        <v>372017</v>
      </c>
      <c r="C34" s="1">
        <v>37</v>
      </c>
      <c r="D34" s="1">
        <v>2017</v>
      </c>
      <c r="E34" s="1" t="s">
        <v>162</v>
      </c>
      <c r="F34" s="17">
        <v>13013.480151228699</v>
      </c>
      <c r="G34" s="17">
        <v>42575.033081285401</v>
      </c>
      <c r="H34" s="17">
        <v>20164.258034026501</v>
      </c>
      <c r="I34" s="17">
        <v>4270.2383128872398</v>
      </c>
      <c r="J34" s="17">
        <v>0</v>
      </c>
      <c r="K34" s="17">
        <v>0</v>
      </c>
      <c r="L34" s="17">
        <v>0</v>
      </c>
      <c r="M34" s="17">
        <v>39694.493511374902</v>
      </c>
      <c r="N34" s="17">
        <v>90378.84</v>
      </c>
      <c r="O34" s="17">
        <v>3275</v>
      </c>
      <c r="P34" s="17">
        <v>217031.83</v>
      </c>
      <c r="Q34" s="17">
        <v>12526</v>
      </c>
      <c r="R34" s="17">
        <v>2676.8473933649302</v>
      </c>
      <c r="S34" s="17">
        <v>2153.8709399999998</v>
      </c>
      <c r="T34" s="17">
        <v>76157.861349739906</v>
      </c>
      <c r="U34" s="17">
        <v>14295</v>
      </c>
      <c r="V34" s="17">
        <v>1019</v>
      </c>
      <c r="W34" s="17">
        <v>1053</v>
      </c>
      <c r="X34" s="17">
        <v>1</v>
      </c>
    </row>
    <row r="35" spans="1:24" x14ac:dyDescent="0.5">
      <c r="A35" s="1">
        <v>923354204</v>
      </c>
      <c r="B35" s="1">
        <v>372019</v>
      </c>
      <c r="C35" s="1">
        <v>37</v>
      </c>
      <c r="D35" s="1">
        <v>2019</v>
      </c>
      <c r="E35" s="1" t="s">
        <v>162</v>
      </c>
      <c r="F35" s="17">
        <v>14476.908035714299</v>
      </c>
      <c r="G35" s="17">
        <v>29919.833928571399</v>
      </c>
      <c r="H35" s="17">
        <v>12552.0660714286</v>
      </c>
      <c r="I35" s="17">
        <v>4270.2383128872398</v>
      </c>
      <c r="J35" s="17">
        <v>0</v>
      </c>
      <c r="K35" s="17">
        <v>0</v>
      </c>
      <c r="L35" s="17">
        <v>20.553571428571399</v>
      </c>
      <c r="M35" s="17">
        <v>36094.360634315803</v>
      </c>
      <c r="N35" s="17">
        <v>99670.84</v>
      </c>
      <c r="O35" s="17">
        <v>3468</v>
      </c>
      <c r="P35" s="17">
        <v>230647.64</v>
      </c>
      <c r="Q35" s="17">
        <v>11219</v>
      </c>
      <c r="R35" s="17">
        <v>3662.7021660649798</v>
      </c>
      <c r="S35" s="17">
        <v>2464.5424200000002</v>
      </c>
      <c r="T35" s="17">
        <v>73920.006940380801</v>
      </c>
      <c r="U35" s="17">
        <v>14524</v>
      </c>
      <c r="V35" s="17">
        <v>1014</v>
      </c>
      <c r="W35" s="17">
        <v>1059</v>
      </c>
      <c r="X35" s="17">
        <v>1</v>
      </c>
    </row>
    <row r="36" spans="1:24" x14ac:dyDescent="0.5">
      <c r="A36" s="1">
        <v>923354204</v>
      </c>
      <c r="B36" s="1">
        <v>372018</v>
      </c>
      <c r="C36" s="1">
        <v>37</v>
      </c>
      <c r="D36" s="1">
        <v>2018</v>
      </c>
      <c r="E36" s="1" t="s">
        <v>162</v>
      </c>
      <c r="F36" s="17">
        <v>12742.458639705899</v>
      </c>
      <c r="G36" s="17">
        <v>34502.494485294097</v>
      </c>
      <c r="H36" s="17">
        <v>14191.787683823501</v>
      </c>
      <c r="I36" s="17">
        <v>4270.2383128872398</v>
      </c>
      <c r="J36" s="17">
        <v>0</v>
      </c>
      <c r="K36" s="17">
        <v>0</v>
      </c>
      <c r="L36" s="17">
        <v>0</v>
      </c>
      <c r="M36" s="17">
        <v>37323.4037540637</v>
      </c>
      <c r="N36" s="17">
        <v>96000.5</v>
      </c>
      <c r="O36" s="17">
        <v>3268</v>
      </c>
      <c r="P36" s="17">
        <v>225705.71</v>
      </c>
      <c r="Q36" s="17">
        <v>11691</v>
      </c>
      <c r="R36" s="17">
        <v>7628.3579335793402</v>
      </c>
      <c r="S36" s="17">
        <v>2225.0721600000002</v>
      </c>
      <c r="T36" s="17">
        <v>78703.703662643005</v>
      </c>
      <c r="U36" s="17">
        <v>14456</v>
      </c>
      <c r="V36" s="17">
        <v>1023</v>
      </c>
      <c r="W36" s="17">
        <v>1058</v>
      </c>
      <c r="X36" s="17">
        <v>1</v>
      </c>
    </row>
    <row r="37" spans="1:24" x14ac:dyDescent="0.5">
      <c r="A37" s="1">
        <v>923354204</v>
      </c>
      <c r="B37" s="1">
        <v>372020</v>
      </c>
      <c r="C37" s="1">
        <v>37</v>
      </c>
      <c r="D37" s="1">
        <v>2020</v>
      </c>
      <c r="E37" s="1" t="s">
        <v>162</v>
      </c>
      <c r="F37" s="17">
        <v>16668</v>
      </c>
      <c r="G37" s="17">
        <v>28781</v>
      </c>
      <c r="H37" s="17">
        <v>8959</v>
      </c>
      <c r="I37" s="17">
        <v>4270.2383128872398</v>
      </c>
      <c r="J37" s="17">
        <v>0</v>
      </c>
      <c r="K37" s="17">
        <v>0</v>
      </c>
      <c r="L37" s="17">
        <v>0</v>
      </c>
      <c r="M37" s="17">
        <v>40760.238312887202</v>
      </c>
      <c r="N37" s="17">
        <v>102345.32</v>
      </c>
      <c r="O37" s="17">
        <v>3595</v>
      </c>
      <c r="P37" s="17">
        <v>231533.41</v>
      </c>
      <c r="Q37" s="17">
        <v>11982</v>
      </c>
      <c r="R37" s="17">
        <v>3501</v>
      </c>
      <c r="S37" s="17">
        <v>2452.28982</v>
      </c>
      <c r="T37" s="17">
        <v>79485.282727887199</v>
      </c>
      <c r="U37" s="17">
        <v>14567</v>
      </c>
      <c r="V37" s="17">
        <v>977</v>
      </c>
      <c r="W37" s="17">
        <v>1064</v>
      </c>
      <c r="X37" s="17">
        <v>1</v>
      </c>
    </row>
    <row r="38" spans="1:24" x14ac:dyDescent="0.5">
      <c r="A38" s="1">
        <v>923354204</v>
      </c>
      <c r="B38" s="1">
        <v>372016</v>
      </c>
      <c r="C38" s="1">
        <v>37</v>
      </c>
      <c r="D38" s="1">
        <v>2016</v>
      </c>
      <c r="E38" s="1" t="s">
        <v>162</v>
      </c>
      <c r="F38" s="17">
        <v>13041.6809338521</v>
      </c>
      <c r="G38" s="17">
        <v>39250.443579766499</v>
      </c>
      <c r="H38" s="17">
        <v>16542.8258754864</v>
      </c>
      <c r="I38" s="17">
        <v>4270.2383128872398</v>
      </c>
      <c r="J38" s="17">
        <v>0</v>
      </c>
      <c r="K38" s="17">
        <v>0</v>
      </c>
      <c r="L38" s="17">
        <v>0</v>
      </c>
      <c r="M38" s="17">
        <v>40019.536951019501</v>
      </c>
      <c r="N38" s="17">
        <v>87864.95</v>
      </c>
      <c r="O38" s="17">
        <v>3176</v>
      </c>
      <c r="P38" s="17">
        <v>206911.63</v>
      </c>
      <c r="Q38" s="17">
        <v>11776</v>
      </c>
      <c r="R38" s="17">
        <v>2007.9034749034799</v>
      </c>
      <c r="S38" s="17">
        <v>2750.1641399999999</v>
      </c>
      <c r="T38" s="17">
        <v>74910.598435923006</v>
      </c>
      <c r="U38" s="17">
        <v>14105</v>
      </c>
      <c r="V38" s="17">
        <v>1014</v>
      </c>
      <c r="W38" s="17">
        <v>1062</v>
      </c>
      <c r="X38" s="17">
        <v>1</v>
      </c>
    </row>
    <row r="39" spans="1:24" x14ac:dyDescent="0.5">
      <c r="A39" s="1">
        <v>914385261</v>
      </c>
      <c r="B39" s="1">
        <v>422016</v>
      </c>
      <c r="C39" s="1">
        <v>42</v>
      </c>
      <c r="D39" s="1">
        <v>2016</v>
      </c>
      <c r="E39" s="1" t="s">
        <v>28</v>
      </c>
      <c r="F39" s="17">
        <v>28290.191634241201</v>
      </c>
      <c r="G39" s="17">
        <v>3934.4494163424101</v>
      </c>
      <c r="H39" s="17">
        <v>687.46498054474705</v>
      </c>
      <c r="I39" s="17">
        <v>102.660595731474</v>
      </c>
      <c r="J39" s="17">
        <v>1123.2377645215599</v>
      </c>
      <c r="K39" s="17">
        <v>0</v>
      </c>
      <c r="L39" s="17">
        <v>485.92801556420198</v>
      </c>
      <c r="M39" s="17">
        <v>32277.1464147277</v>
      </c>
      <c r="N39" s="17">
        <v>31262.53</v>
      </c>
      <c r="O39" s="17">
        <v>1207</v>
      </c>
      <c r="P39" s="17">
        <v>136971.15</v>
      </c>
      <c r="Q39" s="17">
        <v>10586</v>
      </c>
      <c r="R39" s="17">
        <v>1636.4305019305</v>
      </c>
      <c r="S39" s="17">
        <v>1910.86104</v>
      </c>
      <c r="T39" s="17">
        <v>56281.472476658302</v>
      </c>
      <c r="U39" s="17">
        <v>7932</v>
      </c>
      <c r="V39" s="17">
        <v>389</v>
      </c>
      <c r="W39" s="17">
        <v>352</v>
      </c>
      <c r="X39" s="17">
        <v>1</v>
      </c>
    </row>
    <row r="40" spans="1:24" x14ac:dyDescent="0.5">
      <c r="A40" s="1">
        <v>914385261</v>
      </c>
      <c r="B40" s="1">
        <v>422018</v>
      </c>
      <c r="C40" s="1">
        <v>42</v>
      </c>
      <c r="D40" s="1">
        <v>2018</v>
      </c>
      <c r="E40" s="1" t="s">
        <v>28</v>
      </c>
      <c r="F40" s="17">
        <v>22807.361213235301</v>
      </c>
      <c r="G40" s="17">
        <v>5867.1378676470604</v>
      </c>
      <c r="H40" s="17">
        <v>2242.7573529411802</v>
      </c>
      <c r="I40" s="17">
        <v>102.660595731474</v>
      </c>
      <c r="J40" s="17">
        <v>1123.2377645215599</v>
      </c>
      <c r="K40" s="17">
        <v>0</v>
      </c>
      <c r="L40" s="17">
        <v>636.85845588235304</v>
      </c>
      <c r="M40" s="17">
        <v>27020.7816323119</v>
      </c>
      <c r="N40" s="17">
        <v>34287.480000000003</v>
      </c>
      <c r="O40" s="17">
        <v>1527</v>
      </c>
      <c r="P40" s="17">
        <v>160734.43</v>
      </c>
      <c r="Q40" s="17">
        <v>10450</v>
      </c>
      <c r="R40" s="17">
        <v>1106.4741697417001</v>
      </c>
      <c r="S40" s="17">
        <v>1681.87356</v>
      </c>
      <c r="T40" s="17">
        <v>51829.757727053599</v>
      </c>
      <c r="U40" s="17">
        <v>8063</v>
      </c>
      <c r="V40" s="17">
        <v>393</v>
      </c>
      <c r="W40" s="17">
        <v>354</v>
      </c>
      <c r="X40" s="17">
        <v>1</v>
      </c>
    </row>
    <row r="41" spans="1:24" x14ac:dyDescent="0.5">
      <c r="A41" s="1">
        <v>914385261</v>
      </c>
      <c r="B41" s="1">
        <v>422019</v>
      </c>
      <c r="C41" s="1">
        <v>42</v>
      </c>
      <c r="D41" s="1">
        <v>2019</v>
      </c>
      <c r="E41" s="1" t="s">
        <v>28</v>
      </c>
      <c r="F41" s="17">
        <v>24692.033035714299</v>
      </c>
      <c r="G41" s="17">
        <v>6029.3901785714297</v>
      </c>
      <c r="H41" s="17">
        <v>606.330357142857</v>
      </c>
      <c r="I41" s="17">
        <v>102.660595731474</v>
      </c>
      <c r="J41" s="17">
        <v>1123.2377645215599</v>
      </c>
      <c r="K41" s="17">
        <v>0</v>
      </c>
      <c r="L41" s="17">
        <v>0</v>
      </c>
      <c r="M41" s="17">
        <v>31340.991217395898</v>
      </c>
      <c r="N41" s="17">
        <v>35707.54</v>
      </c>
      <c r="O41" s="17">
        <v>1605</v>
      </c>
      <c r="P41" s="17">
        <v>163315.99</v>
      </c>
      <c r="Q41" s="17">
        <v>10609</v>
      </c>
      <c r="R41" s="17">
        <v>1012.63537906137</v>
      </c>
      <c r="S41" s="17">
        <v>1487.60178</v>
      </c>
      <c r="T41" s="17">
        <v>56304.940171457303</v>
      </c>
      <c r="U41" s="17">
        <v>8145</v>
      </c>
      <c r="V41" s="17">
        <v>403</v>
      </c>
      <c r="W41" s="17">
        <v>357</v>
      </c>
      <c r="X41" s="17">
        <v>1</v>
      </c>
    </row>
    <row r="42" spans="1:24" x14ac:dyDescent="0.5">
      <c r="A42" s="1">
        <v>914385261</v>
      </c>
      <c r="B42" s="1">
        <v>422020</v>
      </c>
      <c r="C42" s="1">
        <v>42</v>
      </c>
      <c r="D42" s="1">
        <v>2020</v>
      </c>
      <c r="E42" s="1" t="s">
        <v>28</v>
      </c>
      <c r="F42" s="17">
        <v>24692</v>
      </c>
      <c r="G42" s="17">
        <v>5892</v>
      </c>
      <c r="H42" s="17">
        <v>2658</v>
      </c>
      <c r="I42" s="17">
        <v>102.660595731474</v>
      </c>
      <c r="J42" s="17">
        <v>1123.2377645215599</v>
      </c>
      <c r="K42" s="17">
        <v>0</v>
      </c>
      <c r="L42" s="17">
        <v>0</v>
      </c>
      <c r="M42" s="17">
        <v>29151.898360252999</v>
      </c>
      <c r="N42" s="17">
        <v>42024.08</v>
      </c>
      <c r="O42" s="17">
        <v>1808</v>
      </c>
      <c r="P42" s="17">
        <v>182514.07</v>
      </c>
      <c r="Q42" s="17">
        <v>10946</v>
      </c>
      <c r="R42" s="17">
        <v>2443</v>
      </c>
      <c r="S42" s="17">
        <v>1177.33872</v>
      </c>
      <c r="T42" s="17">
        <v>57089.951805252997</v>
      </c>
      <c r="U42" s="17">
        <v>8191</v>
      </c>
      <c r="V42" s="17">
        <v>406</v>
      </c>
      <c r="W42" s="17">
        <v>363</v>
      </c>
      <c r="X42" s="17">
        <v>1</v>
      </c>
    </row>
    <row r="43" spans="1:24" x14ac:dyDescent="0.5">
      <c r="A43" s="1">
        <v>914385261</v>
      </c>
      <c r="B43" s="1">
        <v>422017</v>
      </c>
      <c r="C43" s="1">
        <v>42</v>
      </c>
      <c r="D43" s="1">
        <v>2017</v>
      </c>
      <c r="E43" s="1" t="s">
        <v>28</v>
      </c>
      <c r="F43" s="17">
        <v>24094.8468809074</v>
      </c>
      <c r="G43" s="17">
        <v>5432.9810964083199</v>
      </c>
      <c r="H43" s="17">
        <v>2196.4735349716402</v>
      </c>
      <c r="I43" s="17">
        <v>102.660595731474</v>
      </c>
      <c r="J43" s="17">
        <v>1123.2377645215599</v>
      </c>
      <c r="K43" s="17">
        <v>0</v>
      </c>
      <c r="L43" s="17">
        <v>0</v>
      </c>
      <c r="M43" s="17">
        <v>28557.252802597101</v>
      </c>
      <c r="N43" s="17">
        <v>34457.160000000003</v>
      </c>
      <c r="O43" s="17">
        <v>1412</v>
      </c>
      <c r="P43" s="17">
        <v>149689.07</v>
      </c>
      <c r="Q43" s="17">
        <v>12343</v>
      </c>
      <c r="R43" s="17">
        <v>1150.71469194313</v>
      </c>
      <c r="S43" s="17">
        <v>1789.28802</v>
      </c>
      <c r="T43" s="17">
        <v>54735.786359540201</v>
      </c>
      <c r="U43" s="17">
        <v>7994</v>
      </c>
      <c r="V43" s="17">
        <v>392</v>
      </c>
      <c r="W43" s="17">
        <v>351</v>
      </c>
      <c r="X43" s="17">
        <v>1</v>
      </c>
    </row>
    <row r="44" spans="1:24" x14ac:dyDescent="0.5">
      <c r="A44" s="1">
        <v>923934138</v>
      </c>
      <c r="B44" s="1">
        <v>432016</v>
      </c>
      <c r="C44" s="1">
        <v>43</v>
      </c>
      <c r="D44" s="1">
        <v>2016</v>
      </c>
      <c r="E44" s="1" t="s">
        <v>163</v>
      </c>
      <c r="F44" s="17">
        <v>12628.530155642</v>
      </c>
      <c r="G44" s="17">
        <v>17417.272373540902</v>
      </c>
      <c r="H44" s="17">
        <v>4202.0457198443601</v>
      </c>
      <c r="I44" s="17">
        <v>2236.9125380319801</v>
      </c>
      <c r="J44" s="17">
        <v>0</v>
      </c>
      <c r="K44" s="17">
        <v>0</v>
      </c>
      <c r="L44" s="17">
        <v>94.050583657587595</v>
      </c>
      <c r="M44" s="17">
        <v>27986.618763712901</v>
      </c>
      <c r="N44" s="17">
        <v>9628.33</v>
      </c>
      <c r="O44" s="17">
        <v>531</v>
      </c>
      <c r="P44" s="17">
        <v>178750.81</v>
      </c>
      <c r="Q44" s="17">
        <v>10625</v>
      </c>
      <c r="R44" s="17">
        <v>1503.2200772200799</v>
      </c>
      <c r="S44" s="17">
        <v>1327.0927200000001</v>
      </c>
      <c r="T44" s="17">
        <v>51674.457270933002</v>
      </c>
      <c r="U44" s="17">
        <v>8133</v>
      </c>
      <c r="V44" s="17">
        <v>251</v>
      </c>
      <c r="W44" s="17">
        <v>308</v>
      </c>
      <c r="X44" s="17">
        <v>1</v>
      </c>
    </row>
    <row r="45" spans="1:24" x14ac:dyDescent="0.5">
      <c r="A45" s="1">
        <v>923934138</v>
      </c>
      <c r="B45" s="1">
        <v>432020</v>
      </c>
      <c r="C45" s="1">
        <v>43</v>
      </c>
      <c r="D45" s="1">
        <v>2020</v>
      </c>
      <c r="E45" s="1" t="s">
        <v>163</v>
      </c>
      <c r="F45" s="17">
        <v>16596</v>
      </c>
      <c r="G45" s="17">
        <v>10693</v>
      </c>
      <c r="H45" s="17">
        <v>3691</v>
      </c>
      <c r="I45" s="17">
        <v>2236.9125380319801</v>
      </c>
      <c r="J45" s="17">
        <v>0</v>
      </c>
      <c r="K45" s="17">
        <v>0</v>
      </c>
      <c r="L45" s="17">
        <v>0</v>
      </c>
      <c r="M45" s="17">
        <v>25834.912538032</v>
      </c>
      <c r="N45" s="17">
        <v>27341.71</v>
      </c>
      <c r="O45" s="17">
        <v>821</v>
      </c>
      <c r="P45" s="17">
        <v>240917.32</v>
      </c>
      <c r="Q45" s="17">
        <v>9112</v>
      </c>
      <c r="R45" s="17">
        <v>609</v>
      </c>
      <c r="S45" s="17">
        <v>1104.9122400000001</v>
      </c>
      <c r="T45" s="17">
        <v>51297.164823031999</v>
      </c>
      <c r="U45" s="17">
        <v>8666</v>
      </c>
      <c r="V45" s="17">
        <v>271</v>
      </c>
      <c r="W45" s="17">
        <v>325</v>
      </c>
      <c r="X45" s="17">
        <v>1</v>
      </c>
    </row>
    <row r="46" spans="1:24" x14ac:dyDescent="0.5">
      <c r="A46" s="1">
        <v>923934138</v>
      </c>
      <c r="B46" s="1">
        <v>432017</v>
      </c>
      <c r="C46" s="1">
        <v>43</v>
      </c>
      <c r="D46" s="1">
        <v>2017</v>
      </c>
      <c r="E46" s="1" t="s">
        <v>163</v>
      </c>
      <c r="F46" s="17">
        <v>10852.907372400799</v>
      </c>
      <c r="G46" s="17">
        <v>18173.397920604901</v>
      </c>
      <c r="H46" s="17">
        <v>6341.3790170132297</v>
      </c>
      <c r="I46" s="17">
        <v>2236.9125380319801</v>
      </c>
      <c r="J46" s="17">
        <v>0</v>
      </c>
      <c r="K46" s="17">
        <v>0</v>
      </c>
      <c r="L46" s="17">
        <v>36.988657844990499</v>
      </c>
      <c r="M46" s="17">
        <v>24884.8501561794</v>
      </c>
      <c r="N46" s="17">
        <v>16305.44</v>
      </c>
      <c r="O46" s="17">
        <v>495</v>
      </c>
      <c r="P46" s="17">
        <v>208606.41</v>
      </c>
      <c r="Q46" s="17">
        <v>7188</v>
      </c>
      <c r="R46" s="17">
        <v>960.34691943127996</v>
      </c>
      <c r="S46" s="17">
        <v>1198.57656</v>
      </c>
      <c r="T46" s="17">
        <v>46309.733910610703</v>
      </c>
      <c r="U46" s="17">
        <v>8285</v>
      </c>
      <c r="V46" s="17">
        <v>261</v>
      </c>
      <c r="W46" s="17">
        <v>318</v>
      </c>
      <c r="X46" s="17">
        <v>1</v>
      </c>
    </row>
    <row r="47" spans="1:24" x14ac:dyDescent="0.5">
      <c r="A47" s="1">
        <v>923934138</v>
      </c>
      <c r="B47" s="1">
        <v>432018</v>
      </c>
      <c r="C47" s="1">
        <v>43</v>
      </c>
      <c r="D47" s="1">
        <v>2018</v>
      </c>
      <c r="E47" s="1" t="s">
        <v>163</v>
      </c>
      <c r="F47" s="17">
        <v>9729.546875</v>
      </c>
      <c r="G47" s="17">
        <v>16234.6011029412</v>
      </c>
      <c r="H47" s="17">
        <v>4586.015625</v>
      </c>
      <c r="I47" s="17">
        <v>2236.9125380319801</v>
      </c>
      <c r="J47" s="17">
        <v>0</v>
      </c>
      <c r="K47" s="17">
        <v>0</v>
      </c>
      <c r="L47" s="17">
        <v>110.02205882352899</v>
      </c>
      <c r="M47" s="17">
        <v>23505.0228321496</v>
      </c>
      <c r="N47" s="17">
        <v>17622.48</v>
      </c>
      <c r="O47" s="17">
        <v>541</v>
      </c>
      <c r="P47" s="17">
        <v>231979.83</v>
      </c>
      <c r="Q47" s="17">
        <v>8332</v>
      </c>
      <c r="R47" s="17">
        <v>549.61439114391101</v>
      </c>
      <c r="S47" s="17">
        <v>1211.37372</v>
      </c>
      <c r="T47" s="17">
        <v>46993.529908293502</v>
      </c>
      <c r="U47" s="17">
        <v>8447</v>
      </c>
      <c r="V47" s="17">
        <v>265</v>
      </c>
      <c r="W47" s="17">
        <v>318</v>
      </c>
      <c r="X47" s="17">
        <v>1</v>
      </c>
    </row>
    <row r="48" spans="1:24" x14ac:dyDescent="0.5">
      <c r="A48" s="1">
        <v>923934138</v>
      </c>
      <c r="B48" s="1">
        <v>432019</v>
      </c>
      <c r="C48" s="1">
        <v>43</v>
      </c>
      <c r="D48" s="1">
        <v>2019</v>
      </c>
      <c r="E48" s="1" t="s">
        <v>163</v>
      </c>
      <c r="F48" s="17">
        <v>11081.4580357143</v>
      </c>
      <c r="G48" s="17">
        <v>15714.2330357143</v>
      </c>
      <c r="H48" s="17">
        <v>4316.25</v>
      </c>
      <c r="I48" s="17">
        <v>2236.9125380319801</v>
      </c>
      <c r="J48" s="17">
        <v>0</v>
      </c>
      <c r="K48" s="17">
        <v>0</v>
      </c>
      <c r="L48" s="17">
        <v>0</v>
      </c>
      <c r="M48" s="17">
        <v>24716.353609460599</v>
      </c>
      <c r="N48" s="17">
        <v>25087.39</v>
      </c>
      <c r="O48" s="17">
        <v>745</v>
      </c>
      <c r="P48" s="17">
        <v>232825.2</v>
      </c>
      <c r="Q48" s="17">
        <v>8957</v>
      </c>
      <c r="R48" s="17">
        <v>600.49277978339398</v>
      </c>
      <c r="S48" s="17">
        <v>1092.93192</v>
      </c>
      <c r="T48" s="17">
        <v>49394.276694243898</v>
      </c>
      <c r="U48" s="17">
        <v>8554</v>
      </c>
      <c r="V48" s="17">
        <v>269</v>
      </c>
      <c r="W48" s="17">
        <v>320</v>
      </c>
      <c r="X48" s="17">
        <v>1</v>
      </c>
    </row>
    <row r="49" spans="1:24" x14ac:dyDescent="0.5">
      <c r="A49" s="1">
        <v>923833706</v>
      </c>
      <c r="B49" s="1">
        <v>552017</v>
      </c>
      <c r="C49" s="1">
        <v>55</v>
      </c>
      <c r="D49" s="1">
        <v>2017</v>
      </c>
      <c r="E49" s="1" t="s">
        <v>164</v>
      </c>
      <c r="F49" s="17">
        <v>6747.1663516068002</v>
      </c>
      <c r="G49" s="17">
        <v>11360.9574669187</v>
      </c>
      <c r="H49" s="17">
        <v>1704.7419659735299</v>
      </c>
      <c r="I49" s="17">
        <v>1023.43283423053</v>
      </c>
      <c r="J49" s="17">
        <v>0</v>
      </c>
      <c r="K49" s="17">
        <v>0</v>
      </c>
      <c r="L49" s="17">
        <v>0</v>
      </c>
      <c r="M49" s="17">
        <v>17426.814686782502</v>
      </c>
      <c r="N49" s="17">
        <v>9407.14</v>
      </c>
      <c r="O49" s="17">
        <v>915</v>
      </c>
      <c r="P49" s="17">
        <v>77852.820000000007</v>
      </c>
      <c r="Q49" s="17">
        <v>4270</v>
      </c>
      <c r="R49" s="17">
        <v>307.35355450237</v>
      </c>
      <c r="S49" s="17">
        <v>923.84604000000002</v>
      </c>
      <c r="T49" s="17">
        <v>28336.902221284901</v>
      </c>
      <c r="U49" s="17">
        <v>3148</v>
      </c>
      <c r="V49" s="17">
        <v>184</v>
      </c>
      <c r="W49" s="17">
        <v>233</v>
      </c>
      <c r="X49" s="17">
        <v>1</v>
      </c>
    </row>
    <row r="50" spans="1:24" x14ac:dyDescent="0.5">
      <c r="A50" s="1">
        <v>923833706</v>
      </c>
      <c r="B50" s="1">
        <v>552016</v>
      </c>
      <c r="C50" s="1">
        <v>55</v>
      </c>
      <c r="D50" s="1">
        <v>2016</v>
      </c>
      <c r="E50" s="1" t="s">
        <v>164</v>
      </c>
      <c r="F50" s="17">
        <v>7994.2996108949401</v>
      </c>
      <c r="G50" s="17">
        <v>13785.1284046693</v>
      </c>
      <c r="H50" s="17">
        <v>2534.8871595330702</v>
      </c>
      <c r="I50" s="17">
        <v>1023.43283423053</v>
      </c>
      <c r="J50" s="17">
        <v>0</v>
      </c>
      <c r="K50" s="17">
        <v>0</v>
      </c>
      <c r="L50" s="17">
        <v>0</v>
      </c>
      <c r="M50" s="17">
        <v>20267.973690261701</v>
      </c>
      <c r="N50" s="17">
        <v>9979.81</v>
      </c>
      <c r="O50" s="17">
        <v>983</v>
      </c>
      <c r="P50" s="17">
        <v>79054.720000000001</v>
      </c>
      <c r="Q50" s="17">
        <v>4220</v>
      </c>
      <c r="R50" s="17">
        <v>662.80308880308905</v>
      </c>
      <c r="S50" s="17">
        <v>928.47479999999996</v>
      </c>
      <c r="T50" s="17">
        <v>31647.529874064701</v>
      </c>
      <c r="U50" s="17">
        <v>3127</v>
      </c>
      <c r="V50" s="17">
        <v>184</v>
      </c>
      <c r="W50" s="17">
        <v>233</v>
      </c>
      <c r="X50" s="17">
        <v>1</v>
      </c>
    </row>
    <row r="51" spans="1:24" x14ac:dyDescent="0.5">
      <c r="A51" s="1">
        <v>923833706</v>
      </c>
      <c r="B51" s="1">
        <v>552020</v>
      </c>
      <c r="C51" s="1">
        <v>55</v>
      </c>
      <c r="D51" s="1">
        <v>2020</v>
      </c>
      <c r="E51" s="1" t="s">
        <v>164</v>
      </c>
      <c r="F51" s="17">
        <v>9051</v>
      </c>
      <c r="G51" s="17">
        <v>8055</v>
      </c>
      <c r="H51" s="17">
        <v>3635</v>
      </c>
      <c r="I51" s="17">
        <v>1023.43283423053</v>
      </c>
      <c r="J51" s="17">
        <v>0</v>
      </c>
      <c r="K51" s="17">
        <v>0</v>
      </c>
      <c r="L51" s="17">
        <v>0</v>
      </c>
      <c r="M51" s="17">
        <v>14494.4328342305</v>
      </c>
      <c r="N51" s="17">
        <v>13633.99</v>
      </c>
      <c r="O51" s="17">
        <v>775</v>
      </c>
      <c r="P51" s="17">
        <v>74971.289999999994</v>
      </c>
      <c r="Q51" s="17">
        <v>3212</v>
      </c>
      <c r="R51" s="17">
        <v>218</v>
      </c>
      <c r="S51" s="17">
        <v>1056.31026</v>
      </c>
      <c r="T51" s="17">
        <v>24318.915014230501</v>
      </c>
      <c r="U51" s="17">
        <v>3267</v>
      </c>
      <c r="V51" s="17">
        <v>186</v>
      </c>
      <c r="W51" s="17">
        <v>239</v>
      </c>
      <c r="X51" s="17">
        <v>1</v>
      </c>
    </row>
    <row r="52" spans="1:24" x14ac:dyDescent="0.5">
      <c r="A52" s="1">
        <v>923833706</v>
      </c>
      <c r="B52" s="1">
        <v>552018</v>
      </c>
      <c r="C52" s="1">
        <v>55</v>
      </c>
      <c r="D52" s="1">
        <v>2018</v>
      </c>
      <c r="E52" s="1" t="s">
        <v>164</v>
      </c>
      <c r="F52" s="17">
        <v>6820.3097426470604</v>
      </c>
      <c r="G52" s="17">
        <v>11291.013786764701</v>
      </c>
      <c r="H52" s="17">
        <v>1695.82077205882</v>
      </c>
      <c r="I52" s="17">
        <v>1023.43283423053</v>
      </c>
      <c r="J52" s="17">
        <v>0</v>
      </c>
      <c r="K52" s="17">
        <v>0</v>
      </c>
      <c r="L52" s="17">
        <v>0</v>
      </c>
      <c r="M52" s="17">
        <v>17438.9355915835</v>
      </c>
      <c r="N52" s="17">
        <v>10779.73</v>
      </c>
      <c r="O52" s="17">
        <v>821</v>
      </c>
      <c r="P52" s="17">
        <v>77912.41</v>
      </c>
      <c r="Q52" s="17">
        <v>3339</v>
      </c>
      <c r="R52" s="17">
        <v>355.02398523985198</v>
      </c>
      <c r="S52" s="17">
        <v>1014.9237000000001</v>
      </c>
      <c r="T52" s="17">
        <v>27536.528486823299</v>
      </c>
      <c r="U52" s="17">
        <v>3183</v>
      </c>
      <c r="V52" s="17">
        <v>185</v>
      </c>
      <c r="W52" s="17">
        <v>235</v>
      </c>
      <c r="X52" s="17">
        <v>1</v>
      </c>
    </row>
    <row r="53" spans="1:24" x14ac:dyDescent="0.5">
      <c r="A53" s="1">
        <v>923833706</v>
      </c>
      <c r="B53" s="1">
        <v>552019</v>
      </c>
      <c r="C53" s="1">
        <v>55</v>
      </c>
      <c r="D53" s="1">
        <v>2019</v>
      </c>
      <c r="E53" s="1" t="s">
        <v>164</v>
      </c>
      <c r="F53" s="17">
        <v>6381.8839285714303</v>
      </c>
      <c r="G53" s="17">
        <v>11820.358928571401</v>
      </c>
      <c r="H53" s="17">
        <v>2983.35089285714</v>
      </c>
      <c r="I53" s="17">
        <v>1023.43283423053</v>
      </c>
      <c r="J53" s="17">
        <v>0</v>
      </c>
      <c r="K53" s="17">
        <v>0</v>
      </c>
      <c r="L53" s="17">
        <v>0</v>
      </c>
      <c r="M53" s="17">
        <v>16242.3247985162</v>
      </c>
      <c r="N53" s="17">
        <v>13277.46</v>
      </c>
      <c r="O53" s="17">
        <v>886</v>
      </c>
      <c r="P53" s="17">
        <v>78628.5</v>
      </c>
      <c r="Q53" s="17">
        <v>3373</v>
      </c>
      <c r="R53" s="17">
        <v>179.236462093863</v>
      </c>
      <c r="S53" s="17">
        <v>964.82417999999996</v>
      </c>
      <c r="T53" s="17">
        <v>26378.542380610099</v>
      </c>
      <c r="U53" s="17">
        <v>3226</v>
      </c>
      <c r="V53" s="17">
        <v>185</v>
      </c>
      <c r="W53" s="17">
        <v>236</v>
      </c>
      <c r="X53" s="17">
        <v>1</v>
      </c>
    </row>
    <row r="54" spans="1:24" x14ac:dyDescent="0.5">
      <c r="A54" s="1">
        <v>917983550</v>
      </c>
      <c r="B54" s="1">
        <v>632018</v>
      </c>
      <c r="C54" s="1">
        <v>63</v>
      </c>
      <c r="D54" s="1">
        <v>2018</v>
      </c>
      <c r="E54" s="1" t="s">
        <v>29</v>
      </c>
      <c r="F54" s="17">
        <v>12122.5266544118</v>
      </c>
      <c r="G54" s="17">
        <v>16115.0579044118</v>
      </c>
      <c r="H54" s="17">
        <v>6801.2674632352901</v>
      </c>
      <c r="I54" s="17">
        <v>2261.6884029304101</v>
      </c>
      <c r="J54" s="17">
        <v>0</v>
      </c>
      <c r="K54" s="17">
        <v>0</v>
      </c>
      <c r="L54" s="17">
        <v>357.57169117647101</v>
      </c>
      <c r="M54" s="17">
        <v>23340.4338073422</v>
      </c>
      <c r="N54" s="17">
        <v>14072.33</v>
      </c>
      <c r="O54" s="17">
        <v>425</v>
      </c>
      <c r="P54" s="17">
        <v>199233.61</v>
      </c>
      <c r="Q54" s="17">
        <v>10877</v>
      </c>
      <c r="R54" s="17">
        <v>1422.16605166052</v>
      </c>
      <c r="S54" s="17">
        <v>988.78481999999997</v>
      </c>
      <c r="T54" s="17">
        <v>48038.640589002702</v>
      </c>
      <c r="U54" s="17">
        <v>5496</v>
      </c>
      <c r="V54" s="17">
        <v>324</v>
      </c>
      <c r="W54" s="17">
        <v>325</v>
      </c>
      <c r="X54" s="17">
        <v>1</v>
      </c>
    </row>
    <row r="55" spans="1:24" x14ac:dyDescent="0.5">
      <c r="A55" s="1">
        <v>917983550</v>
      </c>
      <c r="B55" s="1">
        <v>632016</v>
      </c>
      <c r="C55" s="1">
        <v>63</v>
      </c>
      <c r="D55" s="1">
        <v>2016</v>
      </c>
      <c r="E55" s="1" t="s">
        <v>29</v>
      </c>
      <c r="F55" s="17">
        <v>16126.3161478599</v>
      </c>
      <c r="G55" s="17">
        <v>19916.330739299599</v>
      </c>
      <c r="H55" s="17">
        <v>6067.3822957198399</v>
      </c>
      <c r="I55" s="17">
        <v>2261.6884029304101</v>
      </c>
      <c r="J55" s="17">
        <v>0</v>
      </c>
      <c r="K55" s="17">
        <v>0</v>
      </c>
      <c r="L55" s="17">
        <v>699.78112840466895</v>
      </c>
      <c r="M55" s="17">
        <v>31537.1718659654</v>
      </c>
      <c r="N55" s="17">
        <v>11296.85</v>
      </c>
      <c r="O55" s="17">
        <v>291</v>
      </c>
      <c r="P55" s="17">
        <v>137802.38</v>
      </c>
      <c r="Q55" s="17">
        <v>9001</v>
      </c>
      <c r="R55" s="17">
        <v>1993.8243243243201</v>
      </c>
      <c r="S55" s="17">
        <v>1078.2288000000001</v>
      </c>
      <c r="T55" s="17">
        <v>51579.835335289703</v>
      </c>
      <c r="U55" s="17">
        <v>5424</v>
      </c>
      <c r="V55" s="17">
        <v>324</v>
      </c>
      <c r="W55" s="17">
        <v>324</v>
      </c>
      <c r="X55" s="17">
        <v>1</v>
      </c>
    </row>
    <row r="56" spans="1:24" x14ac:dyDescent="0.5">
      <c r="A56" s="1">
        <v>917983550</v>
      </c>
      <c r="B56" s="1">
        <v>632019</v>
      </c>
      <c r="C56" s="1">
        <v>63</v>
      </c>
      <c r="D56" s="1">
        <v>2019</v>
      </c>
      <c r="E56" s="1" t="s">
        <v>29</v>
      </c>
      <c r="F56" s="17">
        <v>14570.4267857143</v>
      </c>
      <c r="G56" s="17">
        <v>14920.865178571399</v>
      </c>
      <c r="H56" s="17">
        <v>6416.8249999999998</v>
      </c>
      <c r="I56" s="17">
        <v>2261.6884029304101</v>
      </c>
      <c r="J56" s="17">
        <v>0</v>
      </c>
      <c r="K56" s="17">
        <v>0</v>
      </c>
      <c r="L56" s="17">
        <v>0</v>
      </c>
      <c r="M56" s="17">
        <v>25336.155367216099</v>
      </c>
      <c r="N56" s="17">
        <v>18941.54</v>
      </c>
      <c r="O56" s="17">
        <v>490</v>
      </c>
      <c r="P56" s="17">
        <v>226133.95</v>
      </c>
      <c r="Q56" s="17">
        <v>11722</v>
      </c>
      <c r="R56" s="17">
        <v>1119.9747292418799</v>
      </c>
      <c r="S56" s="17">
        <v>945.62843999999996</v>
      </c>
      <c r="T56" s="17">
        <v>52235.146271457997</v>
      </c>
      <c r="U56" s="17">
        <v>5546</v>
      </c>
      <c r="V56" s="17">
        <v>339</v>
      </c>
      <c r="W56" s="17">
        <v>330</v>
      </c>
      <c r="X56" s="17">
        <v>1</v>
      </c>
    </row>
    <row r="57" spans="1:24" x14ac:dyDescent="0.5">
      <c r="A57" s="1">
        <v>917983550</v>
      </c>
      <c r="B57" s="1">
        <v>632020</v>
      </c>
      <c r="C57" s="1">
        <v>63</v>
      </c>
      <c r="D57" s="1">
        <v>2020</v>
      </c>
      <c r="E57" s="1" t="s">
        <v>29</v>
      </c>
      <c r="F57" s="17">
        <v>13024</v>
      </c>
      <c r="G57" s="17">
        <v>17764</v>
      </c>
      <c r="H57" s="17">
        <v>9134</v>
      </c>
      <c r="I57" s="17">
        <v>2261.6884029304101</v>
      </c>
      <c r="J57" s="17">
        <v>0</v>
      </c>
      <c r="K57" s="17">
        <v>0</v>
      </c>
      <c r="L57" s="17">
        <v>151</v>
      </c>
      <c r="M57" s="17">
        <v>23764.688402930398</v>
      </c>
      <c r="N57" s="17">
        <v>22446.240000000002</v>
      </c>
      <c r="O57" s="17">
        <v>645</v>
      </c>
      <c r="P57" s="17">
        <v>249757.85</v>
      </c>
      <c r="Q57" s="17">
        <v>12708</v>
      </c>
      <c r="R57" s="17">
        <v>3308</v>
      </c>
      <c r="S57" s="17">
        <v>829.50102000000004</v>
      </c>
      <c r="T57" s="17">
        <v>55273.7000579304</v>
      </c>
      <c r="U57" s="17">
        <v>5609</v>
      </c>
      <c r="V57" s="17">
        <v>368</v>
      </c>
      <c r="W57" s="17">
        <v>338</v>
      </c>
      <c r="X57" s="17">
        <v>1</v>
      </c>
    </row>
    <row r="58" spans="1:24" x14ac:dyDescent="0.5">
      <c r="A58" s="1">
        <v>917983550</v>
      </c>
      <c r="B58" s="1">
        <v>632017</v>
      </c>
      <c r="C58" s="1">
        <v>63</v>
      </c>
      <c r="D58" s="1">
        <v>2017</v>
      </c>
      <c r="E58" s="1" t="s">
        <v>29</v>
      </c>
      <c r="F58" s="17">
        <v>14550.685255198499</v>
      </c>
      <c r="G58" s="17">
        <v>16058.5170132325</v>
      </c>
      <c r="H58" s="17">
        <v>9159.0444234404495</v>
      </c>
      <c r="I58" s="17">
        <v>2261.6884029304101</v>
      </c>
      <c r="J58" s="17">
        <v>0</v>
      </c>
      <c r="K58" s="17">
        <v>0</v>
      </c>
      <c r="L58" s="17">
        <v>537.423440453686</v>
      </c>
      <c r="M58" s="17">
        <v>23174.422807467301</v>
      </c>
      <c r="N58" s="17">
        <v>12490.67</v>
      </c>
      <c r="O58" s="17">
        <v>354</v>
      </c>
      <c r="P58" s="17">
        <v>177646.88</v>
      </c>
      <c r="Q58" s="17">
        <v>10560</v>
      </c>
      <c r="R58" s="17">
        <v>2437.5582938388602</v>
      </c>
      <c r="S58" s="17">
        <v>1015.46826</v>
      </c>
      <c r="T58" s="17">
        <v>47333.5331863061</v>
      </c>
      <c r="U58" s="17">
        <v>5465</v>
      </c>
      <c r="V58" s="17">
        <v>324</v>
      </c>
      <c r="W58" s="17">
        <v>322</v>
      </c>
      <c r="X58" s="17">
        <v>1</v>
      </c>
    </row>
    <row r="59" spans="1:24" x14ac:dyDescent="0.5">
      <c r="A59" s="1">
        <v>982897327</v>
      </c>
      <c r="B59" s="1">
        <v>652018</v>
      </c>
      <c r="C59" s="1">
        <v>65</v>
      </c>
      <c r="D59" s="1">
        <v>2018</v>
      </c>
      <c r="E59" s="1" t="s">
        <v>165</v>
      </c>
      <c r="F59" s="17">
        <v>18667.78125</v>
      </c>
      <c r="G59" s="17">
        <v>14545.127757352901</v>
      </c>
      <c r="H59" s="17">
        <v>4668.5321691176496</v>
      </c>
      <c r="I59" s="17">
        <v>2580.8555024030302</v>
      </c>
      <c r="J59" s="17">
        <v>0</v>
      </c>
      <c r="K59" s="17">
        <v>0</v>
      </c>
      <c r="L59" s="17">
        <v>99.443014705882305</v>
      </c>
      <c r="M59" s="17">
        <v>31025.789325932401</v>
      </c>
      <c r="N59" s="17">
        <v>54066.31</v>
      </c>
      <c r="O59" s="17">
        <v>1409</v>
      </c>
      <c r="P59" s="17">
        <v>161851.49</v>
      </c>
      <c r="Q59" s="17">
        <v>7045</v>
      </c>
      <c r="R59" s="17">
        <v>1538.0922509225099</v>
      </c>
      <c r="S59" s="17">
        <v>1324.09764</v>
      </c>
      <c r="T59" s="17">
        <v>53461.745916854903</v>
      </c>
      <c r="U59" s="17">
        <v>7912</v>
      </c>
      <c r="V59" s="17">
        <v>519</v>
      </c>
      <c r="W59" s="17">
        <v>460</v>
      </c>
      <c r="X59" s="17">
        <v>1</v>
      </c>
    </row>
    <row r="60" spans="1:24" x14ac:dyDescent="0.5">
      <c r="A60" s="1">
        <v>982897327</v>
      </c>
      <c r="B60" s="1">
        <v>652017</v>
      </c>
      <c r="C60" s="1">
        <v>65</v>
      </c>
      <c r="D60" s="1">
        <v>2017</v>
      </c>
      <c r="E60" s="1" t="s">
        <v>165</v>
      </c>
      <c r="F60" s="17">
        <v>20515.650283553899</v>
      </c>
      <c r="G60" s="17">
        <v>18757.6011342155</v>
      </c>
      <c r="H60" s="17">
        <v>5869.2296786389397</v>
      </c>
      <c r="I60" s="17">
        <v>2580.8555024030302</v>
      </c>
      <c r="J60" s="17">
        <v>0</v>
      </c>
      <c r="K60" s="17">
        <v>0</v>
      </c>
      <c r="L60" s="17">
        <v>359.00756143667297</v>
      </c>
      <c r="M60" s="17">
        <v>35625.869680096803</v>
      </c>
      <c r="N60" s="17">
        <v>53682.51</v>
      </c>
      <c r="O60" s="17">
        <v>2081</v>
      </c>
      <c r="P60" s="17">
        <v>151500</v>
      </c>
      <c r="Q60" s="17">
        <v>9383</v>
      </c>
      <c r="R60" s="17">
        <v>1859.0104265402799</v>
      </c>
      <c r="S60" s="17">
        <v>1866.20712</v>
      </c>
      <c r="T60" s="17">
        <v>61381.986491637101</v>
      </c>
      <c r="U60" s="17">
        <v>7824</v>
      </c>
      <c r="V60" s="17">
        <v>517</v>
      </c>
      <c r="W60" s="17">
        <v>451</v>
      </c>
      <c r="X60" s="17">
        <v>1</v>
      </c>
    </row>
    <row r="61" spans="1:24" x14ac:dyDescent="0.5">
      <c r="A61" s="1">
        <v>982897327</v>
      </c>
      <c r="B61" s="1">
        <v>652019</v>
      </c>
      <c r="C61" s="1">
        <v>65</v>
      </c>
      <c r="D61" s="1">
        <v>2019</v>
      </c>
      <c r="E61" s="1" t="s">
        <v>165</v>
      </c>
      <c r="F61" s="17">
        <v>20590.567857142902</v>
      </c>
      <c r="G61" s="17">
        <v>14798.5714285714</v>
      </c>
      <c r="H61" s="17">
        <v>5010.9607142857103</v>
      </c>
      <c r="I61" s="17">
        <v>2580.8555024030302</v>
      </c>
      <c r="J61" s="17">
        <v>0</v>
      </c>
      <c r="K61" s="17">
        <v>0</v>
      </c>
      <c r="L61" s="17">
        <v>57.55</v>
      </c>
      <c r="M61" s="17">
        <v>32901.484073831598</v>
      </c>
      <c r="N61" s="17">
        <v>65168.23</v>
      </c>
      <c r="O61" s="17">
        <v>1452</v>
      </c>
      <c r="P61" s="17">
        <v>192733.25</v>
      </c>
      <c r="Q61" s="17">
        <v>7398</v>
      </c>
      <c r="R61" s="17">
        <v>2858.6696750902502</v>
      </c>
      <c r="S61" s="17">
        <v>1446.62364</v>
      </c>
      <c r="T61" s="17">
        <v>59338.703608921896</v>
      </c>
      <c r="U61" s="17">
        <v>7997</v>
      </c>
      <c r="V61" s="17">
        <v>521</v>
      </c>
      <c r="W61" s="17">
        <v>466</v>
      </c>
      <c r="X61" s="17">
        <v>1</v>
      </c>
    </row>
    <row r="62" spans="1:24" x14ac:dyDescent="0.5">
      <c r="A62" s="1">
        <v>982897327</v>
      </c>
      <c r="B62" s="1">
        <v>652020</v>
      </c>
      <c r="C62" s="1">
        <v>65</v>
      </c>
      <c r="D62" s="1">
        <v>2020</v>
      </c>
      <c r="E62" s="1" t="s">
        <v>165</v>
      </c>
      <c r="F62" s="17">
        <v>18210</v>
      </c>
      <c r="G62" s="17">
        <v>24619</v>
      </c>
      <c r="H62" s="17">
        <v>4690</v>
      </c>
      <c r="I62" s="17">
        <v>2580.8555024030302</v>
      </c>
      <c r="J62" s="17">
        <v>0</v>
      </c>
      <c r="K62" s="17">
        <v>0</v>
      </c>
      <c r="L62" s="17">
        <v>861</v>
      </c>
      <c r="M62" s="17">
        <v>39858.855502402999</v>
      </c>
      <c r="N62" s="17">
        <v>66732.72</v>
      </c>
      <c r="O62" s="17">
        <v>1477</v>
      </c>
      <c r="P62" s="17">
        <v>193676.59</v>
      </c>
      <c r="Q62" s="17">
        <v>8167</v>
      </c>
      <c r="R62" s="17">
        <v>3607</v>
      </c>
      <c r="S62" s="17">
        <v>1692.0840599999999</v>
      </c>
      <c r="T62" s="17">
        <v>68213.019027403003</v>
      </c>
      <c r="U62" s="17">
        <v>8014</v>
      </c>
      <c r="V62" s="17">
        <v>516</v>
      </c>
      <c r="W62" s="17">
        <v>466</v>
      </c>
      <c r="X62" s="17">
        <v>1</v>
      </c>
    </row>
    <row r="63" spans="1:24" x14ac:dyDescent="0.5">
      <c r="A63" s="1">
        <v>982897327</v>
      </c>
      <c r="B63" s="1">
        <v>652016</v>
      </c>
      <c r="C63" s="1">
        <v>65</v>
      </c>
      <c r="D63" s="1">
        <v>2016</v>
      </c>
      <c r="E63" s="1" t="s">
        <v>165</v>
      </c>
      <c r="F63" s="17">
        <v>20621.710116731501</v>
      </c>
      <c r="G63" s="17">
        <v>18892.9708171206</v>
      </c>
      <c r="H63" s="17">
        <v>5310.4990272373498</v>
      </c>
      <c r="I63" s="17">
        <v>2580.8555024030302</v>
      </c>
      <c r="J63" s="17">
        <v>0</v>
      </c>
      <c r="K63" s="17">
        <v>0</v>
      </c>
      <c r="L63" s="17">
        <v>579.97859922178998</v>
      </c>
      <c r="M63" s="17">
        <v>36205.058809795999</v>
      </c>
      <c r="N63" s="17">
        <v>47079.13</v>
      </c>
      <c r="O63" s="17">
        <v>1920</v>
      </c>
      <c r="P63" s="17">
        <v>142602.91</v>
      </c>
      <c r="Q63" s="17">
        <v>8219</v>
      </c>
      <c r="R63" s="17">
        <v>3672.4922779922799</v>
      </c>
      <c r="S63" s="17">
        <v>1587.6646800000001</v>
      </c>
      <c r="T63" s="17">
        <v>61372.840827788299</v>
      </c>
      <c r="U63" s="17">
        <v>7750</v>
      </c>
      <c r="V63" s="17">
        <v>520</v>
      </c>
      <c r="W63" s="17">
        <v>453</v>
      </c>
      <c r="X63" s="17">
        <v>1</v>
      </c>
    </row>
    <row r="64" spans="1:24" x14ac:dyDescent="0.5">
      <c r="A64" s="1">
        <v>917424799</v>
      </c>
      <c r="B64" s="1">
        <v>712020</v>
      </c>
      <c r="C64" s="1">
        <v>71</v>
      </c>
      <c r="D64" s="1">
        <v>2020</v>
      </c>
      <c r="E64" s="1" t="s">
        <v>30</v>
      </c>
      <c r="F64" s="17">
        <v>103670</v>
      </c>
      <c r="G64" s="17">
        <v>91104</v>
      </c>
      <c r="H64" s="17">
        <v>40759</v>
      </c>
      <c r="I64" s="17">
        <v>11766.0569596569</v>
      </c>
      <c r="J64" s="17">
        <v>0</v>
      </c>
      <c r="K64" s="17">
        <v>0</v>
      </c>
      <c r="L64" s="17">
        <v>3626</v>
      </c>
      <c r="M64" s="17">
        <v>162155.056959657</v>
      </c>
      <c r="N64" s="17">
        <v>246122.86</v>
      </c>
      <c r="O64" s="17">
        <v>5196</v>
      </c>
      <c r="P64" s="17">
        <v>1158214.47</v>
      </c>
      <c r="Q64" s="17">
        <v>45028</v>
      </c>
      <c r="R64" s="17">
        <v>22675</v>
      </c>
      <c r="S64" s="17">
        <v>9422.7939600000009</v>
      </c>
      <c r="T64" s="17">
        <v>316800.223414657</v>
      </c>
      <c r="U64" s="17">
        <v>46145</v>
      </c>
      <c r="V64" s="17">
        <v>3128</v>
      </c>
      <c r="W64" s="17">
        <v>3081</v>
      </c>
      <c r="X64" s="17">
        <v>1</v>
      </c>
    </row>
    <row r="65" spans="1:24" x14ac:dyDescent="0.5">
      <c r="A65" s="1">
        <v>917424799</v>
      </c>
      <c r="B65" s="1">
        <v>712019</v>
      </c>
      <c r="C65" s="1">
        <v>71</v>
      </c>
      <c r="D65" s="1">
        <v>2019</v>
      </c>
      <c r="E65" s="1" t="s">
        <v>30</v>
      </c>
      <c r="F65" s="17">
        <v>107963.8</v>
      </c>
      <c r="G65" s="17">
        <v>94448.799107142899</v>
      </c>
      <c r="H65" s="17">
        <v>39926.340178571401</v>
      </c>
      <c r="I65" s="17">
        <v>11766.0569596569</v>
      </c>
      <c r="J65" s="17">
        <v>0</v>
      </c>
      <c r="K65" s="17">
        <v>0</v>
      </c>
      <c r="L65" s="17">
        <v>4137.4339285714304</v>
      </c>
      <c r="M65" s="17">
        <v>170114.88195965701</v>
      </c>
      <c r="N65" s="17">
        <v>219341.7</v>
      </c>
      <c r="O65" s="17">
        <v>4719</v>
      </c>
      <c r="P65" s="17">
        <v>1119384.01</v>
      </c>
      <c r="Q65" s="17">
        <v>42211</v>
      </c>
      <c r="R65" s="17">
        <v>22139.2472924188</v>
      </c>
      <c r="S65" s="17">
        <v>11640.378419999999</v>
      </c>
      <c r="T65" s="17">
        <v>319768.88173707598</v>
      </c>
      <c r="U65" s="17">
        <v>45899</v>
      </c>
      <c r="V65" s="17">
        <v>3120</v>
      </c>
      <c r="W65" s="17">
        <v>3062</v>
      </c>
      <c r="X65" s="17">
        <v>1</v>
      </c>
    </row>
    <row r="66" spans="1:24" x14ac:dyDescent="0.5">
      <c r="A66" s="1">
        <v>917424799</v>
      </c>
      <c r="B66" s="1">
        <v>712018</v>
      </c>
      <c r="C66" s="1">
        <v>71</v>
      </c>
      <c r="D66" s="1">
        <v>2018</v>
      </c>
      <c r="E66" s="1" t="s">
        <v>30</v>
      </c>
      <c r="F66" s="17">
        <v>85243.821691176505</v>
      </c>
      <c r="G66" s="17">
        <v>101964.000919118</v>
      </c>
      <c r="H66" s="17">
        <v>30336.466911764699</v>
      </c>
      <c r="I66" s="17">
        <v>11766.0569596569</v>
      </c>
      <c r="J66" s="17">
        <v>0</v>
      </c>
      <c r="K66" s="17">
        <v>0</v>
      </c>
      <c r="L66" s="17">
        <v>5257.7849264705901</v>
      </c>
      <c r="M66" s="17">
        <v>163379.627731716</v>
      </c>
      <c r="N66" s="17">
        <v>203983.64</v>
      </c>
      <c r="O66" s="17">
        <v>4355</v>
      </c>
      <c r="P66" s="17">
        <v>1069458.7</v>
      </c>
      <c r="Q66" s="17">
        <v>37598</v>
      </c>
      <c r="R66" s="17">
        <v>14343.7970479705</v>
      </c>
      <c r="S66" s="17">
        <v>8695.67022</v>
      </c>
      <c r="T66" s="17">
        <v>293954.37550968601</v>
      </c>
      <c r="U66" s="17">
        <v>45726</v>
      </c>
      <c r="V66" s="17">
        <v>3119</v>
      </c>
      <c r="W66" s="17">
        <v>3050</v>
      </c>
      <c r="X66" s="17">
        <v>1</v>
      </c>
    </row>
    <row r="67" spans="1:24" x14ac:dyDescent="0.5">
      <c r="A67" s="1">
        <v>917424799</v>
      </c>
      <c r="B67" s="1">
        <v>712016</v>
      </c>
      <c r="C67" s="1">
        <v>71</v>
      </c>
      <c r="D67" s="1">
        <v>2016</v>
      </c>
      <c r="E67" s="1" t="s">
        <v>30</v>
      </c>
      <c r="F67" s="17">
        <v>82421.900778210096</v>
      </c>
      <c r="G67" s="17">
        <v>133427.54766536999</v>
      </c>
      <c r="H67" s="17">
        <v>21673.0612840467</v>
      </c>
      <c r="I67" s="17">
        <v>11766.0569596569</v>
      </c>
      <c r="J67" s="17">
        <v>0</v>
      </c>
      <c r="K67" s="17">
        <v>0</v>
      </c>
      <c r="L67" s="17">
        <v>2853.9873540856001</v>
      </c>
      <c r="M67" s="17">
        <v>203088.456765104</v>
      </c>
      <c r="N67" s="17">
        <v>160626.35999999999</v>
      </c>
      <c r="O67" s="17">
        <v>6519</v>
      </c>
      <c r="P67" s="17">
        <v>872333.97</v>
      </c>
      <c r="Q67" s="17">
        <v>62794</v>
      </c>
      <c r="R67" s="17">
        <v>21238.940154440199</v>
      </c>
      <c r="S67" s="17">
        <v>8796.1415400000005</v>
      </c>
      <c r="T67" s="17">
        <v>355633.99545454403</v>
      </c>
      <c r="U67" s="17">
        <v>45162</v>
      </c>
      <c r="V67" s="17">
        <v>3102</v>
      </c>
      <c r="W67" s="17">
        <v>3038</v>
      </c>
      <c r="X67" s="17">
        <v>1</v>
      </c>
    </row>
    <row r="68" spans="1:24" x14ac:dyDescent="0.5">
      <c r="A68" s="1">
        <v>917424799</v>
      </c>
      <c r="B68" s="1">
        <v>712017</v>
      </c>
      <c r="C68" s="1">
        <v>71</v>
      </c>
      <c r="D68" s="1">
        <v>2017</v>
      </c>
      <c r="E68" s="1" t="s">
        <v>30</v>
      </c>
      <c r="F68" s="17">
        <v>75052.162570888497</v>
      </c>
      <c r="G68" s="17">
        <v>125473.142722117</v>
      </c>
      <c r="H68" s="17">
        <v>27006.071833648399</v>
      </c>
      <c r="I68" s="17">
        <v>11766.0569596569</v>
      </c>
      <c r="J68" s="17">
        <v>0</v>
      </c>
      <c r="K68" s="17">
        <v>0</v>
      </c>
      <c r="L68" s="17">
        <v>4008.9177693761799</v>
      </c>
      <c r="M68" s="17">
        <v>181276.37264963801</v>
      </c>
      <c r="N68" s="17">
        <v>183463.47</v>
      </c>
      <c r="O68" s="17">
        <v>3878</v>
      </c>
      <c r="P68" s="17">
        <v>934871.15</v>
      </c>
      <c r="Q68" s="17">
        <v>35394</v>
      </c>
      <c r="R68" s="17">
        <v>23309.948815165899</v>
      </c>
      <c r="S68" s="17">
        <v>11673.18816</v>
      </c>
      <c r="T68" s="17">
        <v>313125.74255480402</v>
      </c>
      <c r="U68" s="17">
        <v>45570</v>
      </c>
      <c r="V68" s="17">
        <v>3109</v>
      </c>
      <c r="W68" s="17">
        <v>3051</v>
      </c>
      <c r="X68" s="17">
        <v>1</v>
      </c>
    </row>
    <row r="69" spans="1:24" x14ac:dyDescent="0.5">
      <c r="A69" s="1">
        <v>917743193</v>
      </c>
      <c r="B69" s="1">
        <v>822016</v>
      </c>
      <c r="C69" s="1">
        <v>82</v>
      </c>
      <c r="D69" s="1">
        <v>2016</v>
      </c>
      <c r="E69" s="1" t="s">
        <v>166</v>
      </c>
      <c r="F69" s="17">
        <v>11471.9319066148</v>
      </c>
      <c r="G69" s="17">
        <v>11395.7957198444</v>
      </c>
      <c r="H69" s="17">
        <v>2687.1595330739301</v>
      </c>
      <c r="I69" s="17">
        <v>1601.80339422768</v>
      </c>
      <c r="J69" s="17">
        <v>0</v>
      </c>
      <c r="K69" s="17">
        <v>0</v>
      </c>
      <c r="L69" s="17">
        <v>0</v>
      </c>
      <c r="M69" s="17">
        <v>21782.371487612902</v>
      </c>
      <c r="N69" s="17">
        <v>7347.75</v>
      </c>
      <c r="O69" s="17">
        <v>300</v>
      </c>
      <c r="P69" s="17">
        <v>107550.86</v>
      </c>
      <c r="Q69" s="17">
        <v>7062</v>
      </c>
      <c r="R69" s="17">
        <v>1260.6254826254799</v>
      </c>
      <c r="S69" s="17">
        <v>1352.68704</v>
      </c>
      <c r="T69" s="17">
        <v>37674.962425238402</v>
      </c>
      <c r="U69" s="17">
        <v>7120</v>
      </c>
      <c r="V69" s="17">
        <v>164</v>
      </c>
      <c r="W69" s="17">
        <v>297</v>
      </c>
      <c r="X69" s="17">
        <v>1</v>
      </c>
    </row>
    <row r="70" spans="1:24" x14ac:dyDescent="0.5">
      <c r="A70" s="1">
        <v>917743193</v>
      </c>
      <c r="B70" s="1">
        <v>822018</v>
      </c>
      <c r="C70" s="1">
        <v>82</v>
      </c>
      <c r="D70" s="1">
        <v>2018</v>
      </c>
      <c r="E70" s="1" t="s">
        <v>166</v>
      </c>
      <c r="F70" s="17">
        <v>9861.7849264705892</v>
      </c>
      <c r="G70" s="17">
        <v>9991.9071691176505</v>
      </c>
      <c r="H70" s="17">
        <v>3060.5174632352901</v>
      </c>
      <c r="I70" s="17">
        <v>1601.80339422768</v>
      </c>
      <c r="J70" s="17">
        <v>0</v>
      </c>
      <c r="K70" s="17">
        <v>0</v>
      </c>
      <c r="L70" s="17">
        <v>0</v>
      </c>
      <c r="M70" s="17">
        <v>18394.9780265806</v>
      </c>
      <c r="N70" s="17">
        <v>14314.73</v>
      </c>
      <c r="O70" s="17">
        <v>578</v>
      </c>
      <c r="P70" s="17">
        <v>107888.2</v>
      </c>
      <c r="Q70" s="17">
        <v>8186</v>
      </c>
      <c r="R70" s="17">
        <v>2199.4926199261999</v>
      </c>
      <c r="S70" s="17">
        <v>1245.681</v>
      </c>
      <c r="T70" s="17">
        <v>36897.6025415068</v>
      </c>
      <c r="U70" s="17">
        <v>7311</v>
      </c>
      <c r="V70" s="17">
        <v>170</v>
      </c>
      <c r="W70" s="17">
        <v>299</v>
      </c>
      <c r="X70" s="17">
        <v>1</v>
      </c>
    </row>
    <row r="71" spans="1:24" x14ac:dyDescent="0.5">
      <c r="A71" s="1">
        <v>917743193</v>
      </c>
      <c r="B71" s="1">
        <v>822020</v>
      </c>
      <c r="C71" s="1">
        <v>82</v>
      </c>
      <c r="D71" s="1">
        <v>2020</v>
      </c>
      <c r="E71" s="1" t="s">
        <v>166</v>
      </c>
      <c r="F71" s="17">
        <v>9967</v>
      </c>
      <c r="G71" s="17">
        <v>9166</v>
      </c>
      <c r="H71" s="17">
        <v>2884</v>
      </c>
      <c r="I71" s="17">
        <v>1601.80339422768</v>
      </c>
      <c r="J71" s="17">
        <v>0</v>
      </c>
      <c r="K71" s="17">
        <v>0</v>
      </c>
      <c r="L71" s="17">
        <v>0</v>
      </c>
      <c r="M71" s="17">
        <v>17850.8033942277</v>
      </c>
      <c r="N71" s="17">
        <v>18443.61</v>
      </c>
      <c r="O71" s="17">
        <v>756</v>
      </c>
      <c r="P71" s="17">
        <v>112233.22</v>
      </c>
      <c r="Q71" s="17">
        <v>8767</v>
      </c>
      <c r="R71" s="17">
        <v>798</v>
      </c>
      <c r="S71" s="17">
        <v>1185.6432600000001</v>
      </c>
      <c r="T71" s="17">
        <v>36087.303399227698</v>
      </c>
      <c r="U71" s="17">
        <v>7433</v>
      </c>
      <c r="V71" s="17">
        <v>170</v>
      </c>
      <c r="W71" s="17">
        <v>308</v>
      </c>
      <c r="X71" s="17">
        <v>1</v>
      </c>
    </row>
    <row r="72" spans="1:24" x14ac:dyDescent="0.5">
      <c r="A72" s="1">
        <v>917743193</v>
      </c>
      <c r="B72" s="1">
        <v>822019</v>
      </c>
      <c r="C72" s="1">
        <v>82</v>
      </c>
      <c r="D72" s="1">
        <v>2019</v>
      </c>
      <c r="E72" s="1" t="s">
        <v>166</v>
      </c>
      <c r="F72" s="17">
        <v>10430.9375</v>
      </c>
      <c r="G72" s="17">
        <v>9420.7294642857105</v>
      </c>
      <c r="H72" s="17">
        <v>3560.90625</v>
      </c>
      <c r="I72" s="17">
        <v>1601.80339422768</v>
      </c>
      <c r="J72" s="17">
        <v>0</v>
      </c>
      <c r="K72" s="17">
        <v>0</v>
      </c>
      <c r="L72" s="17">
        <v>0</v>
      </c>
      <c r="M72" s="17">
        <v>17892.564108513401</v>
      </c>
      <c r="N72" s="17">
        <v>15643.89</v>
      </c>
      <c r="O72" s="17">
        <v>648</v>
      </c>
      <c r="P72" s="17">
        <v>112786.7</v>
      </c>
      <c r="Q72" s="17">
        <v>8532</v>
      </c>
      <c r="R72" s="17">
        <v>341.25812274368201</v>
      </c>
      <c r="S72" s="17">
        <v>1230.9778799999999</v>
      </c>
      <c r="T72" s="17">
        <v>35258.975496257102</v>
      </c>
      <c r="U72" s="17">
        <v>7372</v>
      </c>
      <c r="V72" s="17">
        <v>177</v>
      </c>
      <c r="W72" s="17">
        <v>300</v>
      </c>
      <c r="X72" s="17">
        <v>1</v>
      </c>
    </row>
    <row r="73" spans="1:24" x14ac:dyDescent="0.5">
      <c r="A73" s="1">
        <v>917743193</v>
      </c>
      <c r="B73" s="1">
        <v>822017</v>
      </c>
      <c r="C73" s="1">
        <v>82</v>
      </c>
      <c r="D73" s="1">
        <v>2017</v>
      </c>
      <c r="E73" s="1" t="s">
        <v>166</v>
      </c>
      <c r="F73" s="17">
        <v>9119.8799621928192</v>
      </c>
      <c r="G73" s="17">
        <v>10069.618147448</v>
      </c>
      <c r="H73" s="17">
        <v>3484.5491493383702</v>
      </c>
      <c r="I73" s="17">
        <v>1601.80339422768</v>
      </c>
      <c r="J73" s="17">
        <v>0</v>
      </c>
      <c r="K73" s="17">
        <v>0</v>
      </c>
      <c r="L73" s="17">
        <v>69.625708884688095</v>
      </c>
      <c r="M73" s="17">
        <v>17237.126645645501</v>
      </c>
      <c r="N73" s="17">
        <v>11638.23</v>
      </c>
      <c r="O73" s="17">
        <v>471</v>
      </c>
      <c r="P73" s="17">
        <v>105028.89</v>
      </c>
      <c r="Q73" s="17">
        <v>8104</v>
      </c>
      <c r="R73" s="17">
        <v>962.47393364928905</v>
      </c>
      <c r="S73" s="17">
        <v>1201.4355</v>
      </c>
      <c r="T73" s="17">
        <v>33984.3927592947</v>
      </c>
      <c r="U73" s="17">
        <v>7169</v>
      </c>
      <c r="V73" s="17">
        <v>170</v>
      </c>
      <c r="W73" s="17">
        <v>299</v>
      </c>
      <c r="X73" s="17">
        <v>1</v>
      </c>
    </row>
    <row r="74" spans="1:24" x14ac:dyDescent="0.5">
      <c r="A74" s="1">
        <v>923488960</v>
      </c>
      <c r="B74" s="1">
        <v>842016</v>
      </c>
      <c r="C74" s="1">
        <v>84</v>
      </c>
      <c r="D74" s="1">
        <v>2016</v>
      </c>
      <c r="E74" s="1" t="s">
        <v>167</v>
      </c>
      <c r="F74" s="17">
        <v>6814.1887159533098</v>
      </c>
      <c r="G74" s="17">
        <v>12289.276264591401</v>
      </c>
      <c r="H74" s="17">
        <v>3813.5272373540902</v>
      </c>
      <c r="I74" s="17">
        <v>837.22486213019897</v>
      </c>
      <c r="J74" s="17">
        <v>0</v>
      </c>
      <c r="K74" s="17">
        <v>0</v>
      </c>
      <c r="L74" s="17">
        <v>401.95428015564198</v>
      </c>
      <c r="M74" s="17">
        <v>15725.2083251652</v>
      </c>
      <c r="N74" s="17">
        <v>9986.8799999999992</v>
      </c>
      <c r="O74" s="17">
        <v>446</v>
      </c>
      <c r="P74" s="17">
        <v>90864.65</v>
      </c>
      <c r="Q74" s="17">
        <v>5828</v>
      </c>
      <c r="R74" s="17">
        <v>885.90347490347494</v>
      </c>
      <c r="S74" s="17">
        <v>1403.19498</v>
      </c>
      <c r="T74" s="17">
        <v>29482.160575068701</v>
      </c>
      <c r="U74" s="17">
        <v>6150</v>
      </c>
      <c r="V74" s="17">
        <v>247</v>
      </c>
      <c r="W74" s="17">
        <v>320</v>
      </c>
      <c r="X74" s="17">
        <v>1</v>
      </c>
    </row>
    <row r="75" spans="1:24" x14ac:dyDescent="0.5">
      <c r="A75" s="1">
        <v>923488960</v>
      </c>
      <c r="B75" s="1">
        <v>842020</v>
      </c>
      <c r="C75" s="1">
        <v>84</v>
      </c>
      <c r="D75" s="1">
        <v>2020</v>
      </c>
      <c r="E75" s="1" t="s">
        <v>167</v>
      </c>
      <c r="F75" s="17">
        <v>10620</v>
      </c>
      <c r="G75" s="17">
        <v>8667</v>
      </c>
      <c r="H75" s="17">
        <v>4448</v>
      </c>
      <c r="I75" s="17">
        <v>837.22486213019897</v>
      </c>
      <c r="J75" s="17">
        <v>0</v>
      </c>
      <c r="K75" s="17">
        <v>0</v>
      </c>
      <c r="L75" s="17">
        <v>0</v>
      </c>
      <c r="M75" s="17">
        <v>15676.224862130201</v>
      </c>
      <c r="N75" s="17">
        <v>18573.900000000001</v>
      </c>
      <c r="O75" s="17">
        <v>888</v>
      </c>
      <c r="P75" s="17">
        <v>94951.11</v>
      </c>
      <c r="Q75" s="17">
        <v>6741</v>
      </c>
      <c r="R75" s="17">
        <v>670</v>
      </c>
      <c r="S75" s="17">
        <v>1118.25396</v>
      </c>
      <c r="T75" s="17">
        <v>30940.016837130199</v>
      </c>
      <c r="U75" s="17">
        <v>6662</v>
      </c>
      <c r="V75" s="17">
        <v>258</v>
      </c>
      <c r="W75" s="17">
        <v>327</v>
      </c>
      <c r="X75" s="17">
        <v>1</v>
      </c>
    </row>
    <row r="76" spans="1:24" x14ac:dyDescent="0.5">
      <c r="A76" s="1">
        <v>923488960</v>
      </c>
      <c r="B76" s="1">
        <v>842018</v>
      </c>
      <c r="C76" s="1">
        <v>84</v>
      </c>
      <c r="D76" s="1">
        <v>2018</v>
      </c>
      <c r="E76" s="1" t="s">
        <v>167</v>
      </c>
      <c r="F76" s="17">
        <v>8785.8961397058792</v>
      </c>
      <c r="G76" s="17">
        <v>11383.0514705882</v>
      </c>
      <c r="H76" s="17">
        <v>3933.2886029411802</v>
      </c>
      <c r="I76" s="17">
        <v>837.22486213019897</v>
      </c>
      <c r="J76" s="17">
        <v>0</v>
      </c>
      <c r="K76" s="17">
        <v>0</v>
      </c>
      <c r="L76" s="17">
        <v>348.050551470588</v>
      </c>
      <c r="M76" s="17">
        <v>16724.833318012599</v>
      </c>
      <c r="N76" s="17">
        <v>16253.93</v>
      </c>
      <c r="O76" s="17">
        <v>717</v>
      </c>
      <c r="P76" s="17">
        <v>95515.7</v>
      </c>
      <c r="Q76" s="17">
        <v>6252</v>
      </c>
      <c r="R76" s="17">
        <v>836.32472324723199</v>
      </c>
      <c r="S76" s="17">
        <v>1395.8434199999999</v>
      </c>
      <c r="T76" s="17">
        <v>31682.137406259801</v>
      </c>
      <c r="U76" s="17">
        <v>6473</v>
      </c>
      <c r="V76" s="17">
        <v>256</v>
      </c>
      <c r="W76" s="17">
        <v>323</v>
      </c>
      <c r="X76" s="17">
        <v>1</v>
      </c>
    </row>
    <row r="77" spans="1:24" x14ac:dyDescent="0.5">
      <c r="A77" s="1">
        <v>923488960</v>
      </c>
      <c r="B77" s="1">
        <v>842017</v>
      </c>
      <c r="C77" s="1">
        <v>84</v>
      </c>
      <c r="D77" s="1">
        <v>2017</v>
      </c>
      <c r="E77" s="1" t="s">
        <v>167</v>
      </c>
      <c r="F77" s="17">
        <v>8103.7797731568999</v>
      </c>
      <c r="G77" s="17">
        <v>12471.7051039698</v>
      </c>
      <c r="H77" s="17">
        <v>3435.5935727788301</v>
      </c>
      <c r="I77" s="17">
        <v>837.22486213019897</v>
      </c>
      <c r="J77" s="17">
        <v>0</v>
      </c>
      <c r="K77" s="17">
        <v>0</v>
      </c>
      <c r="L77" s="17">
        <v>122.932892249527</v>
      </c>
      <c r="M77" s="17">
        <v>17854.183274228501</v>
      </c>
      <c r="N77" s="17">
        <v>15027.79</v>
      </c>
      <c r="O77" s="17">
        <v>653</v>
      </c>
      <c r="P77" s="17">
        <v>93331.07</v>
      </c>
      <c r="Q77" s="17">
        <v>6001</v>
      </c>
      <c r="R77" s="17">
        <v>908.23507109004697</v>
      </c>
      <c r="S77" s="17">
        <v>1578.6794400000001</v>
      </c>
      <c r="T77" s="17">
        <v>32575.579075318499</v>
      </c>
      <c r="U77" s="17">
        <v>6356</v>
      </c>
      <c r="V77" s="17">
        <v>255</v>
      </c>
      <c r="W77" s="17">
        <v>324</v>
      </c>
      <c r="X77" s="17">
        <v>1</v>
      </c>
    </row>
    <row r="78" spans="1:24" x14ac:dyDescent="0.5">
      <c r="A78" s="1">
        <v>923488960</v>
      </c>
      <c r="B78" s="1">
        <v>842019</v>
      </c>
      <c r="C78" s="1">
        <v>84</v>
      </c>
      <c r="D78" s="1">
        <v>2019</v>
      </c>
      <c r="E78" s="1" t="s">
        <v>167</v>
      </c>
      <c r="F78" s="17">
        <v>9528.6357142857105</v>
      </c>
      <c r="G78" s="17">
        <v>12003.285714285699</v>
      </c>
      <c r="H78" s="17">
        <v>4704.7124999999996</v>
      </c>
      <c r="I78" s="17">
        <v>837.22486213019897</v>
      </c>
      <c r="J78" s="17">
        <v>0</v>
      </c>
      <c r="K78" s="17">
        <v>0</v>
      </c>
      <c r="L78" s="17">
        <v>0</v>
      </c>
      <c r="M78" s="17">
        <v>17664.433790701602</v>
      </c>
      <c r="N78" s="17">
        <v>16895.28</v>
      </c>
      <c r="O78" s="17">
        <v>736</v>
      </c>
      <c r="P78" s="17">
        <v>96590.34</v>
      </c>
      <c r="Q78" s="17">
        <v>6518</v>
      </c>
      <c r="R78" s="17">
        <v>737.198555956679</v>
      </c>
      <c r="S78" s="17">
        <v>1375.0139999999999</v>
      </c>
      <c r="T78" s="17">
        <v>32875.155776658299</v>
      </c>
      <c r="U78" s="17">
        <v>6597</v>
      </c>
      <c r="V78" s="17">
        <v>257</v>
      </c>
      <c r="W78" s="17">
        <v>323</v>
      </c>
      <c r="X78" s="17">
        <v>1</v>
      </c>
    </row>
    <row r="79" spans="1:24" x14ac:dyDescent="0.5">
      <c r="A79" s="1">
        <v>979379455</v>
      </c>
      <c r="B79" s="1">
        <v>862018</v>
      </c>
      <c r="C79" s="1">
        <v>86</v>
      </c>
      <c r="D79" s="1">
        <v>2018</v>
      </c>
      <c r="E79" s="1" t="s">
        <v>168</v>
      </c>
      <c r="F79" s="17">
        <v>44024.692095588201</v>
      </c>
      <c r="G79" s="17">
        <v>58613.193933823502</v>
      </c>
      <c r="H79" s="17">
        <v>25998.0009191176</v>
      </c>
      <c r="I79" s="17">
        <v>6206.0975104217196</v>
      </c>
      <c r="J79" s="17">
        <v>0</v>
      </c>
      <c r="K79" s="17">
        <v>0</v>
      </c>
      <c r="L79" s="17">
        <v>1350.94393382353</v>
      </c>
      <c r="M79" s="17">
        <v>81495.038686892294</v>
      </c>
      <c r="N79" s="17">
        <v>98583.07</v>
      </c>
      <c r="O79" s="17">
        <v>3577</v>
      </c>
      <c r="P79" s="17">
        <v>629403.72</v>
      </c>
      <c r="Q79" s="17">
        <v>24453</v>
      </c>
      <c r="R79" s="17">
        <v>4532.5073800738001</v>
      </c>
      <c r="S79" s="17">
        <v>3629.22012</v>
      </c>
      <c r="T79" s="17">
        <v>155178.085871966</v>
      </c>
      <c r="U79" s="17">
        <v>31469</v>
      </c>
      <c r="V79" s="17">
        <v>1305</v>
      </c>
      <c r="W79" s="17">
        <v>1601</v>
      </c>
      <c r="X79" s="17">
        <v>1</v>
      </c>
    </row>
    <row r="80" spans="1:24" x14ac:dyDescent="0.5">
      <c r="A80" s="1">
        <v>979379455</v>
      </c>
      <c r="B80" s="1">
        <v>862016</v>
      </c>
      <c r="C80" s="1">
        <v>86</v>
      </c>
      <c r="D80" s="1">
        <v>2016</v>
      </c>
      <c r="E80" s="1" t="s">
        <v>168</v>
      </c>
      <c r="F80" s="17">
        <v>48988.037937743196</v>
      </c>
      <c r="G80" s="17">
        <v>53894.343385214001</v>
      </c>
      <c r="H80" s="17">
        <v>17904.3200389105</v>
      </c>
      <c r="I80" s="17">
        <v>6206.0975104217196</v>
      </c>
      <c r="J80" s="17">
        <v>0</v>
      </c>
      <c r="K80" s="17">
        <v>0</v>
      </c>
      <c r="L80" s="17">
        <v>874.446498054475</v>
      </c>
      <c r="M80" s="17">
        <v>90309.712296413898</v>
      </c>
      <c r="N80" s="17">
        <v>93184.62</v>
      </c>
      <c r="O80" s="17">
        <v>4928</v>
      </c>
      <c r="P80" s="17">
        <v>502027.57</v>
      </c>
      <c r="Q80" s="17">
        <v>30269</v>
      </c>
      <c r="R80" s="17">
        <v>5784.3648648648696</v>
      </c>
      <c r="S80" s="17">
        <v>4349.4007199999996</v>
      </c>
      <c r="T80" s="17">
        <v>166293.905666279</v>
      </c>
      <c r="U80" s="17">
        <v>28908</v>
      </c>
      <c r="V80" s="17">
        <v>1285</v>
      </c>
      <c r="W80" s="17">
        <v>1593</v>
      </c>
      <c r="X80" s="17">
        <v>1</v>
      </c>
    </row>
    <row r="81" spans="1:24" x14ac:dyDescent="0.5">
      <c r="A81" s="1">
        <v>979379455</v>
      </c>
      <c r="B81" s="1">
        <v>862017</v>
      </c>
      <c r="C81" s="1">
        <v>86</v>
      </c>
      <c r="D81" s="1">
        <v>2017</v>
      </c>
      <c r="E81" s="1" t="s">
        <v>168</v>
      </c>
      <c r="F81" s="17">
        <v>45764.760869565202</v>
      </c>
      <c r="G81" s="17">
        <v>60120.711720226798</v>
      </c>
      <c r="H81" s="17">
        <v>24035.012287334601</v>
      </c>
      <c r="I81" s="17">
        <v>6206.0975104217196</v>
      </c>
      <c r="J81" s="17">
        <v>0</v>
      </c>
      <c r="K81" s="17">
        <v>0</v>
      </c>
      <c r="L81" s="17">
        <v>555.91776937618101</v>
      </c>
      <c r="M81" s="17">
        <v>87500.640043502994</v>
      </c>
      <c r="N81" s="17">
        <v>95787.39</v>
      </c>
      <c r="O81" s="17">
        <v>3548</v>
      </c>
      <c r="P81" s="17">
        <v>562587.17000000004</v>
      </c>
      <c r="Q81" s="17">
        <v>30779</v>
      </c>
      <c r="R81" s="17">
        <v>4903.8312796208502</v>
      </c>
      <c r="S81" s="17">
        <v>3856.4377800000002</v>
      </c>
      <c r="T81" s="17">
        <v>164494.19894312401</v>
      </c>
      <c r="U81" s="17">
        <v>29667</v>
      </c>
      <c r="V81" s="17">
        <v>1287</v>
      </c>
      <c r="W81" s="17">
        <v>1593</v>
      </c>
      <c r="X81" s="17">
        <v>1</v>
      </c>
    </row>
    <row r="82" spans="1:24" x14ac:dyDescent="0.5">
      <c r="A82" s="1">
        <v>979379455</v>
      </c>
      <c r="B82" s="1">
        <v>862019</v>
      </c>
      <c r="C82" s="1">
        <v>86</v>
      </c>
      <c r="D82" s="1">
        <v>2019</v>
      </c>
      <c r="E82" s="1" t="s">
        <v>168</v>
      </c>
      <c r="F82" s="17">
        <v>48505.400892857098</v>
      </c>
      <c r="G82" s="17">
        <v>58419.416071428597</v>
      </c>
      <c r="H82" s="17">
        <v>27767.875</v>
      </c>
      <c r="I82" s="17">
        <v>6206.0975104217196</v>
      </c>
      <c r="J82" s="17">
        <v>0</v>
      </c>
      <c r="K82" s="17">
        <v>0</v>
      </c>
      <c r="L82" s="17">
        <v>563.16785714285697</v>
      </c>
      <c r="M82" s="17">
        <v>84799.871617564597</v>
      </c>
      <c r="N82" s="17">
        <v>97610.44</v>
      </c>
      <c r="O82" s="17">
        <v>3142</v>
      </c>
      <c r="P82" s="17">
        <v>692860</v>
      </c>
      <c r="Q82" s="17">
        <v>28374</v>
      </c>
      <c r="R82" s="17">
        <v>5298.1083032490997</v>
      </c>
      <c r="S82" s="17">
        <v>3732.4142400000001</v>
      </c>
      <c r="T82" s="17">
        <v>166055.62182081401</v>
      </c>
      <c r="U82" s="17">
        <v>31849</v>
      </c>
      <c r="V82" s="17">
        <v>1323</v>
      </c>
      <c r="W82" s="17">
        <v>1610</v>
      </c>
      <c r="X82" s="17">
        <v>1</v>
      </c>
    </row>
    <row r="83" spans="1:24" x14ac:dyDescent="0.5">
      <c r="A83" s="1">
        <v>979379455</v>
      </c>
      <c r="B83" s="1">
        <v>862020</v>
      </c>
      <c r="C83" s="1">
        <v>86</v>
      </c>
      <c r="D83" s="1">
        <v>2020</v>
      </c>
      <c r="E83" s="1" t="s">
        <v>168</v>
      </c>
      <c r="F83" s="17">
        <v>39362</v>
      </c>
      <c r="G83" s="17">
        <v>49984</v>
      </c>
      <c r="H83" s="17">
        <v>25243</v>
      </c>
      <c r="I83" s="17">
        <v>6206.0975104217196</v>
      </c>
      <c r="J83" s="17">
        <v>0</v>
      </c>
      <c r="K83" s="17">
        <v>0</v>
      </c>
      <c r="L83" s="17">
        <v>0</v>
      </c>
      <c r="M83" s="17">
        <v>70309.097510421707</v>
      </c>
      <c r="N83" s="17">
        <v>99418.34</v>
      </c>
      <c r="O83" s="17">
        <v>3143</v>
      </c>
      <c r="P83" s="17">
        <v>713877.09</v>
      </c>
      <c r="Q83" s="17">
        <v>30941</v>
      </c>
      <c r="R83" s="17">
        <v>4369</v>
      </c>
      <c r="S83" s="17">
        <v>3638.7499200000002</v>
      </c>
      <c r="T83" s="17">
        <v>154285.562075422</v>
      </c>
      <c r="U83" s="17">
        <v>32272</v>
      </c>
      <c r="V83" s="17">
        <v>1334</v>
      </c>
      <c r="W83" s="17">
        <v>1616</v>
      </c>
      <c r="X83" s="17">
        <v>1</v>
      </c>
    </row>
    <row r="84" spans="1:24" x14ac:dyDescent="0.5">
      <c r="A84" s="1">
        <v>824914982</v>
      </c>
      <c r="B84" s="1">
        <v>882017</v>
      </c>
      <c r="C84" s="1">
        <v>88</v>
      </c>
      <c r="D84" s="1">
        <v>2017</v>
      </c>
      <c r="E84" s="1" t="s">
        <v>169</v>
      </c>
      <c r="F84" s="17">
        <v>11159.695652173899</v>
      </c>
      <c r="G84" s="17">
        <v>13326.7958412098</v>
      </c>
      <c r="H84" s="17">
        <v>4278.7173913043498</v>
      </c>
      <c r="I84" s="17">
        <v>1041.2413095788299</v>
      </c>
      <c r="J84" s="17">
        <v>0</v>
      </c>
      <c r="K84" s="17">
        <v>0</v>
      </c>
      <c r="L84" s="17">
        <v>133.81190926276</v>
      </c>
      <c r="M84" s="17">
        <v>21115.2035023955</v>
      </c>
      <c r="N84" s="17">
        <v>12037.18</v>
      </c>
      <c r="O84" s="17">
        <v>595</v>
      </c>
      <c r="P84" s="17">
        <v>167955.93</v>
      </c>
      <c r="Q84" s="17">
        <v>10200</v>
      </c>
      <c r="R84" s="17">
        <v>1249.62085308057</v>
      </c>
      <c r="S84" s="17">
        <v>984.83676000000003</v>
      </c>
      <c r="T84" s="17">
        <v>43414.306280475997</v>
      </c>
      <c r="U84" s="17">
        <v>8854</v>
      </c>
      <c r="V84" s="17">
        <v>292</v>
      </c>
      <c r="W84" s="17">
        <v>401</v>
      </c>
      <c r="X84" s="17">
        <v>1</v>
      </c>
    </row>
    <row r="85" spans="1:24" x14ac:dyDescent="0.5">
      <c r="A85" s="1">
        <v>824914982</v>
      </c>
      <c r="B85" s="1">
        <v>882018</v>
      </c>
      <c r="C85" s="1">
        <v>88</v>
      </c>
      <c r="D85" s="1">
        <v>2018</v>
      </c>
      <c r="E85" s="1" t="s">
        <v>169</v>
      </c>
      <c r="F85" s="17">
        <v>10110.392463235299</v>
      </c>
      <c r="G85" s="17">
        <v>12269.575367647099</v>
      </c>
      <c r="H85" s="17">
        <v>3500.6056985294099</v>
      </c>
      <c r="I85" s="17">
        <v>1041.2413095788299</v>
      </c>
      <c r="J85" s="17">
        <v>0</v>
      </c>
      <c r="K85" s="17">
        <v>0</v>
      </c>
      <c r="L85" s="17">
        <v>590.31066176470597</v>
      </c>
      <c r="M85" s="17">
        <v>19330.292780167099</v>
      </c>
      <c r="N85" s="17">
        <v>12609.85</v>
      </c>
      <c r="O85" s="17">
        <v>631</v>
      </c>
      <c r="P85" s="17">
        <v>172319.13</v>
      </c>
      <c r="Q85" s="17">
        <v>10518</v>
      </c>
      <c r="R85" s="17">
        <v>1537.0571955719599</v>
      </c>
      <c r="S85" s="17">
        <v>1051.0008</v>
      </c>
      <c r="T85" s="17">
        <v>42591.193245738999</v>
      </c>
      <c r="U85" s="17">
        <v>8914</v>
      </c>
      <c r="V85" s="17">
        <v>301</v>
      </c>
      <c r="W85" s="17">
        <v>403</v>
      </c>
      <c r="X85" s="17">
        <v>1</v>
      </c>
    </row>
    <row r="86" spans="1:24" x14ac:dyDescent="0.5">
      <c r="A86" s="1">
        <v>824914982</v>
      </c>
      <c r="B86" s="1">
        <v>882020</v>
      </c>
      <c r="C86" s="1">
        <v>88</v>
      </c>
      <c r="D86" s="1">
        <v>2020</v>
      </c>
      <c r="E86" s="1" t="s">
        <v>169</v>
      </c>
      <c r="F86" s="17">
        <v>9697</v>
      </c>
      <c r="G86" s="17">
        <v>12807</v>
      </c>
      <c r="H86" s="17">
        <v>2515</v>
      </c>
      <c r="I86" s="17">
        <v>1041.2413095788299</v>
      </c>
      <c r="J86" s="17">
        <v>0</v>
      </c>
      <c r="K86" s="17">
        <v>0</v>
      </c>
      <c r="L86" s="17">
        <v>61</v>
      </c>
      <c r="M86" s="17">
        <v>20969.2413095788</v>
      </c>
      <c r="N86" s="17">
        <v>15718.63</v>
      </c>
      <c r="O86" s="17">
        <v>328</v>
      </c>
      <c r="P86" s="17">
        <v>183089.77</v>
      </c>
      <c r="Q86" s="17">
        <v>8029</v>
      </c>
      <c r="R86" s="17">
        <v>945</v>
      </c>
      <c r="S86" s="17">
        <v>878.37527999999998</v>
      </c>
      <c r="T86" s="17">
        <v>41388.249189578797</v>
      </c>
      <c r="U86" s="17">
        <v>9067</v>
      </c>
      <c r="V86" s="17">
        <v>303</v>
      </c>
      <c r="W86" s="17">
        <v>417</v>
      </c>
      <c r="X86" s="17">
        <v>1</v>
      </c>
    </row>
    <row r="87" spans="1:24" x14ac:dyDescent="0.5">
      <c r="A87" s="1">
        <v>824914982</v>
      </c>
      <c r="B87" s="1">
        <v>882019</v>
      </c>
      <c r="C87" s="1">
        <v>88</v>
      </c>
      <c r="D87" s="1">
        <v>2019</v>
      </c>
      <c r="E87" s="1" t="s">
        <v>169</v>
      </c>
      <c r="F87" s="17">
        <v>10097.969642857101</v>
      </c>
      <c r="G87" s="17">
        <v>13208.7526785714</v>
      </c>
      <c r="H87" s="17">
        <v>2783.9812499999998</v>
      </c>
      <c r="I87" s="17">
        <v>1041.2413095788299</v>
      </c>
      <c r="J87" s="17">
        <v>0</v>
      </c>
      <c r="K87" s="17">
        <v>0</v>
      </c>
      <c r="L87" s="17">
        <v>85.297321428571394</v>
      </c>
      <c r="M87" s="17">
        <v>21478.685059578798</v>
      </c>
      <c r="N87" s="17">
        <v>13620.86</v>
      </c>
      <c r="O87" s="17">
        <v>314</v>
      </c>
      <c r="P87" s="17">
        <v>173387.71</v>
      </c>
      <c r="Q87" s="17">
        <v>7249</v>
      </c>
      <c r="R87" s="17">
        <v>458.72382671480102</v>
      </c>
      <c r="S87" s="17">
        <v>1026.08718</v>
      </c>
      <c r="T87" s="17">
        <v>40157.437421293602</v>
      </c>
      <c r="U87" s="17">
        <v>9008</v>
      </c>
      <c r="V87" s="17">
        <v>300</v>
      </c>
      <c r="W87" s="17">
        <v>417</v>
      </c>
      <c r="X87" s="17">
        <v>1</v>
      </c>
    </row>
    <row r="88" spans="1:24" x14ac:dyDescent="0.5">
      <c r="A88" s="1">
        <v>824914982</v>
      </c>
      <c r="B88" s="1">
        <v>882016</v>
      </c>
      <c r="C88" s="1">
        <v>88</v>
      </c>
      <c r="D88" s="1">
        <v>2016</v>
      </c>
      <c r="E88" s="1" t="s">
        <v>169</v>
      </c>
      <c r="F88" s="17">
        <v>12512.086575875501</v>
      </c>
      <c r="G88" s="17">
        <v>13992.263618677</v>
      </c>
      <c r="H88" s="17">
        <v>5033.9455252918297</v>
      </c>
      <c r="I88" s="17">
        <v>1041.2413095788299</v>
      </c>
      <c r="J88" s="17">
        <v>0</v>
      </c>
      <c r="K88" s="17">
        <v>0</v>
      </c>
      <c r="L88" s="17">
        <v>144.43482490272399</v>
      </c>
      <c r="M88" s="17">
        <v>22367.211153936802</v>
      </c>
      <c r="N88" s="17">
        <v>11769.53</v>
      </c>
      <c r="O88" s="17">
        <v>558</v>
      </c>
      <c r="P88" s="17">
        <v>149587.06</v>
      </c>
      <c r="Q88" s="17">
        <v>8635</v>
      </c>
      <c r="R88" s="17">
        <v>2195.2644787644799</v>
      </c>
      <c r="S88" s="17">
        <v>1198.98498</v>
      </c>
      <c r="T88" s="17">
        <v>43264.324997701297</v>
      </c>
      <c r="U88" s="17">
        <v>8746</v>
      </c>
      <c r="V88" s="17">
        <v>295</v>
      </c>
      <c r="W88" s="17">
        <v>396</v>
      </c>
      <c r="X88" s="17">
        <v>1</v>
      </c>
    </row>
    <row r="89" spans="1:24" x14ac:dyDescent="0.5">
      <c r="A89" s="1">
        <v>977285712</v>
      </c>
      <c r="B89" s="1">
        <v>912019</v>
      </c>
      <c r="C89" s="1">
        <v>91</v>
      </c>
      <c r="D89" s="1">
        <v>2019</v>
      </c>
      <c r="E89" s="1" t="s">
        <v>31</v>
      </c>
      <c r="F89" s="17">
        <v>4813.6464285714301</v>
      </c>
      <c r="G89" s="17">
        <v>13157.36875</v>
      </c>
      <c r="H89" s="17">
        <v>4604</v>
      </c>
      <c r="I89" s="17">
        <v>2240.1874110723202</v>
      </c>
      <c r="J89" s="17">
        <v>0</v>
      </c>
      <c r="K89" s="17">
        <v>0</v>
      </c>
      <c r="L89" s="17">
        <v>213.75714285714301</v>
      </c>
      <c r="M89" s="17">
        <v>15393.4454467866</v>
      </c>
      <c r="N89" s="17">
        <v>24243.03</v>
      </c>
      <c r="O89" s="17">
        <v>1120</v>
      </c>
      <c r="P89" s="17">
        <v>173289.74</v>
      </c>
      <c r="Q89" s="17">
        <v>11478</v>
      </c>
      <c r="R89" s="17">
        <v>679.47833935018002</v>
      </c>
      <c r="S89" s="17">
        <v>1090.3452600000001</v>
      </c>
      <c r="T89" s="17">
        <v>39934.206701136798</v>
      </c>
      <c r="U89" s="17">
        <v>8983</v>
      </c>
      <c r="V89" s="17">
        <v>221</v>
      </c>
      <c r="W89" s="17">
        <v>314</v>
      </c>
      <c r="X89" s="17">
        <v>1</v>
      </c>
    </row>
    <row r="90" spans="1:24" x14ac:dyDescent="0.5">
      <c r="A90" s="1">
        <v>977285712</v>
      </c>
      <c r="B90" s="1">
        <v>912016</v>
      </c>
      <c r="C90" s="1">
        <v>91</v>
      </c>
      <c r="D90" s="1">
        <v>2016</v>
      </c>
      <c r="E90" s="1" t="s">
        <v>31</v>
      </c>
      <c r="F90" s="17">
        <v>8961.6770428015607</v>
      </c>
      <c r="G90" s="17">
        <v>16493.5612840467</v>
      </c>
      <c r="H90" s="17">
        <v>8601.1498054474705</v>
      </c>
      <c r="I90" s="17">
        <v>2240.1874110723202</v>
      </c>
      <c r="J90" s="17">
        <v>0</v>
      </c>
      <c r="K90" s="17">
        <v>0</v>
      </c>
      <c r="L90" s="17">
        <v>1511.5272373540899</v>
      </c>
      <c r="M90" s="17">
        <v>17582.748695119</v>
      </c>
      <c r="N90" s="17">
        <v>20729.240000000002</v>
      </c>
      <c r="O90" s="17">
        <v>861</v>
      </c>
      <c r="P90" s="17">
        <v>154199.73000000001</v>
      </c>
      <c r="Q90" s="17">
        <v>10403</v>
      </c>
      <c r="R90" s="17">
        <v>168.949806949807</v>
      </c>
      <c r="S90" s="17">
        <v>2835.25164</v>
      </c>
      <c r="T90" s="17">
        <v>40859.792097068799</v>
      </c>
      <c r="U90" s="17">
        <v>8458</v>
      </c>
      <c r="V90" s="17">
        <v>216</v>
      </c>
      <c r="W90" s="17">
        <v>307</v>
      </c>
      <c r="X90" s="17">
        <v>1</v>
      </c>
    </row>
    <row r="91" spans="1:24" x14ac:dyDescent="0.5">
      <c r="A91" s="1">
        <v>977285712</v>
      </c>
      <c r="B91" s="1">
        <v>912018</v>
      </c>
      <c r="C91" s="1">
        <v>91</v>
      </c>
      <c r="D91" s="1">
        <v>2018</v>
      </c>
      <c r="E91" s="1" t="s">
        <v>31</v>
      </c>
      <c r="F91" s="17">
        <v>10829.767463235299</v>
      </c>
      <c r="G91" s="17">
        <v>12902.2022058824</v>
      </c>
      <c r="H91" s="17">
        <v>5267.3060661764703</v>
      </c>
      <c r="I91" s="17">
        <v>2240.1874110723202</v>
      </c>
      <c r="J91" s="17">
        <v>0</v>
      </c>
      <c r="K91" s="17">
        <v>0</v>
      </c>
      <c r="L91" s="17">
        <v>3267.8667279411802</v>
      </c>
      <c r="M91" s="17">
        <v>17436.9842860723</v>
      </c>
      <c r="N91" s="17">
        <v>23050.22</v>
      </c>
      <c r="O91" s="17">
        <v>1038</v>
      </c>
      <c r="P91" s="17">
        <v>170028.45</v>
      </c>
      <c r="Q91" s="17">
        <v>11259</v>
      </c>
      <c r="R91" s="17">
        <v>268.07933579335798</v>
      </c>
      <c r="S91" s="17">
        <v>1406.3262</v>
      </c>
      <c r="T91" s="17">
        <v>41351.941326865701</v>
      </c>
      <c r="U91" s="17">
        <v>8806</v>
      </c>
      <c r="V91" s="17">
        <v>223</v>
      </c>
      <c r="W91" s="17">
        <v>311</v>
      </c>
      <c r="X91" s="17">
        <v>1</v>
      </c>
    </row>
    <row r="92" spans="1:24" x14ac:dyDescent="0.5">
      <c r="A92" s="1">
        <v>977285712</v>
      </c>
      <c r="B92" s="1">
        <v>912017</v>
      </c>
      <c r="C92" s="1">
        <v>91</v>
      </c>
      <c r="D92" s="1">
        <v>2017</v>
      </c>
      <c r="E92" s="1" t="s">
        <v>31</v>
      </c>
      <c r="F92" s="17">
        <v>8317.0085066162592</v>
      </c>
      <c r="G92" s="17">
        <v>14528.927221172</v>
      </c>
      <c r="H92" s="17">
        <v>7389.0283553875197</v>
      </c>
      <c r="I92" s="17">
        <v>2240.1874110723202</v>
      </c>
      <c r="J92" s="17">
        <v>0</v>
      </c>
      <c r="K92" s="17">
        <v>0</v>
      </c>
      <c r="L92" s="17">
        <v>1572.0179584120999</v>
      </c>
      <c r="M92" s="17">
        <v>16125.076825061</v>
      </c>
      <c r="N92" s="17">
        <v>21180.71</v>
      </c>
      <c r="O92" s="17">
        <v>945</v>
      </c>
      <c r="P92" s="17">
        <v>163595.76</v>
      </c>
      <c r="Q92" s="17">
        <v>10887</v>
      </c>
      <c r="R92" s="17">
        <v>374.35450236966801</v>
      </c>
      <c r="S92" s="17">
        <v>1576.3650600000001</v>
      </c>
      <c r="T92" s="17">
        <v>39423.784592430697</v>
      </c>
      <c r="U92" s="17">
        <v>8625</v>
      </c>
      <c r="V92" s="17">
        <v>220</v>
      </c>
      <c r="W92" s="17">
        <v>310</v>
      </c>
      <c r="X92" s="17">
        <v>1</v>
      </c>
    </row>
    <row r="93" spans="1:24" x14ac:dyDescent="0.5">
      <c r="A93" s="1">
        <v>977285712</v>
      </c>
      <c r="B93" s="1">
        <v>912020</v>
      </c>
      <c r="C93" s="1">
        <v>91</v>
      </c>
      <c r="D93" s="1">
        <v>2020</v>
      </c>
      <c r="E93" s="1" t="s">
        <v>31</v>
      </c>
      <c r="F93" s="17">
        <v>7119</v>
      </c>
      <c r="G93" s="17">
        <v>11906</v>
      </c>
      <c r="H93" s="17">
        <v>5389</v>
      </c>
      <c r="I93" s="17">
        <v>2240.1874110723202</v>
      </c>
      <c r="J93" s="17">
        <v>0</v>
      </c>
      <c r="K93" s="17">
        <v>0</v>
      </c>
      <c r="L93" s="17">
        <v>567</v>
      </c>
      <c r="M93" s="17">
        <v>15309.1874110723</v>
      </c>
      <c r="N93" s="17">
        <v>35100.53</v>
      </c>
      <c r="O93" s="17">
        <v>1392</v>
      </c>
      <c r="P93" s="17">
        <v>159106.31</v>
      </c>
      <c r="Q93" s="17">
        <v>11064</v>
      </c>
      <c r="R93" s="17">
        <v>1466</v>
      </c>
      <c r="S93" s="17">
        <v>1440.3612000000001</v>
      </c>
      <c r="T93" s="17">
        <v>40673.200871072302</v>
      </c>
      <c r="U93" s="17">
        <v>9107</v>
      </c>
      <c r="V93" s="17">
        <v>222</v>
      </c>
      <c r="W93" s="17">
        <v>317</v>
      </c>
      <c r="X93" s="17">
        <v>1</v>
      </c>
    </row>
    <row r="94" spans="1:24" x14ac:dyDescent="0.5">
      <c r="A94" s="1">
        <v>979399901</v>
      </c>
      <c r="B94" s="1">
        <v>932017</v>
      </c>
      <c r="C94" s="1">
        <v>93</v>
      </c>
      <c r="D94" s="1">
        <v>2017</v>
      </c>
      <c r="E94" s="1" t="s">
        <v>170</v>
      </c>
      <c r="F94" s="17">
        <v>17494.547258979201</v>
      </c>
      <c r="G94" s="17">
        <v>22112.689981096399</v>
      </c>
      <c r="H94" s="17">
        <v>8147.2958412098296</v>
      </c>
      <c r="I94" s="17">
        <v>595.51647069787202</v>
      </c>
      <c r="J94" s="17">
        <v>454.04384093254703</v>
      </c>
      <c r="K94" s="17">
        <v>0</v>
      </c>
      <c r="L94" s="17">
        <v>1612.27032136106</v>
      </c>
      <c r="M94" s="17">
        <v>30897.2313891351</v>
      </c>
      <c r="N94" s="17">
        <v>69366.8</v>
      </c>
      <c r="O94" s="17">
        <v>2852</v>
      </c>
      <c r="P94" s="17">
        <v>135917.72</v>
      </c>
      <c r="Q94" s="17">
        <v>8522</v>
      </c>
      <c r="R94" s="17">
        <v>1482.5289099526101</v>
      </c>
      <c r="S94" s="17">
        <v>950.25720000000001</v>
      </c>
      <c r="T94" s="17">
        <v>55276.170279087703</v>
      </c>
      <c r="U94" s="17">
        <v>9724</v>
      </c>
      <c r="V94" s="17">
        <v>325</v>
      </c>
      <c r="W94" s="17">
        <v>378</v>
      </c>
      <c r="X94" s="17">
        <v>1</v>
      </c>
    </row>
    <row r="95" spans="1:24" x14ac:dyDescent="0.5">
      <c r="A95" s="1">
        <v>979399901</v>
      </c>
      <c r="B95" s="1">
        <v>932016</v>
      </c>
      <c r="C95" s="1">
        <v>93</v>
      </c>
      <c r="D95" s="1">
        <v>2016</v>
      </c>
      <c r="E95" s="1" t="s">
        <v>170</v>
      </c>
      <c r="F95" s="17">
        <v>16546.184824902699</v>
      </c>
      <c r="G95" s="17">
        <v>20328.361867704301</v>
      </c>
      <c r="H95" s="17">
        <v>7032.5204280155604</v>
      </c>
      <c r="I95" s="17">
        <v>595.51647069787202</v>
      </c>
      <c r="J95" s="17">
        <v>454.04384093254703</v>
      </c>
      <c r="K95" s="17">
        <v>0</v>
      </c>
      <c r="L95" s="17">
        <v>193.69941634241201</v>
      </c>
      <c r="M95" s="17">
        <v>30697.887159879399</v>
      </c>
      <c r="N95" s="17">
        <v>69625.36</v>
      </c>
      <c r="O95" s="17">
        <v>2776</v>
      </c>
      <c r="P95" s="17">
        <v>127065.07</v>
      </c>
      <c r="Q95" s="17">
        <v>7719</v>
      </c>
      <c r="R95" s="17">
        <v>2676.1216216216199</v>
      </c>
      <c r="S95" s="17">
        <v>1841.4296400000001</v>
      </c>
      <c r="T95" s="17">
        <v>55839.9955665011</v>
      </c>
      <c r="U95" s="17">
        <v>9634</v>
      </c>
      <c r="V95" s="17">
        <v>324</v>
      </c>
      <c r="W95" s="17">
        <v>378</v>
      </c>
      <c r="X95" s="17">
        <v>1</v>
      </c>
    </row>
    <row r="96" spans="1:24" x14ac:dyDescent="0.5">
      <c r="A96" s="1">
        <v>979399901</v>
      </c>
      <c r="B96" s="1">
        <v>932018</v>
      </c>
      <c r="C96" s="1">
        <v>93</v>
      </c>
      <c r="D96" s="1">
        <v>2018</v>
      </c>
      <c r="E96" s="1" t="s">
        <v>170</v>
      </c>
      <c r="F96" s="17">
        <v>18096.512867647099</v>
      </c>
      <c r="G96" s="17">
        <v>18605.364889705899</v>
      </c>
      <c r="H96" s="17">
        <v>5274.7113970588198</v>
      </c>
      <c r="I96" s="17">
        <v>595.51647069787202</v>
      </c>
      <c r="J96" s="17">
        <v>454.04384093254703</v>
      </c>
      <c r="K96" s="17">
        <v>0</v>
      </c>
      <c r="L96" s="17">
        <v>975.38786764705901</v>
      </c>
      <c r="M96" s="17">
        <v>31501.3388042775</v>
      </c>
      <c r="N96" s="17">
        <v>70313.17</v>
      </c>
      <c r="O96" s="17">
        <v>2966</v>
      </c>
      <c r="P96" s="17">
        <v>139491.1</v>
      </c>
      <c r="Q96" s="17">
        <v>9300</v>
      </c>
      <c r="R96" s="17">
        <v>1853.7841328413299</v>
      </c>
      <c r="S96" s="17">
        <v>1365.21192</v>
      </c>
      <c r="T96" s="17">
        <v>57791.254762118799</v>
      </c>
      <c r="U96" s="17">
        <v>9732</v>
      </c>
      <c r="V96" s="17">
        <v>341</v>
      </c>
      <c r="W96" s="17">
        <v>380</v>
      </c>
      <c r="X96" s="17">
        <v>1</v>
      </c>
    </row>
    <row r="97" spans="1:24" x14ac:dyDescent="0.5">
      <c r="A97" s="1">
        <v>979399901</v>
      </c>
      <c r="B97" s="1">
        <v>932020</v>
      </c>
      <c r="C97" s="1">
        <v>93</v>
      </c>
      <c r="D97" s="1">
        <v>2020</v>
      </c>
      <c r="E97" s="1" t="s">
        <v>170</v>
      </c>
      <c r="F97" s="17">
        <v>15606</v>
      </c>
      <c r="G97" s="17">
        <v>18110</v>
      </c>
      <c r="H97" s="17">
        <v>7520</v>
      </c>
      <c r="I97" s="17">
        <v>595.51647069787202</v>
      </c>
      <c r="J97" s="17">
        <v>454.04384093254703</v>
      </c>
      <c r="K97" s="17">
        <v>0</v>
      </c>
      <c r="L97" s="17">
        <v>0</v>
      </c>
      <c r="M97" s="17">
        <v>27245.560311630401</v>
      </c>
      <c r="N97" s="17">
        <v>75095.520000000004</v>
      </c>
      <c r="O97" s="17">
        <v>1746</v>
      </c>
      <c r="P97" s="17">
        <v>160416.28</v>
      </c>
      <c r="Q97" s="17">
        <v>6210</v>
      </c>
      <c r="R97" s="17">
        <v>1054</v>
      </c>
      <c r="S97" s="17">
        <v>1313.2064399999999</v>
      </c>
      <c r="T97" s="17">
        <v>49697.6244516304</v>
      </c>
      <c r="U97" s="17">
        <v>9914</v>
      </c>
      <c r="V97" s="17">
        <v>338</v>
      </c>
      <c r="W97" s="17">
        <v>377</v>
      </c>
      <c r="X97" s="17">
        <v>1</v>
      </c>
    </row>
    <row r="98" spans="1:24" x14ac:dyDescent="0.5">
      <c r="A98" s="1">
        <v>979399901</v>
      </c>
      <c r="B98" s="1">
        <v>932019</v>
      </c>
      <c r="C98" s="1">
        <v>93</v>
      </c>
      <c r="D98" s="1">
        <v>2019</v>
      </c>
      <c r="E98" s="1" t="s">
        <v>170</v>
      </c>
      <c r="F98" s="17">
        <v>16993.692857142902</v>
      </c>
      <c r="G98" s="17">
        <v>19064.465178571401</v>
      </c>
      <c r="H98" s="17">
        <v>7037.5428571428602</v>
      </c>
      <c r="I98" s="17">
        <v>595.51647069787202</v>
      </c>
      <c r="J98" s="17">
        <v>454.04384093254703</v>
      </c>
      <c r="K98" s="17">
        <v>0</v>
      </c>
      <c r="L98" s="17">
        <v>0</v>
      </c>
      <c r="M98" s="17">
        <v>30070.1754902018</v>
      </c>
      <c r="N98" s="17">
        <v>70672.73</v>
      </c>
      <c r="O98" s="17">
        <v>1686</v>
      </c>
      <c r="P98" s="17">
        <v>145547.06</v>
      </c>
      <c r="Q98" s="17">
        <v>5917</v>
      </c>
      <c r="R98" s="17">
        <v>1233.3898916967501</v>
      </c>
      <c r="S98" s="17">
        <v>1322.73624</v>
      </c>
      <c r="T98" s="17">
        <v>51364.620806898602</v>
      </c>
      <c r="U98" s="17">
        <v>9792</v>
      </c>
      <c r="V98" s="17">
        <v>331</v>
      </c>
      <c r="W98" s="17">
        <v>374</v>
      </c>
      <c r="X98" s="17">
        <v>1</v>
      </c>
    </row>
    <row r="99" spans="1:24" x14ac:dyDescent="0.5">
      <c r="A99" s="1">
        <v>971030658</v>
      </c>
      <c r="B99" s="1">
        <v>952018</v>
      </c>
      <c r="C99" s="1">
        <v>95</v>
      </c>
      <c r="D99" s="1">
        <v>2018</v>
      </c>
      <c r="E99" s="1" t="s">
        <v>32</v>
      </c>
      <c r="F99" s="17">
        <v>3056.2858455882401</v>
      </c>
      <c r="G99" s="17">
        <v>6641.5238970588198</v>
      </c>
      <c r="H99" s="17">
        <v>1880.95404411765</v>
      </c>
      <c r="I99" s="17">
        <v>1104.2671080315999</v>
      </c>
      <c r="J99" s="17">
        <v>0</v>
      </c>
      <c r="K99" s="17">
        <v>0</v>
      </c>
      <c r="L99" s="17">
        <v>0</v>
      </c>
      <c r="M99" s="17">
        <v>8921.1228065610103</v>
      </c>
      <c r="N99" s="17">
        <v>29037.5</v>
      </c>
      <c r="O99" s="17">
        <v>1442</v>
      </c>
      <c r="P99" s="17">
        <v>34596.54</v>
      </c>
      <c r="Q99" s="17">
        <v>2612</v>
      </c>
      <c r="R99" s="17">
        <v>252.553505535055</v>
      </c>
      <c r="S99" s="17">
        <v>83.998379999999997</v>
      </c>
      <c r="T99" s="17">
        <v>16588.827752096098</v>
      </c>
      <c r="U99" s="17">
        <v>3091</v>
      </c>
      <c r="V99" s="17">
        <v>151</v>
      </c>
      <c r="W99" s="17">
        <v>193</v>
      </c>
      <c r="X99" s="17">
        <v>1</v>
      </c>
    </row>
    <row r="100" spans="1:24" x14ac:dyDescent="0.5">
      <c r="A100" s="1">
        <v>971030658</v>
      </c>
      <c r="B100" s="1">
        <v>952020</v>
      </c>
      <c r="C100" s="1">
        <v>95</v>
      </c>
      <c r="D100" s="1">
        <v>2020</v>
      </c>
      <c r="E100" s="1" t="s">
        <v>32</v>
      </c>
      <c r="F100" s="17">
        <v>4046</v>
      </c>
      <c r="G100" s="17">
        <v>7412</v>
      </c>
      <c r="H100" s="17">
        <v>3090</v>
      </c>
      <c r="I100" s="17">
        <v>1104.2671080315999</v>
      </c>
      <c r="J100" s="17">
        <v>0</v>
      </c>
      <c r="K100" s="17">
        <v>0</v>
      </c>
      <c r="L100" s="17">
        <v>279</v>
      </c>
      <c r="M100" s="17">
        <v>9193.2671080315995</v>
      </c>
      <c r="N100" s="17">
        <v>30146.48</v>
      </c>
      <c r="O100" s="17">
        <v>1591</v>
      </c>
      <c r="P100" s="17">
        <v>34827.83</v>
      </c>
      <c r="Q100" s="17">
        <v>2922</v>
      </c>
      <c r="R100" s="17">
        <v>723</v>
      </c>
      <c r="S100" s="17">
        <v>334.49597999999997</v>
      </c>
      <c r="T100" s="17">
        <v>18109.940053031602</v>
      </c>
      <c r="U100" s="17">
        <v>3219</v>
      </c>
      <c r="V100" s="17">
        <v>153</v>
      </c>
      <c r="W100" s="17">
        <v>198</v>
      </c>
      <c r="X100" s="17">
        <v>1</v>
      </c>
    </row>
    <row r="101" spans="1:24" x14ac:dyDescent="0.5">
      <c r="A101" s="1">
        <v>971030658</v>
      </c>
      <c r="B101" s="1">
        <v>952019</v>
      </c>
      <c r="C101" s="1">
        <v>95</v>
      </c>
      <c r="D101" s="1">
        <v>2019</v>
      </c>
      <c r="E101" s="1" t="s">
        <v>32</v>
      </c>
      <c r="F101" s="17">
        <v>3433.4741071428598</v>
      </c>
      <c r="G101" s="17">
        <v>6273.9776785714303</v>
      </c>
      <c r="H101" s="17">
        <v>2357.4946428571402</v>
      </c>
      <c r="I101" s="17">
        <v>1104.2671080315999</v>
      </c>
      <c r="J101" s="17">
        <v>0</v>
      </c>
      <c r="K101" s="17">
        <v>0</v>
      </c>
      <c r="L101" s="17">
        <v>0</v>
      </c>
      <c r="M101" s="17">
        <v>8454.2242508887393</v>
      </c>
      <c r="N101" s="17">
        <v>29909.13</v>
      </c>
      <c r="O101" s="17">
        <v>1524</v>
      </c>
      <c r="P101" s="17">
        <v>35473.22</v>
      </c>
      <c r="Q101" s="17">
        <v>2756</v>
      </c>
      <c r="R101" s="17">
        <v>586.31588447653405</v>
      </c>
      <c r="S101" s="17">
        <v>196.31388000000001</v>
      </c>
      <c r="T101" s="17">
        <v>16884.045040365301</v>
      </c>
      <c r="U101" s="17">
        <v>3164</v>
      </c>
      <c r="V101" s="17">
        <v>152</v>
      </c>
      <c r="W101" s="17">
        <v>195</v>
      </c>
      <c r="X101" s="17">
        <v>1</v>
      </c>
    </row>
    <row r="102" spans="1:24" x14ac:dyDescent="0.5">
      <c r="A102" s="1">
        <v>971030658</v>
      </c>
      <c r="B102" s="1">
        <v>952016</v>
      </c>
      <c r="C102" s="1">
        <v>95</v>
      </c>
      <c r="D102" s="1">
        <v>2016</v>
      </c>
      <c r="E102" s="1" t="s">
        <v>32</v>
      </c>
      <c r="F102" s="17">
        <v>4305.0535019455301</v>
      </c>
      <c r="G102" s="17">
        <v>6888.0856031128396</v>
      </c>
      <c r="H102" s="17">
        <v>1154.35894941634</v>
      </c>
      <c r="I102" s="17">
        <v>1104.2671080315999</v>
      </c>
      <c r="J102" s="17">
        <v>0</v>
      </c>
      <c r="K102" s="17">
        <v>0</v>
      </c>
      <c r="L102" s="17">
        <v>0</v>
      </c>
      <c r="M102" s="17">
        <v>11143.047263673599</v>
      </c>
      <c r="N102" s="17">
        <v>24454.12</v>
      </c>
      <c r="O102" s="17">
        <v>1227</v>
      </c>
      <c r="P102" s="17">
        <v>28085.07</v>
      </c>
      <c r="Q102" s="17">
        <v>2039</v>
      </c>
      <c r="R102" s="17">
        <v>709.37258687258702</v>
      </c>
      <c r="S102" s="17">
        <v>653.06358</v>
      </c>
      <c r="T102" s="17">
        <v>18477.251715546201</v>
      </c>
      <c r="U102" s="17">
        <v>3003</v>
      </c>
      <c r="V102" s="17">
        <v>149</v>
      </c>
      <c r="W102" s="17">
        <v>188</v>
      </c>
      <c r="X102" s="17">
        <v>1</v>
      </c>
    </row>
    <row r="103" spans="1:24" x14ac:dyDescent="0.5">
      <c r="A103" s="1">
        <v>971030658</v>
      </c>
      <c r="B103" s="1">
        <v>952017</v>
      </c>
      <c r="C103" s="1">
        <v>95</v>
      </c>
      <c r="D103" s="1">
        <v>2017</v>
      </c>
      <c r="E103" s="1" t="s">
        <v>32</v>
      </c>
      <c r="F103" s="17">
        <v>2817.6654064272202</v>
      </c>
      <c r="G103" s="17">
        <v>6623.1455576559501</v>
      </c>
      <c r="H103" s="17">
        <v>1570.93005671078</v>
      </c>
      <c r="I103" s="17">
        <v>1104.2671080315999</v>
      </c>
      <c r="J103" s="17">
        <v>0</v>
      </c>
      <c r="K103" s="17">
        <v>0</v>
      </c>
      <c r="L103" s="17">
        <v>0</v>
      </c>
      <c r="M103" s="17">
        <v>8974.148015404</v>
      </c>
      <c r="N103" s="17">
        <v>27503.31</v>
      </c>
      <c r="O103" s="17">
        <v>1332</v>
      </c>
      <c r="P103" s="17">
        <v>30340.400000000001</v>
      </c>
      <c r="Q103" s="17">
        <v>2236</v>
      </c>
      <c r="R103" s="17">
        <v>642.35829383886301</v>
      </c>
      <c r="S103" s="17">
        <v>447.76445999999999</v>
      </c>
      <c r="T103" s="17">
        <v>16611.221834242901</v>
      </c>
      <c r="U103" s="17">
        <v>3052</v>
      </c>
      <c r="V103" s="17">
        <v>151</v>
      </c>
      <c r="W103" s="17">
        <v>188</v>
      </c>
      <c r="X103" s="17">
        <v>1</v>
      </c>
    </row>
    <row r="104" spans="1:24" x14ac:dyDescent="0.5">
      <c r="A104" s="1">
        <v>923789324</v>
      </c>
      <c r="B104" s="1">
        <v>962016</v>
      </c>
      <c r="C104" s="1">
        <v>96</v>
      </c>
      <c r="D104" s="1">
        <v>2016</v>
      </c>
      <c r="E104" s="1" t="s">
        <v>171</v>
      </c>
      <c r="F104" s="17">
        <v>8745.5846303501894</v>
      </c>
      <c r="G104" s="17">
        <v>20289.1741245136</v>
      </c>
      <c r="H104" s="17">
        <v>5405.6692607003897</v>
      </c>
      <c r="I104" s="17">
        <v>3278.70491586564</v>
      </c>
      <c r="J104" s="17">
        <v>0</v>
      </c>
      <c r="K104" s="17">
        <v>0</v>
      </c>
      <c r="L104" s="17">
        <v>209.37451361867701</v>
      </c>
      <c r="M104" s="17">
        <v>26698.4198964104</v>
      </c>
      <c r="N104" s="17">
        <v>23281.51</v>
      </c>
      <c r="O104" s="17">
        <v>1271</v>
      </c>
      <c r="P104" s="17">
        <v>140943.48000000001</v>
      </c>
      <c r="Q104" s="17">
        <v>8576</v>
      </c>
      <c r="R104" s="17">
        <v>706.12355212355203</v>
      </c>
      <c r="S104" s="17">
        <v>1155.69246</v>
      </c>
      <c r="T104" s="17">
        <v>46864.822893533899</v>
      </c>
      <c r="U104" s="17">
        <v>7194</v>
      </c>
      <c r="V104" s="17">
        <v>248</v>
      </c>
      <c r="W104" s="17">
        <v>371</v>
      </c>
      <c r="X104" s="17">
        <v>1</v>
      </c>
    </row>
    <row r="105" spans="1:24" x14ac:dyDescent="0.5">
      <c r="A105" s="1">
        <v>923789324</v>
      </c>
      <c r="B105" s="1">
        <v>962018</v>
      </c>
      <c r="C105" s="1">
        <v>96</v>
      </c>
      <c r="D105" s="1">
        <v>2018</v>
      </c>
      <c r="E105" s="1" t="s">
        <v>171</v>
      </c>
      <c r="F105" s="17">
        <v>9379.3805147058792</v>
      </c>
      <c r="G105" s="17">
        <v>19017.947610294101</v>
      </c>
      <c r="H105" s="17">
        <v>5880.890625</v>
      </c>
      <c r="I105" s="17">
        <v>3278.70491586564</v>
      </c>
      <c r="J105" s="17">
        <v>0</v>
      </c>
      <c r="K105" s="17">
        <v>0</v>
      </c>
      <c r="L105" s="17">
        <v>230.623161764706</v>
      </c>
      <c r="M105" s="17">
        <v>25564.519254100898</v>
      </c>
      <c r="N105" s="17">
        <v>24371.3</v>
      </c>
      <c r="O105" s="17">
        <v>1382</v>
      </c>
      <c r="P105" s="17">
        <v>169845.64</v>
      </c>
      <c r="Q105" s="17">
        <v>5547</v>
      </c>
      <c r="R105" s="17">
        <v>847.71033210332098</v>
      </c>
      <c r="S105" s="17">
        <v>1187.0046600000001</v>
      </c>
      <c r="T105" s="17">
        <v>44530.406656204199</v>
      </c>
      <c r="U105" s="17">
        <v>7317</v>
      </c>
      <c r="V105" s="17">
        <v>250</v>
      </c>
      <c r="W105" s="17">
        <v>383</v>
      </c>
      <c r="X105" s="17">
        <v>1</v>
      </c>
    </row>
    <row r="106" spans="1:24" x14ac:dyDescent="0.5">
      <c r="A106" s="1">
        <v>923789324</v>
      </c>
      <c r="B106" s="1">
        <v>962020</v>
      </c>
      <c r="C106" s="1">
        <v>96</v>
      </c>
      <c r="D106" s="1">
        <v>2020</v>
      </c>
      <c r="E106" s="1" t="s">
        <v>171</v>
      </c>
      <c r="F106" s="17">
        <v>10496</v>
      </c>
      <c r="G106" s="17">
        <v>15416</v>
      </c>
      <c r="H106" s="17">
        <v>4889</v>
      </c>
      <c r="I106" s="17">
        <v>3278.70491586564</v>
      </c>
      <c r="J106" s="17">
        <v>0</v>
      </c>
      <c r="K106" s="17">
        <v>0</v>
      </c>
      <c r="L106" s="17">
        <v>1440</v>
      </c>
      <c r="M106" s="17">
        <v>22861.704915865601</v>
      </c>
      <c r="N106" s="17">
        <v>28485.03</v>
      </c>
      <c r="O106" s="17">
        <v>1315</v>
      </c>
      <c r="P106" s="17">
        <v>190680.93</v>
      </c>
      <c r="Q106" s="17">
        <v>6966</v>
      </c>
      <c r="R106" s="17">
        <v>881</v>
      </c>
      <c r="S106" s="17">
        <v>1033.4387400000001</v>
      </c>
      <c r="T106" s="17">
        <v>44344.190595865599</v>
      </c>
      <c r="U106" s="17">
        <v>7500</v>
      </c>
      <c r="V106" s="17">
        <v>254</v>
      </c>
      <c r="W106" s="17">
        <v>385</v>
      </c>
      <c r="X106" s="17">
        <v>1</v>
      </c>
    </row>
    <row r="107" spans="1:24" x14ac:dyDescent="0.5">
      <c r="A107" s="1">
        <v>923789324</v>
      </c>
      <c r="B107" s="1">
        <v>962019</v>
      </c>
      <c r="C107" s="1">
        <v>96</v>
      </c>
      <c r="D107" s="1">
        <v>2019</v>
      </c>
      <c r="E107" s="1" t="s">
        <v>171</v>
      </c>
      <c r="F107" s="17">
        <v>9192.5848214285706</v>
      </c>
      <c r="G107" s="17">
        <v>19663.601785714302</v>
      </c>
      <c r="H107" s="17">
        <v>4393.3258928571404</v>
      </c>
      <c r="I107" s="17">
        <v>3278.70491586564</v>
      </c>
      <c r="J107" s="17">
        <v>0</v>
      </c>
      <c r="K107" s="17">
        <v>0</v>
      </c>
      <c r="L107" s="17">
        <v>1396.6151785714301</v>
      </c>
      <c r="M107" s="17">
        <v>26344.950451579902</v>
      </c>
      <c r="N107" s="17">
        <v>25455.03</v>
      </c>
      <c r="O107" s="17">
        <v>1442</v>
      </c>
      <c r="P107" s="17">
        <v>177581.23</v>
      </c>
      <c r="Q107" s="17">
        <v>6580</v>
      </c>
      <c r="R107" s="17">
        <v>1246.5541516245501</v>
      </c>
      <c r="S107" s="17">
        <v>1125.06096</v>
      </c>
      <c r="T107" s="17">
        <v>47194.932953204501</v>
      </c>
      <c r="U107" s="17">
        <v>7394</v>
      </c>
      <c r="V107" s="17">
        <v>253</v>
      </c>
      <c r="W107" s="17">
        <v>386</v>
      </c>
      <c r="X107" s="17">
        <v>1</v>
      </c>
    </row>
    <row r="108" spans="1:24" x14ac:dyDescent="0.5">
      <c r="A108" s="1">
        <v>923789324</v>
      </c>
      <c r="B108" s="1">
        <v>962017</v>
      </c>
      <c r="C108" s="1">
        <v>96</v>
      </c>
      <c r="D108" s="1">
        <v>2017</v>
      </c>
      <c r="E108" s="1" t="s">
        <v>171</v>
      </c>
      <c r="F108" s="17">
        <v>9407.0860113421495</v>
      </c>
      <c r="G108" s="17">
        <v>20211.037807183398</v>
      </c>
      <c r="H108" s="17">
        <v>6390.3345935727802</v>
      </c>
      <c r="I108" s="17">
        <v>3278.70491586564</v>
      </c>
      <c r="J108" s="17">
        <v>0</v>
      </c>
      <c r="K108" s="17">
        <v>0</v>
      </c>
      <c r="L108" s="17">
        <v>190.38279773156901</v>
      </c>
      <c r="M108" s="17">
        <v>26316.111343086799</v>
      </c>
      <c r="N108" s="17">
        <v>23135.06</v>
      </c>
      <c r="O108" s="17">
        <v>1310</v>
      </c>
      <c r="P108" s="17">
        <v>144258.29999999999</v>
      </c>
      <c r="Q108" s="17">
        <v>8027</v>
      </c>
      <c r="R108" s="17">
        <v>507.29289099526102</v>
      </c>
      <c r="S108" s="17">
        <v>1172.3015399999999</v>
      </c>
      <c r="T108" s="17">
        <v>45953.463814082097</v>
      </c>
      <c r="U108" s="17">
        <v>7304</v>
      </c>
      <c r="V108" s="17">
        <v>250</v>
      </c>
      <c r="W108" s="17">
        <v>381</v>
      </c>
      <c r="X108" s="17">
        <v>1</v>
      </c>
    </row>
    <row r="109" spans="1:24" x14ac:dyDescent="0.5">
      <c r="A109" s="1">
        <v>913680294</v>
      </c>
      <c r="B109" s="1">
        <v>982016</v>
      </c>
      <c r="C109" s="1">
        <v>98</v>
      </c>
      <c r="D109" s="1">
        <v>2016</v>
      </c>
      <c r="E109" s="1" t="s">
        <v>33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</row>
    <row r="110" spans="1:24" x14ac:dyDescent="0.5">
      <c r="A110" s="1">
        <v>913680294</v>
      </c>
      <c r="B110" s="1">
        <v>982018</v>
      </c>
      <c r="C110" s="1">
        <v>98</v>
      </c>
      <c r="D110" s="1">
        <v>2018</v>
      </c>
      <c r="E110" s="1" t="s">
        <v>33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</row>
    <row r="111" spans="1:24" x14ac:dyDescent="0.5">
      <c r="A111" s="1">
        <v>913680294</v>
      </c>
      <c r="B111" s="1">
        <v>982019</v>
      </c>
      <c r="C111" s="1">
        <v>98</v>
      </c>
      <c r="D111" s="1">
        <v>2019</v>
      </c>
      <c r="E111" s="1" t="s">
        <v>33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</row>
    <row r="112" spans="1:24" x14ac:dyDescent="0.5">
      <c r="A112" s="1">
        <v>913680294</v>
      </c>
      <c r="B112" s="1">
        <v>982020</v>
      </c>
      <c r="C112" s="1">
        <v>98</v>
      </c>
      <c r="D112" s="1">
        <v>2020</v>
      </c>
      <c r="E112" s="1" t="s">
        <v>33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</row>
    <row r="113" spans="1:24" x14ac:dyDescent="0.5">
      <c r="A113" s="1">
        <v>913680294</v>
      </c>
      <c r="B113" s="1">
        <v>982017</v>
      </c>
      <c r="C113" s="1">
        <v>98</v>
      </c>
      <c r="D113" s="1">
        <v>2017</v>
      </c>
      <c r="E113" s="1" t="s">
        <v>33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</row>
    <row r="114" spans="1:24" x14ac:dyDescent="0.5">
      <c r="A114" s="1">
        <v>938260494</v>
      </c>
      <c r="B114" s="1">
        <v>1032019</v>
      </c>
      <c r="C114" s="1">
        <v>103</v>
      </c>
      <c r="D114" s="1">
        <v>2019</v>
      </c>
      <c r="E114" s="1" t="s">
        <v>34</v>
      </c>
      <c r="F114" s="17">
        <v>10691.967857142899</v>
      </c>
      <c r="G114" s="17">
        <v>13412.2330357143</v>
      </c>
      <c r="H114" s="17">
        <v>4076.8008928571398</v>
      </c>
      <c r="I114" s="17">
        <v>2922.2575354187402</v>
      </c>
      <c r="J114" s="17">
        <v>0</v>
      </c>
      <c r="K114" s="17">
        <v>0</v>
      </c>
      <c r="L114" s="17">
        <v>0</v>
      </c>
      <c r="M114" s="17">
        <v>22949.657535418701</v>
      </c>
      <c r="N114" s="17">
        <v>7488.14</v>
      </c>
      <c r="O114" s="17">
        <v>362</v>
      </c>
      <c r="P114" s="17">
        <v>107539.75</v>
      </c>
      <c r="Q114" s="17">
        <v>6827</v>
      </c>
      <c r="R114" s="17">
        <v>2347.2888086642602</v>
      </c>
      <c r="S114" s="17">
        <v>1391.89536</v>
      </c>
      <c r="T114" s="17">
        <v>39801.778039083001</v>
      </c>
      <c r="U114" s="17">
        <v>3974</v>
      </c>
      <c r="V114" s="17">
        <v>514</v>
      </c>
      <c r="W114" s="17">
        <v>360</v>
      </c>
      <c r="X114" s="17">
        <v>1</v>
      </c>
    </row>
    <row r="115" spans="1:24" x14ac:dyDescent="0.5">
      <c r="A115" s="1">
        <v>938260494</v>
      </c>
      <c r="B115" s="1">
        <v>1032016</v>
      </c>
      <c r="C115" s="1">
        <v>103</v>
      </c>
      <c r="D115" s="1">
        <v>2016</v>
      </c>
      <c r="E115" s="1" t="s">
        <v>34</v>
      </c>
      <c r="F115" s="17">
        <v>13887.016536965</v>
      </c>
      <c r="G115" s="17">
        <v>20784.059338521402</v>
      </c>
      <c r="H115" s="17">
        <v>3721.71595330739</v>
      </c>
      <c r="I115" s="17">
        <v>2922.2575354187402</v>
      </c>
      <c r="J115" s="17">
        <v>0</v>
      </c>
      <c r="K115" s="17">
        <v>0</v>
      </c>
      <c r="L115" s="17">
        <v>0</v>
      </c>
      <c r="M115" s="17">
        <v>33871.617457597698</v>
      </c>
      <c r="N115" s="17">
        <v>6263.01</v>
      </c>
      <c r="O115" s="17">
        <v>282</v>
      </c>
      <c r="P115" s="17">
        <v>90909.09</v>
      </c>
      <c r="Q115" s="17">
        <v>5077</v>
      </c>
      <c r="R115" s="17">
        <v>3051.9266409266402</v>
      </c>
      <c r="S115" s="17">
        <v>947.26211999999998</v>
      </c>
      <c r="T115" s="17">
        <v>48234.169368524403</v>
      </c>
      <c r="U115" s="17">
        <v>3887</v>
      </c>
      <c r="V115" s="17">
        <v>508</v>
      </c>
      <c r="W115" s="17">
        <v>355</v>
      </c>
      <c r="X115" s="17">
        <v>1</v>
      </c>
    </row>
    <row r="116" spans="1:24" x14ac:dyDescent="0.5">
      <c r="A116" s="1">
        <v>938260494</v>
      </c>
      <c r="B116" s="1">
        <v>1032020</v>
      </c>
      <c r="C116" s="1">
        <v>103</v>
      </c>
      <c r="D116" s="1">
        <v>2020</v>
      </c>
      <c r="E116" s="1" t="s">
        <v>34</v>
      </c>
      <c r="F116" s="17">
        <v>8987</v>
      </c>
      <c r="G116" s="17">
        <v>13562</v>
      </c>
      <c r="H116" s="17">
        <v>2423</v>
      </c>
      <c r="I116" s="17">
        <v>2922.2575354187402</v>
      </c>
      <c r="J116" s="17">
        <v>0</v>
      </c>
      <c r="K116" s="17">
        <v>0</v>
      </c>
      <c r="L116" s="17">
        <v>35</v>
      </c>
      <c r="M116" s="17">
        <v>23013.257535418699</v>
      </c>
      <c r="N116" s="17">
        <v>8360.7800000000007</v>
      </c>
      <c r="O116" s="17">
        <v>380</v>
      </c>
      <c r="P116" s="17">
        <v>105427.84</v>
      </c>
      <c r="Q116" s="17">
        <v>7434</v>
      </c>
      <c r="R116" s="17">
        <v>721</v>
      </c>
      <c r="S116" s="17">
        <v>835.35504000000003</v>
      </c>
      <c r="T116" s="17">
        <v>38243.726505418701</v>
      </c>
      <c r="U116" s="17">
        <v>4009</v>
      </c>
      <c r="V116" s="17">
        <v>517</v>
      </c>
      <c r="W116" s="17">
        <v>366</v>
      </c>
      <c r="X116" s="17">
        <v>1</v>
      </c>
    </row>
    <row r="117" spans="1:24" x14ac:dyDescent="0.5">
      <c r="A117" s="1">
        <v>938260494</v>
      </c>
      <c r="B117" s="1">
        <v>1032018</v>
      </c>
      <c r="C117" s="1">
        <v>103</v>
      </c>
      <c r="D117" s="1">
        <v>2018</v>
      </c>
      <c r="E117" s="1" t="s">
        <v>34</v>
      </c>
      <c r="F117" s="17">
        <v>12671.5790441176</v>
      </c>
      <c r="G117" s="17">
        <v>17568.618566176501</v>
      </c>
      <c r="H117" s="17">
        <v>7288.9613970588198</v>
      </c>
      <c r="I117" s="17">
        <v>2922.2575354187402</v>
      </c>
      <c r="J117" s="17">
        <v>0</v>
      </c>
      <c r="K117" s="17">
        <v>0</v>
      </c>
      <c r="L117" s="17">
        <v>0</v>
      </c>
      <c r="M117" s="17">
        <v>25873.493748654</v>
      </c>
      <c r="N117" s="17">
        <v>7245.74</v>
      </c>
      <c r="O117" s="17">
        <v>340</v>
      </c>
      <c r="P117" s="17">
        <v>101393.9</v>
      </c>
      <c r="Q117" s="17">
        <v>6137</v>
      </c>
      <c r="R117" s="17">
        <v>3917.6845018450199</v>
      </c>
      <c r="S117" s="17">
        <v>899.47698000000003</v>
      </c>
      <c r="T117" s="17">
        <v>42762.596690498998</v>
      </c>
      <c r="U117" s="17">
        <v>3947</v>
      </c>
      <c r="V117" s="17">
        <v>509</v>
      </c>
      <c r="W117" s="17">
        <v>357</v>
      </c>
      <c r="X117" s="17">
        <v>1</v>
      </c>
    </row>
    <row r="118" spans="1:24" x14ac:dyDescent="0.5">
      <c r="A118" s="1">
        <v>938260494</v>
      </c>
      <c r="B118" s="1">
        <v>1032017</v>
      </c>
      <c r="C118" s="1">
        <v>103</v>
      </c>
      <c r="D118" s="1">
        <v>2017</v>
      </c>
      <c r="E118" s="1" t="s">
        <v>34</v>
      </c>
      <c r="F118" s="17">
        <v>14325.4896030246</v>
      </c>
      <c r="G118" s="17">
        <v>21088.974480151199</v>
      </c>
      <c r="H118" s="17">
        <v>5430.8052930056701</v>
      </c>
      <c r="I118" s="17">
        <v>2922.2575354187402</v>
      </c>
      <c r="J118" s="17">
        <v>0</v>
      </c>
      <c r="K118" s="17">
        <v>0</v>
      </c>
      <c r="L118" s="17">
        <v>0</v>
      </c>
      <c r="M118" s="17">
        <v>32905.9163255889</v>
      </c>
      <c r="N118" s="17">
        <v>6118.58</v>
      </c>
      <c r="O118" s="17">
        <v>307</v>
      </c>
      <c r="P118" s="17">
        <v>96350.97</v>
      </c>
      <c r="Q118" s="17">
        <v>5747</v>
      </c>
      <c r="R118" s="17">
        <v>1612.27677725118</v>
      </c>
      <c r="S118" s="17">
        <v>988.64868000000001</v>
      </c>
      <c r="T118" s="17">
        <v>46838.023607839998</v>
      </c>
      <c r="U118" s="17">
        <v>3920</v>
      </c>
      <c r="V118" s="17">
        <v>508</v>
      </c>
      <c r="W118" s="17">
        <v>356</v>
      </c>
      <c r="X118" s="17">
        <v>1</v>
      </c>
    </row>
    <row r="119" spans="1:24" x14ac:dyDescent="0.5">
      <c r="A119" s="1">
        <v>924527994</v>
      </c>
      <c r="B119" s="1">
        <v>1042016</v>
      </c>
      <c r="C119" s="1">
        <v>104</v>
      </c>
      <c r="D119" s="1">
        <v>2016</v>
      </c>
      <c r="E119" s="1" t="s">
        <v>172</v>
      </c>
      <c r="F119" s="17">
        <v>4889.5107003890998</v>
      </c>
      <c r="G119" s="17">
        <v>11750.724708171199</v>
      </c>
      <c r="H119" s="17">
        <v>2555.0408560311298</v>
      </c>
      <c r="I119" s="17">
        <v>1444.0741434515901</v>
      </c>
      <c r="J119" s="17">
        <v>0</v>
      </c>
      <c r="K119" s="17">
        <v>0</v>
      </c>
      <c r="L119" s="17">
        <v>275.43385214007799</v>
      </c>
      <c r="M119" s="17">
        <v>15253.834843840699</v>
      </c>
      <c r="N119" s="17">
        <v>16131.72</v>
      </c>
      <c r="O119" s="17">
        <v>659</v>
      </c>
      <c r="P119" s="17">
        <v>42024.08</v>
      </c>
      <c r="Q119" s="17">
        <v>3247</v>
      </c>
      <c r="R119" s="17">
        <v>1740.3996138996099</v>
      </c>
      <c r="S119" s="17">
        <v>1061.0751600000001</v>
      </c>
      <c r="T119" s="17">
        <v>24956.3333177403</v>
      </c>
      <c r="U119" s="17">
        <v>3767</v>
      </c>
      <c r="V119" s="17">
        <v>258</v>
      </c>
      <c r="W119" s="17">
        <v>255</v>
      </c>
      <c r="X119" s="17">
        <v>1</v>
      </c>
    </row>
    <row r="120" spans="1:24" x14ac:dyDescent="0.5">
      <c r="A120" s="1">
        <v>924527994</v>
      </c>
      <c r="B120" s="1">
        <v>1042017</v>
      </c>
      <c r="C120" s="1">
        <v>104</v>
      </c>
      <c r="D120" s="1">
        <v>2017</v>
      </c>
      <c r="E120" s="1" t="s">
        <v>172</v>
      </c>
      <c r="F120" s="17">
        <v>5536.3317580340299</v>
      </c>
      <c r="G120" s="17">
        <v>12944.942344045399</v>
      </c>
      <c r="H120" s="17">
        <v>3129.89319470699</v>
      </c>
      <c r="I120" s="17">
        <v>1444.0741434515901</v>
      </c>
      <c r="J120" s="17">
        <v>0</v>
      </c>
      <c r="K120" s="17">
        <v>0</v>
      </c>
      <c r="L120" s="17">
        <v>531.98393194707</v>
      </c>
      <c r="M120" s="17">
        <v>16263.4711188769</v>
      </c>
      <c r="N120" s="17">
        <v>17417.45</v>
      </c>
      <c r="O120" s="17">
        <v>784</v>
      </c>
      <c r="P120" s="17">
        <v>44391.519999999997</v>
      </c>
      <c r="Q120" s="17">
        <v>3291</v>
      </c>
      <c r="R120" s="17">
        <v>3125.6473933649299</v>
      </c>
      <c r="S120" s="17">
        <v>857.00130000000001</v>
      </c>
      <c r="T120" s="17">
        <v>27504.281767241799</v>
      </c>
      <c r="U120" s="17">
        <v>3796</v>
      </c>
      <c r="V120" s="17">
        <v>257</v>
      </c>
      <c r="W120" s="17">
        <v>256</v>
      </c>
      <c r="X120" s="17">
        <v>1</v>
      </c>
    </row>
    <row r="121" spans="1:24" x14ac:dyDescent="0.5">
      <c r="A121" s="1">
        <v>924527994</v>
      </c>
      <c r="B121" s="1">
        <v>1042019</v>
      </c>
      <c r="C121" s="1">
        <v>104</v>
      </c>
      <c r="D121" s="1">
        <v>2019</v>
      </c>
      <c r="E121" s="1" t="s">
        <v>172</v>
      </c>
      <c r="F121" s="17">
        <v>9538.9125000000004</v>
      </c>
      <c r="G121" s="17">
        <v>11997.1196428571</v>
      </c>
      <c r="H121" s="17">
        <v>1979.30892857143</v>
      </c>
      <c r="I121" s="17">
        <v>1444.0741434515901</v>
      </c>
      <c r="J121" s="17">
        <v>0</v>
      </c>
      <c r="K121" s="17">
        <v>0</v>
      </c>
      <c r="L121" s="17">
        <v>0</v>
      </c>
      <c r="M121" s="17">
        <v>21000.797357737301</v>
      </c>
      <c r="N121" s="17">
        <v>19332.41</v>
      </c>
      <c r="O121" s="17">
        <v>473</v>
      </c>
      <c r="P121" s="17">
        <v>51988.74</v>
      </c>
      <c r="Q121" s="17">
        <v>2660</v>
      </c>
      <c r="R121" s="17">
        <v>645.04873646209398</v>
      </c>
      <c r="S121" s="17">
        <v>1005.25776</v>
      </c>
      <c r="T121" s="17">
        <v>29457.143079199399</v>
      </c>
      <c r="U121" s="17">
        <v>3816</v>
      </c>
      <c r="V121" s="17">
        <v>251</v>
      </c>
      <c r="W121" s="17">
        <v>262</v>
      </c>
      <c r="X121" s="17">
        <v>1</v>
      </c>
    </row>
    <row r="122" spans="1:24" x14ac:dyDescent="0.5">
      <c r="A122" s="1">
        <v>924527994</v>
      </c>
      <c r="B122" s="1">
        <v>1042018</v>
      </c>
      <c r="C122" s="1">
        <v>104</v>
      </c>
      <c r="D122" s="1">
        <v>2018</v>
      </c>
      <c r="E122" s="1" t="s">
        <v>172</v>
      </c>
      <c r="F122" s="17">
        <v>6078.71875</v>
      </c>
      <c r="G122" s="17">
        <v>12621.857536764701</v>
      </c>
      <c r="H122" s="17">
        <v>4952.0505514705901</v>
      </c>
      <c r="I122" s="17">
        <v>1444.0741434515901</v>
      </c>
      <c r="J122" s="17">
        <v>0</v>
      </c>
      <c r="K122" s="17">
        <v>0</v>
      </c>
      <c r="L122" s="17">
        <v>604.06341911764696</v>
      </c>
      <c r="M122" s="17">
        <v>14588.5364596281</v>
      </c>
      <c r="N122" s="17">
        <v>18165.86</v>
      </c>
      <c r="O122" s="17">
        <v>828</v>
      </c>
      <c r="P122" s="17">
        <v>51420.11</v>
      </c>
      <c r="Q122" s="17">
        <v>3286</v>
      </c>
      <c r="R122" s="17">
        <v>1128.2103321033201</v>
      </c>
      <c r="S122" s="17">
        <v>799.82249999999999</v>
      </c>
      <c r="T122" s="17">
        <v>24214.246746731402</v>
      </c>
      <c r="U122" s="17">
        <v>3820</v>
      </c>
      <c r="V122" s="17">
        <v>258</v>
      </c>
      <c r="W122" s="17">
        <v>257</v>
      </c>
      <c r="X122" s="17">
        <v>1</v>
      </c>
    </row>
    <row r="123" spans="1:24" x14ac:dyDescent="0.5">
      <c r="A123" s="1">
        <v>924527994</v>
      </c>
      <c r="B123" s="1">
        <v>1042020</v>
      </c>
      <c r="C123" s="1">
        <v>104</v>
      </c>
      <c r="D123" s="1">
        <v>2020</v>
      </c>
      <c r="E123" s="1" t="s">
        <v>172</v>
      </c>
      <c r="F123" s="17">
        <v>5468</v>
      </c>
      <c r="G123" s="17">
        <v>8643</v>
      </c>
      <c r="H123" s="17">
        <v>2396</v>
      </c>
      <c r="I123" s="17">
        <v>1444.0741434515901</v>
      </c>
      <c r="J123" s="17">
        <v>0</v>
      </c>
      <c r="K123" s="17">
        <v>0</v>
      </c>
      <c r="L123" s="17">
        <v>0</v>
      </c>
      <c r="M123" s="17">
        <v>13159.0741434516</v>
      </c>
      <c r="N123" s="17">
        <v>22587.64</v>
      </c>
      <c r="O123" s="17">
        <v>532</v>
      </c>
      <c r="P123" s="17">
        <v>53726.95</v>
      </c>
      <c r="Q123" s="17">
        <v>2796</v>
      </c>
      <c r="R123" s="17">
        <v>747</v>
      </c>
      <c r="S123" s="17">
        <v>1003.21566</v>
      </c>
      <c r="T123" s="17">
        <v>22167.4911884516</v>
      </c>
      <c r="U123" s="17">
        <v>3867</v>
      </c>
      <c r="V123" s="17">
        <v>253</v>
      </c>
      <c r="W123" s="17">
        <v>264</v>
      </c>
      <c r="X123" s="17">
        <v>1</v>
      </c>
    </row>
    <row r="124" spans="1:24" x14ac:dyDescent="0.5">
      <c r="A124" s="1">
        <v>925174343</v>
      </c>
      <c r="B124" s="1">
        <v>1062017</v>
      </c>
      <c r="C124" s="1">
        <v>106</v>
      </c>
      <c r="D124" s="1">
        <v>2017</v>
      </c>
      <c r="E124" s="1" t="s">
        <v>173</v>
      </c>
      <c r="F124" s="17">
        <v>5187.1153119092596</v>
      </c>
      <c r="G124" s="17">
        <v>8593.3355387523607</v>
      </c>
      <c r="H124" s="17">
        <v>3499.7797731568999</v>
      </c>
      <c r="I124" s="17">
        <v>1474.27180473505</v>
      </c>
      <c r="J124" s="17">
        <v>0</v>
      </c>
      <c r="K124" s="17">
        <v>0</v>
      </c>
      <c r="L124" s="17">
        <v>303.52457466918702</v>
      </c>
      <c r="M124" s="17">
        <v>11451.418307570601</v>
      </c>
      <c r="N124" s="17">
        <v>20719.14</v>
      </c>
      <c r="O124" s="17">
        <v>890</v>
      </c>
      <c r="P124" s="17">
        <v>33271.42</v>
      </c>
      <c r="Q124" s="17">
        <v>2222</v>
      </c>
      <c r="R124" s="17">
        <v>839.10710900473896</v>
      </c>
      <c r="S124" s="17">
        <v>513.79236000000003</v>
      </c>
      <c r="T124" s="17">
        <v>18696.831616575299</v>
      </c>
      <c r="U124" s="17">
        <v>1920</v>
      </c>
      <c r="V124" s="17">
        <v>156</v>
      </c>
      <c r="W124" s="17">
        <v>135</v>
      </c>
      <c r="X124" s="17">
        <v>1</v>
      </c>
    </row>
    <row r="125" spans="1:24" x14ac:dyDescent="0.5">
      <c r="A125" s="1">
        <v>925174343</v>
      </c>
      <c r="B125" s="1">
        <v>1062018</v>
      </c>
      <c r="C125" s="1">
        <v>106</v>
      </c>
      <c r="D125" s="1">
        <v>2018</v>
      </c>
      <c r="E125" s="1" t="s">
        <v>173</v>
      </c>
      <c r="F125" s="17">
        <v>4708.7325367647099</v>
      </c>
      <c r="G125" s="17">
        <v>8883.2233455882306</v>
      </c>
      <c r="H125" s="17">
        <v>4174.4908088235297</v>
      </c>
      <c r="I125" s="17">
        <v>1474.27180473505</v>
      </c>
      <c r="J125" s="17">
        <v>0</v>
      </c>
      <c r="K125" s="17">
        <v>0</v>
      </c>
      <c r="L125" s="17">
        <v>289.86580882352899</v>
      </c>
      <c r="M125" s="17">
        <v>10601.8710694409</v>
      </c>
      <c r="N125" s="17">
        <v>20510.07</v>
      </c>
      <c r="O125" s="17">
        <v>381</v>
      </c>
      <c r="P125" s="17">
        <v>42104.88</v>
      </c>
      <c r="Q125" s="17">
        <v>1763</v>
      </c>
      <c r="R125" s="17">
        <v>165.608856088561</v>
      </c>
      <c r="S125" s="17">
        <v>624.06575999999995</v>
      </c>
      <c r="T125" s="17">
        <v>16760.2156105295</v>
      </c>
      <c r="U125" s="17">
        <v>1937</v>
      </c>
      <c r="V125" s="17">
        <v>154</v>
      </c>
      <c r="W125" s="17">
        <v>137</v>
      </c>
      <c r="X125" s="17">
        <v>1</v>
      </c>
    </row>
    <row r="126" spans="1:24" x14ac:dyDescent="0.5">
      <c r="A126" s="1">
        <v>925174343</v>
      </c>
      <c r="B126" s="1">
        <v>1062020</v>
      </c>
      <c r="C126" s="1">
        <v>106</v>
      </c>
      <c r="D126" s="1">
        <v>2020</v>
      </c>
      <c r="E126" s="1" t="s">
        <v>173</v>
      </c>
      <c r="F126" s="17">
        <v>6137</v>
      </c>
      <c r="G126" s="17">
        <v>6909</v>
      </c>
      <c r="H126" s="17">
        <v>3763</v>
      </c>
      <c r="I126" s="17">
        <v>1474.27180473505</v>
      </c>
      <c r="J126" s="17">
        <v>0</v>
      </c>
      <c r="K126" s="17">
        <v>0</v>
      </c>
      <c r="L126" s="17">
        <v>0</v>
      </c>
      <c r="M126" s="17">
        <v>10757.271804735001</v>
      </c>
      <c r="N126" s="17">
        <v>34179.410000000003</v>
      </c>
      <c r="O126" s="17">
        <v>608</v>
      </c>
      <c r="P126" s="17">
        <v>40784.81</v>
      </c>
      <c r="Q126" s="17">
        <v>1686</v>
      </c>
      <c r="R126" s="17">
        <v>946</v>
      </c>
      <c r="S126" s="17">
        <v>419.99189999999999</v>
      </c>
      <c r="T126" s="17">
        <v>18277.921034735002</v>
      </c>
      <c r="U126" s="17">
        <v>1988</v>
      </c>
      <c r="V126" s="17">
        <v>153</v>
      </c>
      <c r="W126" s="17">
        <v>138</v>
      </c>
      <c r="X126" s="17">
        <v>1</v>
      </c>
    </row>
    <row r="127" spans="1:24" x14ac:dyDescent="0.5">
      <c r="A127" s="1">
        <v>925174343</v>
      </c>
      <c r="B127" s="1">
        <v>1062019</v>
      </c>
      <c r="C127" s="1">
        <v>106</v>
      </c>
      <c r="D127" s="1">
        <v>2019</v>
      </c>
      <c r="E127" s="1" t="s">
        <v>173</v>
      </c>
      <c r="F127" s="17">
        <v>4732.4598214285697</v>
      </c>
      <c r="G127" s="17">
        <v>7686.0080357142897</v>
      </c>
      <c r="H127" s="17">
        <v>3827.0749999999998</v>
      </c>
      <c r="I127" s="17">
        <v>1474.27180473505</v>
      </c>
      <c r="J127" s="17">
        <v>0</v>
      </c>
      <c r="K127" s="17">
        <v>0</v>
      </c>
      <c r="L127" s="17">
        <v>0</v>
      </c>
      <c r="M127" s="17">
        <v>10065.6646618779</v>
      </c>
      <c r="N127" s="17">
        <v>21117.08</v>
      </c>
      <c r="O127" s="17">
        <v>399</v>
      </c>
      <c r="P127" s="17">
        <v>47984.09</v>
      </c>
      <c r="Q127" s="17">
        <v>1989</v>
      </c>
      <c r="R127" s="17">
        <v>181.26173285198601</v>
      </c>
      <c r="S127" s="17">
        <v>462.19529999999997</v>
      </c>
      <c r="T127" s="17">
        <v>16655.831949729902</v>
      </c>
      <c r="U127" s="17">
        <v>1978</v>
      </c>
      <c r="V127" s="17">
        <v>154</v>
      </c>
      <c r="W127" s="17">
        <v>138</v>
      </c>
      <c r="X127" s="17">
        <v>1</v>
      </c>
    </row>
    <row r="128" spans="1:24" x14ac:dyDescent="0.5">
      <c r="A128" s="1">
        <v>925174343</v>
      </c>
      <c r="B128" s="1">
        <v>1062016</v>
      </c>
      <c r="C128" s="1">
        <v>106</v>
      </c>
      <c r="D128" s="1">
        <v>2016</v>
      </c>
      <c r="E128" s="1" t="s">
        <v>173</v>
      </c>
      <c r="F128" s="17">
        <v>5591.5311284046702</v>
      </c>
      <c r="G128" s="17">
        <v>10038.780155642</v>
      </c>
      <c r="H128" s="17">
        <v>3708.28015564202</v>
      </c>
      <c r="I128" s="17">
        <v>1474.27180473505</v>
      </c>
      <c r="J128" s="17">
        <v>0</v>
      </c>
      <c r="K128" s="17">
        <v>0</v>
      </c>
      <c r="L128" s="17">
        <v>588.93579766537005</v>
      </c>
      <c r="M128" s="17">
        <v>12807.3671354743</v>
      </c>
      <c r="N128" s="17">
        <v>19039.509999999998</v>
      </c>
      <c r="O128" s="17">
        <v>852</v>
      </c>
      <c r="P128" s="17">
        <v>29216.27</v>
      </c>
      <c r="Q128" s="17">
        <v>2120</v>
      </c>
      <c r="R128" s="17">
        <v>1326.6891891891901</v>
      </c>
      <c r="S128" s="17">
        <v>710.10623999999996</v>
      </c>
      <c r="T128" s="17">
        <v>20301.3352346635</v>
      </c>
      <c r="U128" s="17">
        <v>1899</v>
      </c>
      <c r="V128" s="17">
        <v>156</v>
      </c>
      <c r="W128" s="17">
        <v>135</v>
      </c>
      <c r="X128" s="17">
        <v>1</v>
      </c>
    </row>
    <row r="129" spans="1:24" x14ac:dyDescent="0.5">
      <c r="A129" s="1">
        <v>919173122</v>
      </c>
      <c r="B129" s="1">
        <v>1162017</v>
      </c>
      <c r="C129" s="1">
        <v>116</v>
      </c>
      <c r="D129" s="1">
        <v>2017</v>
      </c>
      <c r="E129" s="1" t="s">
        <v>35</v>
      </c>
      <c r="F129" s="17">
        <v>9810.6975425330802</v>
      </c>
      <c r="G129" s="17">
        <v>17337.889413988702</v>
      </c>
      <c r="H129" s="17">
        <v>2157.30907372401</v>
      </c>
      <c r="I129" s="17">
        <v>1554.5669307971</v>
      </c>
      <c r="J129" s="17">
        <v>0</v>
      </c>
      <c r="K129" s="17">
        <v>0</v>
      </c>
      <c r="L129" s="17">
        <v>0</v>
      </c>
      <c r="M129" s="17">
        <v>26545.844813594798</v>
      </c>
      <c r="N129" s="17">
        <v>7922.44</v>
      </c>
      <c r="O129" s="17">
        <v>296</v>
      </c>
      <c r="P129" s="17">
        <v>84197.64</v>
      </c>
      <c r="Q129" s="17">
        <v>5137</v>
      </c>
      <c r="R129" s="17">
        <v>1572.9270142180101</v>
      </c>
      <c r="S129" s="17">
        <v>1086.26106</v>
      </c>
      <c r="T129" s="17">
        <v>39382.217007812797</v>
      </c>
      <c r="U129" s="17">
        <v>4861</v>
      </c>
      <c r="V129" s="17">
        <v>311</v>
      </c>
      <c r="W129" s="17">
        <v>313</v>
      </c>
      <c r="X129" s="17">
        <v>1</v>
      </c>
    </row>
    <row r="130" spans="1:24" x14ac:dyDescent="0.5">
      <c r="A130" s="1">
        <v>919173122</v>
      </c>
      <c r="B130" s="1">
        <v>1162020</v>
      </c>
      <c r="C130" s="1">
        <v>116</v>
      </c>
      <c r="D130" s="1">
        <v>2020</v>
      </c>
      <c r="E130" s="1" t="s">
        <v>35</v>
      </c>
      <c r="F130" s="17">
        <v>16847</v>
      </c>
      <c r="G130" s="17">
        <v>3956</v>
      </c>
      <c r="H130" s="17">
        <v>226</v>
      </c>
      <c r="I130" s="17">
        <v>1554.5669307971</v>
      </c>
      <c r="J130" s="17">
        <v>0</v>
      </c>
      <c r="K130" s="17">
        <v>0</v>
      </c>
      <c r="L130" s="17">
        <v>0</v>
      </c>
      <c r="M130" s="17">
        <v>22131.5669307971</v>
      </c>
      <c r="N130" s="17">
        <v>14247.06</v>
      </c>
      <c r="O130" s="17">
        <v>502</v>
      </c>
      <c r="P130" s="17">
        <v>84863.23</v>
      </c>
      <c r="Q130" s="17">
        <v>5516</v>
      </c>
      <c r="R130" s="17">
        <v>1884</v>
      </c>
      <c r="S130" s="17">
        <v>847.87991999999997</v>
      </c>
      <c r="T130" s="17">
        <v>35985.626785797103</v>
      </c>
      <c r="U130" s="17">
        <v>4865</v>
      </c>
      <c r="V130" s="17">
        <v>313</v>
      </c>
      <c r="W130" s="17">
        <v>321</v>
      </c>
      <c r="X130" s="17">
        <v>1</v>
      </c>
    </row>
    <row r="131" spans="1:24" x14ac:dyDescent="0.5">
      <c r="A131" s="1">
        <v>919173122</v>
      </c>
      <c r="B131" s="1">
        <v>1162018</v>
      </c>
      <c r="C131" s="1">
        <v>116</v>
      </c>
      <c r="D131" s="1">
        <v>2018</v>
      </c>
      <c r="E131" s="1" t="s">
        <v>35</v>
      </c>
      <c r="F131" s="17">
        <v>18098.628676470598</v>
      </c>
      <c r="G131" s="17">
        <v>4167.0854779411802</v>
      </c>
      <c r="H131" s="17">
        <v>0</v>
      </c>
      <c r="I131" s="17">
        <v>1554.5669307971</v>
      </c>
      <c r="J131" s="17">
        <v>0</v>
      </c>
      <c r="K131" s="17">
        <v>0</v>
      </c>
      <c r="L131" s="17">
        <v>0</v>
      </c>
      <c r="M131" s="17">
        <v>23820.281085208899</v>
      </c>
      <c r="N131" s="17">
        <v>8110.3</v>
      </c>
      <c r="O131" s="17">
        <v>305</v>
      </c>
      <c r="P131" s="17">
        <v>77224.600000000006</v>
      </c>
      <c r="Q131" s="17">
        <v>4352</v>
      </c>
      <c r="R131" s="17">
        <v>2151.8800738007399</v>
      </c>
      <c r="S131" s="17">
        <v>988.24026000000003</v>
      </c>
      <c r="T131" s="17">
        <v>36012.148769009596</v>
      </c>
      <c r="U131" s="17">
        <v>4863</v>
      </c>
      <c r="V131" s="17">
        <v>311</v>
      </c>
      <c r="W131" s="17">
        <v>320</v>
      </c>
      <c r="X131" s="17">
        <v>1</v>
      </c>
    </row>
    <row r="132" spans="1:24" x14ac:dyDescent="0.5">
      <c r="A132" s="1">
        <v>919173122</v>
      </c>
      <c r="B132" s="1">
        <v>1162019</v>
      </c>
      <c r="C132" s="1">
        <v>116</v>
      </c>
      <c r="D132" s="1">
        <v>2019</v>
      </c>
      <c r="E132" s="1" t="s">
        <v>35</v>
      </c>
      <c r="F132" s="17">
        <v>17792.1991071429</v>
      </c>
      <c r="G132" s="17">
        <v>4489.9276785714301</v>
      </c>
      <c r="H132" s="17">
        <v>490.20267857142898</v>
      </c>
      <c r="I132" s="17">
        <v>1554.5669307971</v>
      </c>
      <c r="J132" s="17">
        <v>0</v>
      </c>
      <c r="K132" s="17">
        <v>0</v>
      </c>
      <c r="L132" s="17">
        <v>0</v>
      </c>
      <c r="M132" s="17">
        <v>23346.491037939999</v>
      </c>
      <c r="N132" s="17">
        <v>10259.58</v>
      </c>
      <c r="O132" s="17">
        <v>372</v>
      </c>
      <c r="P132" s="17">
        <v>85160.17</v>
      </c>
      <c r="Q132" s="17">
        <v>4834</v>
      </c>
      <c r="R132" s="17">
        <v>6013.02888086643</v>
      </c>
      <c r="S132" s="17">
        <v>1024.5896399999999</v>
      </c>
      <c r="T132" s="17">
        <v>40504.226683806402</v>
      </c>
      <c r="U132" s="17">
        <v>4841</v>
      </c>
      <c r="V132" s="17">
        <v>312</v>
      </c>
      <c r="W132" s="17">
        <v>320</v>
      </c>
      <c r="X132" s="17">
        <v>1</v>
      </c>
    </row>
    <row r="133" spans="1:24" x14ac:dyDescent="0.5">
      <c r="A133" s="1">
        <v>919173122</v>
      </c>
      <c r="B133" s="1">
        <v>1162016</v>
      </c>
      <c r="C133" s="1">
        <v>116</v>
      </c>
      <c r="D133" s="1">
        <v>2016</v>
      </c>
      <c r="E133" s="1" t="s">
        <v>35</v>
      </c>
      <c r="F133" s="17">
        <v>9251.6663424124508</v>
      </c>
      <c r="G133" s="17">
        <v>16564.0992217899</v>
      </c>
      <c r="H133" s="17">
        <v>1309.9902723735399</v>
      </c>
      <c r="I133" s="17">
        <v>1554.5669307971</v>
      </c>
      <c r="J133" s="17">
        <v>0</v>
      </c>
      <c r="K133" s="17">
        <v>0</v>
      </c>
      <c r="L133" s="17">
        <v>0</v>
      </c>
      <c r="M133" s="17">
        <v>26060.342222625899</v>
      </c>
      <c r="N133" s="17">
        <v>7404.31</v>
      </c>
      <c r="O133" s="17">
        <v>398</v>
      </c>
      <c r="P133" s="17">
        <v>77983.11</v>
      </c>
      <c r="Q133" s="17">
        <v>5664</v>
      </c>
      <c r="R133" s="17">
        <v>1738.2335907335901</v>
      </c>
      <c r="S133" s="17">
        <v>1062.9811199999999</v>
      </c>
      <c r="T133" s="17">
        <v>39321.009063359503</v>
      </c>
      <c r="U133" s="17">
        <v>4868</v>
      </c>
      <c r="V133" s="17">
        <v>311</v>
      </c>
      <c r="W133" s="17">
        <v>313</v>
      </c>
      <c r="X133" s="17">
        <v>1</v>
      </c>
    </row>
    <row r="134" spans="1:24" x14ac:dyDescent="0.5">
      <c r="A134" s="1">
        <v>877051412</v>
      </c>
      <c r="B134" s="1">
        <v>1212016</v>
      </c>
      <c r="C134" s="1">
        <v>121</v>
      </c>
      <c r="D134" s="1">
        <v>2016</v>
      </c>
      <c r="E134" s="1" t="s">
        <v>36</v>
      </c>
      <c r="F134" s="17">
        <v>574.38035019455299</v>
      </c>
      <c r="G134" s="17">
        <v>1248.4095330739301</v>
      </c>
      <c r="H134" s="17">
        <v>378.44163424124503</v>
      </c>
      <c r="I134" s="17">
        <v>103.612932404864</v>
      </c>
      <c r="J134" s="17">
        <v>0</v>
      </c>
      <c r="K134" s="17">
        <v>0</v>
      </c>
      <c r="L134" s="17">
        <v>0</v>
      </c>
      <c r="M134" s="17">
        <v>1547.9611814320999</v>
      </c>
      <c r="N134" s="17">
        <v>1222.0999999999999</v>
      </c>
      <c r="O134" s="17">
        <v>50</v>
      </c>
      <c r="P134" s="17">
        <v>12305.84</v>
      </c>
      <c r="Q134" s="17">
        <v>640</v>
      </c>
      <c r="R134" s="17">
        <v>48.735521235521198</v>
      </c>
      <c r="S134" s="17">
        <v>56.634239999999998</v>
      </c>
      <c r="T134" s="17">
        <v>3040.0198526676199</v>
      </c>
      <c r="U134" s="17">
        <v>420</v>
      </c>
      <c r="V134" s="17">
        <v>33</v>
      </c>
      <c r="W134" s="17">
        <v>4</v>
      </c>
      <c r="X134" s="17">
        <v>0</v>
      </c>
    </row>
    <row r="135" spans="1:24" x14ac:dyDescent="0.5">
      <c r="A135" s="1">
        <v>877051412</v>
      </c>
      <c r="B135" s="1">
        <v>1212018</v>
      </c>
      <c r="C135" s="1">
        <v>121</v>
      </c>
      <c r="D135" s="1">
        <v>2018</v>
      </c>
      <c r="E135" s="1" t="s">
        <v>36</v>
      </c>
      <c r="F135" s="17">
        <v>897.10294117647004</v>
      </c>
      <c r="G135" s="17">
        <v>1087.5257352941201</v>
      </c>
      <c r="H135" s="17">
        <v>501.44669117647101</v>
      </c>
      <c r="I135" s="17">
        <v>103.612932404864</v>
      </c>
      <c r="J135" s="17">
        <v>0</v>
      </c>
      <c r="K135" s="17">
        <v>0</v>
      </c>
      <c r="L135" s="17">
        <v>0</v>
      </c>
      <c r="M135" s="17">
        <v>1586.79491769898</v>
      </c>
      <c r="N135" s="17">
        <v>1132.21</v>
      </c>
      <c r="O135" s="17">
        <v>50</v>
      </c>
      <c r="P135" s="17">
        <v>13137.07</v>
      </c>
      <c r="Q135" s="17">
        <v>762</v>
      </c>
      <c r="R135" s="17">
        <v>280.5</v>
      </c>
      <c r="S135" s="17">
        <v>132.19193999999999</v>
      </c>
      <c r="T135" s="17">
        <v>3546.3547776989799</v>
      </c>
      <c r="U135" s="17">
        <v>429</v>
      </c>
      <c r="V135" s="17">
        <v>33</v>
      </c>
      <c r="W135" s="17">
        <v>4</v>
      </c>
      <c r="X135" s="17">
        <v>0</v>
      </c>
    </row>
    <row r="136" spans="1:24" x14ac:dyDescent="0.5">
      <c r="A136" s="1">
        <v>877051412</v>
      </c>
      <c r="B136" s="1">
        <v>1212019</v>
      </c>
      <c r="C136" s="1">
        <v>121</v>
      </c>
      <c r="D136" s="1">
        <v>2019</v>
      </c>
      <c r="E136" s="1" t="s">
        <v>36</v>
      </c>
      <c r="F136" s="17">
        <v>1234.2419642857101</v>
      </c>
      <c r="G136" s="17">
        <v>1333.92678571429</v>
      </c>
      <c r="H136" s="17">
        <v>692.65535714285704</v>
      </c>
      <c r="I136" s="17">
        <v>103.612932404864</v>
      </c>
      <c r="J136" s="17">
        <v>0</v>
      </c>
      <c r="K136" s="17">
        <v>0</v>
      </c>
      <c r="L136" s="17">
        <v>0</v>
      </c>
      <c r="M136" s="17">
        <v>1979.1263252620099</v>
      </c>
      <c r="N136" s="17">
        <v>1081.71</v>
      </c>
      <c r="O136" s="17">
        <v>50</v>
      </c>
      <c r="P136" s="17">
        <v>14604.6</v>
      </c>
      <c r="Q136" s="17">
        <v>841</v>
      </c>
      <c r="R136" s="17">
        <v>154.93321299639001</v>
      </c>
      <c r="S136" s="17">
        <v>78.280500000000004</v>
      </c>
      <c r="T136" s="17">
        <v>3911.1850032583998</v>
      </c>
      <c r="U136" s="17">
        <v>432</v>
      </c>
      <c r="V136" s="17">
        <v>33</v>
      </c>
      <c r="W136" s="17">
        <v>4</v>
      </c>
      <c r="X136" s="17">
        <v>0</v>
      </c>
    </row>
    <row r="137" spans="1:24" x14ac:dyDescent="0.5">
      <c r="A137" s="1">
        <v>877051412</v>
      </c>
      <c r="B137" s="1">
        <v>1212020</v>
      </c>
      <c r="C137" s="1">
        <v>121</v>
      </c>
      <c r="D137" s="1">
        <v>2020</v>
      </c>
      <c r="E137" s="1" t="s">
        <v>36</v>
      </c>
      <c r="F137" s="17">
        <v>1418</v>
      </c>
      <c r="G137" s="17">
        <v>1104</v>
      </c>
      <c r="H137" s="17">
        <v>311</v>
      </c>
      <c r="I137" s="17">
        <v>103.612932404864</v>
      </c>
      <c r="J137" s="17">
        <v>0</v>
      </c>
      <c r="K137" s="17">
        <v>0</v>
      </c>
      <c r="L137" s="17">
        <v>0</v>
      </c>
      <c r="M137" s="17">
        <v>2314.6129324048602</v>
      </c>
      <c r="N137" s="17">
        <v>1031.21</v>
      </c>
      <c r="O137" s="17">
        <v>50</v>
      </c>
      <c r="P137" s="17">
        <v>14112.73</v>
      </c>
      <c r="Q137" s="17">
        <v>900</v>
      </c>
      <c r="R137" s="17">
        <v>172</v>
      </c>
      <c r="S137" s="17">
        <v>166.63535999999999</v>
      </c>
      <c r="T137" s="17">
        <v>4383.16120240486</v>
      </c>
      <c r="U137" s="17">
        <v>439</v>
      </c>
      <c r="V137" s="17">
        <v>33</v>
      </c>
      <c r="W137" s="17">
        <v>4</v>
      </c>
      <c r="X137" s="17">
        <v>0</v>
      </c>
    </row>
    <row r="138" spans="1:24" x14ac:dyDescent="0.5">
      <c r="A138" s="1">
        <v>877051412</v>
      </c>
      <c r="B138" s="1">
        <v>1212017</v>
      </c>
      <c r="C138" s="1">
        <v>121</v>
      </c>
      <c r="D138" s="1">
        <v>2017</v>
      </c>
      <c r="E138" s="1" t="s">
        <v>36</v>
      </c>
      <c r="F138" s="17">
        <v>400.34782608695701</v>
      </c>
      <c r="G138" s="17">
        <v>1165.1427221172</v>
      </c>
      <c r="H138" s="17">
        <v>326.37051039697502</v>
      </c>
      <c r="I138" s="17">
        <v>103.612932404864</v>
      </c>
      <c r="J138" s="17">
        <v>0</v>
      </c>
      <c r="K138" s="17">
        <v>0</v>
      </c>
      <c r="L138" s="17">
        <v>0</v>
      </c>
      <c r="M138" s="17">
        <v>1342.7329702120501</v>
      </c>
      <c r="N138" s="17">
        <v>1182.71</v>
      </c>
      <c r="O138" s="17">
        <v>50</v>
      </c>
      <c r="P138" s="17">
        <v>13631.97</v>
      </c>
      <c r="Q138" s="17">
        <v>630</v>
      </c>
      <c r="R138" s="17">
        <v>219.08246445497599</v>
      </c>
      <c r="S138" s="17">
        <v>137.22911999999999</v>
      </c>
      <c r="T138" s="17">
        <v>3142.0005746670199</v>
      </c>
      <c r="U138" s="17">
        <v>429</v>
      </c>
      <c r="V138" s="17">
        <v>33</v>
      </c>
      <c r="W138" s="17">
        <v>4</v>
      </c>
      <c r="X138" s="17">
        <v>0</v>
      </c>
    </row>
    <row r="139" spans="1:24" x14ac:dyDescent="0.5">
      <c r="A139" s="1">
        <v>923152601</v>
      </c>
      <c r="B139" s="1">
        <v>1322017</v>
      </c>
      <c r="C139" s="1">
        <v>132</v>
      </c>
      <c r="D139" s="1">
        <v>2017</v>
      </c>
      <c r="E139" s="1" t="s">
        <v>37</v>
      </c>
      <c r="F139" s="17">
        <v>12629.4508506616</v>
      </c>
      <c r="G139" s="17">
        <v>20165.345935727801</v>
      </c>
      <c r="H139" s="17">
        <v>5412.3109640831799</v>
      </c>
      <c r="I139" s="17">
        <v>3727.2123257215599</v>
      </c>
      <c r="J139" s="17">
        <v>0</v>
      </c>
      <c r="K139" s="17">
        <v>0</v>
      </c>
      <c r="L139" s="17">
        <v>121.844990548204</v>
      </c>
      <c r="M139" s="17">
        <v>30987.8531574796</v>
      </c>
      <c r="N139" s="17">
        <v>28450.69</v>
      </c>
      <c r="O139" s="17">
        <v>1426</v>
      </c>
      <c r="P139" s="17">
        <v>105656.1</v>
      </c>
      <c r="Q139" s="17">
        <v>8906</v>
      </c>
      <c r="R139" s="17">
        <v>1050.7450236966799</v>
      </c>
      <c r="S139" s="17">
        <v>1178.0194200000001</v>
      </c>
      <c r="T139" s="17">
        <v>50455.117286176297</v>
      </c>
      <c r="U139" s="17">
        <v>6707</v>
      </c>
      <c r="V139" s="17">
        <v>824</v>
      </c>
      <c r="W139" s="17">
        <v>533</v>
      </c>
      <c r="X139" s="17">
        <v>1</v>
      </c>
    </row>
    <row r="140" spans="1:24" x14ac:dyDescent="0.5">
      <c r="A140" s="1">
        <v>923152601</v>
      </c>
      <c r="B140" s="1">
        <v>1322020</v>
      </c>
      <c r="C140" s="1">
        <v>132</v>
      </c>
      <c r="D140" s="1">
        <v>2020</v>
      </c>
      <c r="E140" s="1" t="s">
        <v>37</v>
      </c>
      <c r="F140" s="17">
        <v>18739</v>
      </c>
      <c r="G140" s="17">
        <v>21534</v>
      </c>
      <c r="H140" s="17">
        <v>4178</v>
      </c>
      <c r="I140" s="17">
        <v>3727.2123257215599</v>
      </c>
      <c r="J140" s="17">
        <v>0</v>
      </c>
      <c r="K140" s="17">
        <v>0</v>
      </c>
      <c r="L140" s="17">
        <v>61</v>
      </c>
      <c r="M140" s="17">
        <v>39761.212325721601</v>
      </c>
      <c r="N140" s="17">
        <v>44627.86</v>
      </c>
      <c r="O140" s="17">
        <v>1955</v>
      </c>
      <c r="P140" s="17">
        <v>134298.69</v>
      </c>
      <c r="Q140" s="17">
        <v>6546</v>
      </c>
      <c r="R140" s="17">
        <v>1244</v>
      </c>
      <c r="S140" s="17">
        <v>1184.4179999999999</v>
      </c>
      <c r="T140" s="17">
        <v>59905.347650721596</v>
      </c>
      <c r="U140" s="17">
        <v>6774</v>
      </c>
      <c r="V140" s="17">
        <v>841</v>
      </c>
      <c r="W140" s="17">
        <v>564</v>
      </c>
      <c r="X140" s="17">
        <v>1</v>
      </c>
    </row>
    <row r="141" spans="1:24" x14ac:dyDescent="0.5">
      <c r="A141" s="1">
        <v>923152601</v>
      </c>
      <c r="B141" s="1">
        <v>1322018</v>
      </c>
      <c r="C141" s="1">
        <v>132</v>
      </c>
      <c r="D141" s="1">
        <v>2018</v>
      </c>
      <c r="E141" s="1" t="s">
        <v>37</v>
      </c>
      <c r="F141" s="17">
        <v>16994.176470588201</v>
      </c>
      <c r="G141" s="17">
        <v>19865.3290441176</v>
      </c>
      <c r="H141" s="17">
        <v>4531.0045955882397</v>
      </c>
      <c r="I141" s="17">
        <v>3727.2123257215599</v>
      </c>
      <c r="J141" s="17">
        <v>0</v>
      </c>
      <c r="K141" s="17">
        <v>0</v>
      </c>
      <c r="L141" s="17">
        <v>0</v>
      </c>
      <c r="M141" s="17">
        <v>36055.7132448392</v>
      </c>
      <c r="N141" s="17">
        <v>32126.080000000002</v>
      </c>
      <c r="O141" s="17">
        <v>1449</v>
      </c>
      <c r="P141" s="17">
        <v>111070.71</v>
      </c>
      <c r="Q141" s="17">
        <v>5422</v>
      </c>
      <c r="R141" s="17">
        <v>1486.33948339483</v>
      </c>
      <c r="S141" s="17">
        <v>1223.8986</v>
      </c>
      <c r="T141" s="17">
        <v>53011.586013234002</v>
      </c>
      <c r="U141" s="17">
        <v>6734</v>
      </c>
      <c r="V141" s="17">
        <v>817</v>
      </c>
      <c r="W141" s="17">
        <v>543</v>
      </c>
      <c r="X141" s="17">
        <v>1</v>
      </c>
    </row>
    <row r="142" spans="1:24" x14ac:dyDescent="0.5">
      <c r="A142" s="1">
        <v>923152601</v>
      </c>
      <c r="B142" s="1">
        <v>1322016</v>
      </c>
      <c r="C142" s="1">
        <v>132</v>
      </c>
      <c r="D142" s="1">
        <v>2016</v>
      </c>
      <c r="E142" s="1" t="s">
        <v>37</v>
      </c>
      <c r="F142" s="17">
        <v>11169.626459143999</v>
      </c>
      <c r="G142" s="17">
        <v>21188.252918287901</v>
      </c>
      <c r="H142" s="17">
        <v>3627.6653696498101</v>
      </c>
      <c r="I142" s="17">
        <v>3727.2123257215599</v>
      </c>
      <c r="J142" s="17">
        <v>0</v>
      </c>
      <c r="K142" s="17">
        <v>0</v>
      </c>
      <c r="L142" s="17">
        <v>47.025291828793797</v>
      </c>
      <c r="M142" s="17">
        <v>32410.401041674901</v>
      </c>
      <c r="N142" s="17">
        <v>23658.240000000002</v>
      </c>
      <c r="O142" s="17">
        <v>891</v>
      </c>
      <c r="P142" s="17">
        <v>90845.46</v>
      </c>
      <c r="Q142" s="17">
        <v>6849</v>
      </c>
      <c r="R142" s="17">
        <v>2324.1428571428601</v>
      </c>
      <c r="S142" s="17">
        <v>1098.6497999999999</v>
      </c>
      <c r="T142" s="17">
        <v>49470.134248817703</v>
      </c>
      <c r="U142" s="17">
        <v>6669</v>
      </c>
      <c r="V142" s="17">
        <v>808</v>
      </c>
      <c r="W142" s="17">
        <v>530</v>
      </c>
      <c r="X142" s="17">
        <v>1</v>
      </c>
    </row>
    <row r="143" spans="1:24" x14ac:dyDescent="0.5">
      <c r="A143" s="1">
        <v>923152601</v>
      </c>
      <c r="B143" s="1">
        <v>1322019</v>
      </c>
      <c r="C143" s="1">
        <v>132</v>
      </c>
      <c r="D143" s="1">
        <v>2019</v>
      </c>
      <c r="E143" s="1" t="s">
        <v>37</v>
      </c>
      <c r="F143" s="17">
        <v>13386.541071428601</v>
      </c>
      <c r="G143" s="17">
        <v>20057.202678571401</v>
      </c>
      <c r="H143" s="17">
        <v>5097.2857142857101</v>
      </c>
      <c r="I143" s="17">
        <v>3727.2123257215599</v>
      </c>
      <c r="J143" s="17">
        <v>0</v>
      </c>
      <c r="K143" s="17">
        <v>0</v>
      </c>
      <c r="L143" s="17">
        <v>0</v>
      </c>
      <c r="M143" s="17">
        <v>32073.670361435801</v>
      </c>
      <c r="N143" s="17">
        <v>37303.339999999997</v>
      </c>
      <c r="O143" s="17">
        <v>1689</v>
      </c>
      <c r="P143" s="17">
        <v>125109.71</v>
      </c>
      <c r="Q143" s="17">
        <v>5838</v>
      </c>
      <c r="R143" s="17">
        <v>2846.5180505415201</v>
      </c>
      <c r="S143" s="17">
        <v>1215.4579200000001</v>
      </c>
      <c r="T143" s="17">
        <v>52026.918406977398</v>
      </c>
      <c r="U143" s="17">
        <v>6783</v>
      </c>
      <c r="V143" s="17">
        <v>834</v>
      </c>
      <c r="W143" s="17">
        <v>559</v>
      </c>
      <c r="X143" s="17">
        <v>1</v>
      </c>
    </row>
    <row r="144" spans="1:24" x14ac:dyDescent="0.5">
      <c r="A144" s="1">
        <v>921683057</v>
      </c>
      <c r="B144" s="1">
        <v>1332020</v>
      </c>
      <c r="C144" s="1">
        <v>133</v>
      </c>
      <c r="D144" s="1">
        <v>2020</v>
      </c>
      <c r="E144" s="1" t="s">
        <v>174</v>
      </c>
      <c r="F144" s="17">
        <v>19065</v>
      </c>
      <c r="G144" s="17">
        <v>21310</v>
      </c>
      <c r="H144" s="17">
        <v>4400</v>
      </c>
      <c r="I144" s="17">
        <v>2331.1994303369902</v>
      </c>
      <c r="J144" s="17">
        <v>0</v>
      </c>
      <c r="K144" s="17">
        <v>0</v>
      </c>
      <c r="L144" s="17">
        <v>84</v>
      </c>
      <c r="M144" s="17">
        <v>38222.199430337001</v>
      </c>
      <c r="N144" s="17">
        <v>34800.559999999998</v>
      </c>
      <c r="O144" s="17">
        <v>807</v>
      </c>
      <c r="P144" s="17">
        <v>165495.57</v>
      </c>
      <c r="Q144" s="17">
        <v>8311</v>
      </c>
      <c r="R144" s="17">
        <v>6262</v>
      </c>
      <c r="S144" s="17">
        <v>1638.8533199999999</v>
      </c>
      <c r="T144" s="17">
        <v>65556.303445337006</v>
      </c>
      <c r="U144" s="17">
        <v>9168</v>
      </c>
      <c r="V144" s="17">
        <v>985</v>
      </c>
      <c r="W144" s="17">
        <v>706</v>
      </c>
      <c r="X144" s="17">
        <v>1</v>
      </c>
    </row>
    <row r="145" spans="1:24" x14ac:dyDescent="0.5">
      <c r="A145" s="1">
        <v>921683057</v>
      </c>
      <c r="B145" s="1">
        <v>1332018</v>
      </c>
      <c r="C145" s="1">
        <v>133</v>
      </c>
      <c r="D145" s="1">
        <v>2018</v>
      </c>
      <c r="E145" s="1" t="s">
        <v>174</v>
      </c>
      <c r="F145" s="17">
        <v>17181.425551470598</v>
      </c>
      <c r="G145" s="17">
        <v>25661.587316176501</v>
      </c>
      <c r="H145" s="17">
        <v>9913.6222426470595</v>
      </c>
      <c r="I145" s="17">
        <v>2331.1994303369902</v>
      </c>
      <c r="J145" s="17">
        <v>0</v>
      </c>
      <c r="K145" s="17">
        <v>0</v>
      </c>
      <c r="L145" s="17">
        <v>341.703125</v>
      </c>
      <c r="M145" s="17">
        <v>34918.886930337001</v>
      </c>
      <c r="N145" s="17">
        <v>31370.6</v>
      </c>
      <c r="O145" s="17">
        <v>1659</v>
      </c>
      <c r="P145" s="17">
        <v>157843.81</v>
      </c>
      <c r="Q145" s="17">
        <v>14347</v>
      </c>
      <c r="R145" s="17">
        <v>2824.6660516605202</v>
      </c>
      <c r="S145" s="17">
        <v>1612.4421600000001</v>
      </c>
      <c r="T145" s="17">
        <v>65106.537256997501</v>
      </c>
      <c r="U145" s="17">
        <v>9019</v>
      </c>
      <c r="V145" s="17">
        <v>970</v>
      </c>
      <c r="W145" s="17">
        <v>694</v>
      </c>
      <c r="X145" s="17">
        <v>1</v>
      </c>
    </row>
    <row r="146" spans="1:24" x14ac:dyDescent="0.5">
      <c r="A146" s="1">
        <v>921683057</v>
      </c>
      <c r="B146" s="1">
        <v>1332016</v>
      </c>
      <c r="C146" s="1">
        <v>133</v>
      </c>
      <c r="D146" s="1">
        <v>2016</v>
      </c>
      <c r="E146" s="1" t="s">
        <v>174</v>
      </c>
      <c r="F146" s="17">
        <v>17053.3861867704</v>
      </c>
      <c r="G146" s="17">
        <v>29080.664396887201</v>
      </c>
      <c r="H146" s="17">
        <v>9596.5184824902699</v>
      </c>
      <c r="I146" s="17">
        <v>2331.1994303369902</v>
      </c>
      <c r="J146" s="17">
        <v>0</v>
      </c>
      <c r="K146" s="17">
        <v>0</v>
      </c>
      <c r="L146" s="17">
        <v>26.8715953307393</v>
      </c>
      <c r="M146" s="17">
        <v>38841.859936173598</v>
      </c>
      <c r="N146" s="17">
        <v>17780.04</v>
      </c>
      <c r="O146" s="17">
        <v>1034</v>
      </c>
      <c r="P146" s="17">
        <v>150642.51</v>
      </c>
      <c r="Q146" s="17">
        <v>13539</v>
      </c>
      <c r="R146" s="17">
        <v>3781.8764478764501</v>
      </c>
      <c r="S146" s="17">
        <v>1772.5427999999999</v>
      </c>
      <c r="T146" s="17">
        <v>67643.040509049999</v>
      </c>
      <c r="U146" s="17">
        <v>8836</v>
      </c>
      <c r="V146" s="17">
        <v>982</v>
      </c>
      <c r="W146" s="17">
        <v>679</v>
      </c>
      <c r="X146" s="17">
        <v>1</v>
      </c>
    </row>
    <row r="147" spans="1:24" x14ac:dyDescent="0.5">
      <c r="A147" s="1">
        <v>921683057</v>
      </c>
      <c r="B147" s="1">
        <v>1332019</v>
      </c>
      <c r="C147" s="1">
        <v>133</v>
      </c>
      <c r="D147" s="1">
        <v>2019</v>
      </c>
      <c r="E147" s="1" t="s">
        <v>174</v>
      </c>
      <c r="F147" s="17">
        <v>20975.947321428601</v>
      </c>
      <c r="G147" s="17">
        <v>22009.791964285701</v>
      </c>
      <c r="H147" s="17">
        <v>4814.6741071428596</v>
      </c>
      <c r="I147" s="17">
        <v>2331.1994303369902</v>
      </c>
      <c r="J147" s="17">
        <v>0</v>
      </c>
      <c r="K147" s="17">
        <v>0</v>
      </c>
      <c r="L147" s="17">
        <v>0</v>
      </c>
      <c r="M147" s="17">
        <v>40502.264608908401</v>
      </c>
      <c r="N147" s="17">
        <v>32703.8</v>
      </c>
      <c r="O147" s="17">
        <v>739</v>
      </c>
      <c r="P147" s="17">
        <v>165985.42000000001</v>
      </c>
      <c r="Q147" s="17">
        <v>8877</v>
      </c>
      <c r="R147" s="17">
        <v>2299.69494584838</v>
      </c>
      <c r="S147" s="17">
        <v>1664.5837799999999</v>
      </c>
      <c r="T147" s="17">
        <v>64315.038164756799</v>
      </c>
      <c r="U147" s="17">
        <v>9073</v>
      </c>
      <c r="V147" s="17">
        <v>981</v>
      </c>
      <c r="W147" s="17">
        <v>701</v>
      </c>
      <c r="X147" s="17">
        <v>1</v>
      </c>
    </row>
    <row r="148" spans="1:24" x14ac:dyDescent="0.5">
      <c r="A148" s="1">
        <v>921683057</v>
      </c>
      <c r="B148" s="1">
        <v>1332017</v>
      </c>
      <c r="C148" s="1">
        <v>133</v>
      </c>
      <c r="D148" s="1">
        <v>2017</v>
      </c>
      <c r="E148" s="1" t="s">
        <v>174</v>
      </c>
      <c r="F148" s="17">
        <v>19246.0689981096</v>
      </c>
      <c r="G148" s="17">
        <v>26432.747637051001</v>
      </c>
      <c r="H148" s="17">
        <v>11103.1247637051</v>
      </c>
      <c r="I148" s="17">
        <v>2331.1994303369902</v>
      </c>
      <c r="J148" s="17">
        <v>0</v>
      </c>
      <c r="K148" s="17">
        <v>0</v>
      </c>
      <c r="L148" s="17">
        <v>727.80623818525498</v>
      </c>
      <c r="M148" s="17">
        <v>36179.085063607301</v>
      </c>
      <c r="N148" s="17">
        <v>23230</v>
      </c>
      <c r="O148" s="17">
        <v>1275</v>
      </c>
      <c r="P148" s="17">
        <v>154981.47</v>
      </c>
      <c r="Q148" s="17">
        <v>14157</v>
      </c>
      <c r="R148" s="17">
        <v>3353.2379146919402</v>
      </c>
      <c r="S148" s="17">
        <v>1643.48208</v>
      </c>
      <c r="T148" s="17">
        <v>65785.695763299198</v>
      </c>
      <c r="U148" s="17">
        <v>8886</v>
      </c>
      <c r="V148" s="17">
        <v>995</v>
      </c>
      <c r="W148" s="17">
        <v>689</v>
      </c>
      <c r="X148" s="17">
        <v>1</v>
      </c>
    </row>
    <row r="149" spans="1:24" x14ac:dyDescent="0.5">
      <c r="A149" s="1">
        <v>923436596</v>
      </c>
      <c r="B149" s="1">
        <v>1352020</v>
      </c>
      <c r="C149" s="1">
        <v>135</v>
      </c>
      <c r="D149" s="1">
        <v>2020</v>
      </c>
      <c r="E149" s="1" t="s">
        <v>175</v>
      </c>
      <c r="F149" s="17">
        <v>22318</v>
      </c>
      <c r="G149" s="17">
        <v>17741</v>
      </c>
      <c r="H149" s="17">
        <v>4376</v>
      </c>
      <c r="I149" s="17">
        <v>2815.4712576527199</v>
      </c>
      <c r="J149" s="17">
        <v>0</v>
      </c>
      <c r="K149" s="17">
        <v>0</v>
      </c>
      <c r="L149" s="17">
        <v>647</v>
      </c>
      <c r="M149" s="17">
        <v>37851.471257652702</v>
      </c>
      <c r="N149" s="17">
        <v>60686.86</v>
      </c>
      <c r="O149" s="17">
        <v>2198</v>
      </c>
      <c r="P149" s="17">
        <v>175777.37</v>
      </c>
      <c r="Q149" s="17">
        <v>13766</v>
      </c>
      <c r="R149" s="17">
        <v>4077</v>
      </c>
      <c r="S149" s="17">
        <v>1934.5494000000001</v>
      </c>
      <c r="T149" s="17">
        <v>72004.928502652707</v>
      </c>
      <c r="U149" s="17">
        <v>11360</v>
      </c>
      <c r="V149" s="17">
        <v>1033</v>
      </c>
      <c r="W149" s="17">
        <v>974</v>
      </c>
      <c r="X149" s="17">
        <v>1</v>
      </c>
    </row>
    <row r="150" spans="1:24" x14ac:dyDescent="0.5">
      <c r="A150" s="1">
        <v>923436596</v>
      </c>
      <c r="B150" s="1">
        <v>1352016</v>
      </c>
      <c r="C150" s="1">
        <v>135</v>
      </c>
      <c r="D150" s="1">
        <v>2016</v>
      </c>
      <c r="E150" s="1" t="s">
        <v>175</v>
      </c>
      <c r="F150" s="17">
        <v>22747.9250972763</v>
      </c>
      <c r="G150" s="17">
        <v>33236.804474708202</v>
      </c>
      <c r="H150" s="17">
        <v>7641.60992217899</v>
      </c>
      <c r="I150" s="17">
        <v>2815.4712576527199</v>
      </c>
      <c r="J150" s="17">
        <v>0</v>
      </c>
      <c r="K150" s="17">
        <v>0</v>
      </c>
      <c r="L150" s="17">
        <v>5.5982490272373502</v>
      </c>
      <c r="M150" s="17">
        <v>51152.9926584309</v>
      </c>
      <c r="N150" s="17">
        <v>39799.050000000003</v>
      </c>
      <c r="O150" s="17">
        <v>1317</v>
      </c>
      <c r="P150" s="17">
        <v>192455.5</v>
      </c>
      <c r="Q150" s="17">
        <v>14224</v>
      </c>
      <c r="R150" s="17">
        <v>4274.6467181467196</v>
      </c>
      <c r="S150" s="17">
        <v>1988.7331200000001</v>
      </c>
      <c r="T150" s="17">
        <v>84918.481821577603</v>
      </c>
      <c r="U150" s="17">
        <v>10862</v>
      </c>
      <c r="V150" s="17">
        <v>1002</v>
      </c>
      <c r="W150" s="17">
        <v>955</v>
      </c>
      <c r="X150" s="17">
        <v>1</v>
      </c>
    </row>
    <row r="151" spans="1:24" x14ac:dyDescent="0.5">
      <c r="A151" s="1">
        <v>923436596</v>
      </c>
      <c r="B151" s="1">
        <v>1352019</v>
      </c>
      <c r="C151" s="1">
        <v>135</v>
      </c>
      <c r="D151" s="1">
        <v>2019</v>
      </c>
      <c r="E151" s="1" t="s">
        <v>175</v>
      </c>
      <c r="F151" s="17">
        <v>16764.520535714299</v>
      </c>
      <c r="G151" s="17">
        <v>25996.157142857101</v>
      </c>
      <c r="H151" s="17">
        <v>4493.0107142857096</v>
      </c>
      <c r="I151" s="17">
        <v>2815.4712576527199</v>
      </c>
      <c r="J151" s="17">
        <v>0</v>
      </c>
      <c r="K151" s="17">
        <v>0</v>
      </c>
      <c r="L151" s="17">
        <v>0</v>
      </c>
      <c r="M151" s="17">
        <v>41083.138221938403</v>
      </c>
      <c r="N151" s="17">
        <v>59016.32</v>
      </c>
      <c r="O151" s="17">
        <v>1939</v>
      </c>
      <c r="P151" s="17">
        <v>176693.44</v>
      </c>
      <c r="Q151" s="17">
        <v>14258</v>
      </c>
      <c r="R151" s="17">
        <v>3536.1227436823101</v>
      </c>
      <c r="S151" s="17">
        <v>2068.6473000000001</v>
      </c>
      <c r="T151" s="17">
        <v>75023.960905620697</v>
      </c>
      <c r="U151" s="17">
        <v>11194</v>
      </c>
      <c r="V151" s="17">
        <v>1020</v>
      </c>
      <c r="W151" s="17">
        <v>972</v>
      </c>
      <c r="X151" s="17">
        <v>1</v>
      </c>
    </row>
    <row r="152" spans="1:24" x14ac:dyDescent="0.5">
      <c r="A152" s="1">
        <v>923436596</v>
      </c>
      <c r="B152" s="1">
        <v>1352017</v>
      </c>
      <c r="C152" s="1">
        <v>135</v>
      </c>
      <c r="D152" s="1">
        <v>2017</v>
      </c>
      <c r="E152" s="1" t="s">
        <v>175</v>
      </c>
      <c r="F152" s="17">
        <v>18452.988657844999</v>
      </c>
      <c r="G152" s="17">
        <v>31069.3846880907</v>
      </c>
      <c r="H152" s="17">
        <v>6853.7807183364803</v>
      </c>
      <c r="I152" s="17">
        <v>2815.4712576527199</v>
      </c>
      <c r="J152" s="17">
        <v>0</v>
      </c>
      <c r="K152" s="17">
        <v>0</v>
      </c>
      <c r="L152" s="17">
        <v>133.81190926276</v>
      </c>
      <c r="M152" s="17">
        <v>45350.251975989202</v>
      </c>
      <c r="N152" s="17">
        <v>44389.5</v>
      </c>
      <c r="O152" s="17">
        <v>1490</v>
      </c>
      <c r="P152" s="17">
        <v>194138.16</v>
      </c>
      <c r="Q152" s="17">
        <v>14823</v>
      </c>
      <c r="R152" s="17">
        <v>3396.8417061611399</v>
      </c>
      <c r="S152" s="17">
        <v>2264.8250400000002</v>
      </c>
      <c r="T152" s="17">
        <v>79609.093212150299</v>
      </c>
      <c r="U152" s="17">
        <v>10984</v>
      </c>
      <c r="V152" s="17">
        <v>1006</v>
      </c>
      <c r="W152" s="17">
        <v>962</v>
      </c>
      <c r="X152" s="17">
        <v>1</v>
      </c>
    </row>
    <row r="153" spans="1:24" x14ac:dyDescent="0.5">
      <c r="A153" s="1">
        <v>923436596</v>
      </c>
      <c r="B153" s="1">
        <v>1352018</v>
      </c>
      <c r="C153" s="1">
        <v>135</v>
      </c>
      <c r="D153" s="1">
        <v>2018</v>
      </c>
      <c r="E153" s="1" t="s">
        <v>175</v>
      </c>
      <c r="F153" s="17">
        <v>16030.4255514706</v>
      </c>
      <c r="G153" s="17">
        <v>27649.389705882299</v>
      </c>
      <c r="H153" s="17">
        <v>4276.0496323529396</v>
      </c>
      <c r="I153" s="17">
        <v>2815.4712576527199</v>
      </c>
      <c r="J153" s="17">
        <v>0</v>
      </c>
      <c r="K153" s="17">
        <v>0</v>
      </c>
      <c r="L153" s="17">
        <v>616.75827205882399</v>
      </c>
      <c r="M153" s="17">
        <v>41602.478610593898</v>
      </c>
      <c r="N153" s="17">
        <v>48612.31</v>
      </c>
      <c r="O153" s="17">
        <v>1662</v>
      </c>
      <c r="P153" s="17">
        <v>185365.3</v>
      </c>
      <c r="Q153" s="17">
        <v>14999</v>
      </c>
      <c r="R153" s="17">
        <v>6713.3690036900398</v>
      </c>
      <c r="S153" s="17">
        <v>2075.9988600000001</v>
      </c>
      <c r="T153" s="17">
        <v>79102.693389283901</v>
      </c>
      <c r="U153" s="17">
        <v>11085</v>
      </c>
      <c r="V153" s="17">
        <v>1011</v>
      </c>
      <c r="W153" s="17">
        <v>972</v>
      </c>
      <c r="X153" s="17">
        <v>1</v>
      </c>
    </row>
    <row r="154" spans="1:24" x14ac:dyDescent="0.5">
      <c r="A154" s="1">
        <v>956740134</v>
      </c>
      <c r="B154" s="1">
        <v>1382016</v>
      </c>
      <c r="C154" s="1">
        <v>138</v>
      </c>
      <c r="D154" s="1">
        <v>2016</v>
      </c>
      <c r="E154" s="1" t="s">
        <v>38</v>
      </c>
      <c r="F154" s="17">
        <v>8249.5797665369591</v>
      </c>
      <c r="G154" s="17">
        <v>7116.4941634241204</v>
      </c>
      <c r="H154" s="17">
        <v>883.40369649805405</v>
      </c>
      <c r="I154" s="17">
        <v>1217.6422900248299</v>
      </c>
      <c r="J154" s="17">
        <v>0</v>
      </c>
      <c r="K154" s="17">
        <v>0</v>
      </c>
      <c r="L154" s="17">
        <v>0</v>
      </c>
      <c r="M154" s="17">
        <v>15700.312523487901</v>
      </c>
      <c r="N154" s="17">
        <v>6082.22</v>
      </c>
      <c r="O154" s="17">
        <v>294</v>
      </c>
      <c r="P154" s="17">
        <v>26335.75</v>
      </c>
      <c r="Q154" s="17">
        <v>2152</v>
      </c>
      <c r="R154" s="17">
        <v>470.02702702702697</v>
      </c>
      <c r="S154" s="17">
        <v>823.37472000000002</v>
      </c>
      <c r="T154" s="17">
        <v>21109.239725514901</v>
      </c>
      <c r="U154" s="17">
        <v>1859</v>
      </c>
      <c r="V154" s="17">
        <v>229</v>
      </c>
      <c r="W154" s="17">
        <v>134</v>
      </c>
      <c r="X154" s="17">
        <v>1</v>
      </c>
    </row>
    <row r="155" spans="1:24" x14ac:dyDescent="0.5">
      <c r="A155" s="1">
        <v>956740134</v>
      </c>
      <c r="B155" s="1">
        <v>1382018</v>
      </c>
      <c r="C155" s="1">
        <v>138</v>
      </c>
      <c r="D155" s="1">
        <v>2018</v>
      </c>
      <c r="E155" s="1" t="s">
        <v>38</v>
      </c>
      <c r="F155" s="17">
        <v>7820.0294117647099</v>
      </c>
      <c r="G155" s="17">
        <v>8095.0845588235297</v>
      </c>
      <c r="H155" s="17">
        <v>1739.19485294118</v>
      </c>
      <c r="I155" s="17">
        <v>1217.6422900248299</v>
      </c>
      <c r="J155" s="17">
        <v>0</v>
      </c>
      <c r="K155" s="17">
        <v>0</v>
      </c>
      <c r="L155" s="17">
        <v>270.82352941176498</v>
      </c>
      <c r="M155" s="17">
        <v>15122.737878260101</v>
      </c>
      <c r="N155" s="17">
        <v>11470.57</v>
      </c>
      <c r="O155" s="17">
        <v>474</v>
      </c>
      <c r="P155" s="17">
        <v>28214.35</v>
      </c>
      <c r="Q155" s="17">
        <v>2227</v>
      </c>
      <c r="R155" s="17">
        <v>759.73062730627305</v>
      </c>
      <c r="S155" s="17">
        <v>600.24126000000001</v>
      </c>
      <c r="T155" s="17">
        <v>21227.483145566399</v>
      </c>
      <c r="U155" s="17">
        <v>1904</v>
      </c>
      <c r="V155" s="17">
        <v>229</v>
      </c>
      <c r="W155" s="17">
        <v>135</v>
      </c>
      <c r="X155" s="17">
        <v>1</v>
      </c>
    </row>
    <row r="156" spans="1:24" x14ac:dyDescent="0.5">
      <c r="A156" s="1">
        <v>956740134</v>
      </c>
      <c r="B156" s="1">
        <v>1382020</v>
      </c>
      <c r="C156" s="1">
        <v>138</v>
      </c>
      <c r="D156" s="1">
        <v>2020</v>
      </c>
      <c r="E156" s="1" t="s">
        <v>38</v>
      </c>
      <c r="F156" s="17">
        <v>6737</v>
      </c>
      <c r="G156" s="17">
        <v>7079</v>
      </c>
      <c r="H156" s="17">
        <v>1688</v>
      </c>
      <c r="I156" s="17">
        <v>1217.6422900248299</v>
      </c>
      <c r="J156" s="17">
        <v>0</v>
      </c>
      <c r="K156" s="17">
        <v>0</v>
      </c>
      <c r="L156" s="17">
        <v>405</v>
      </c>
      <c r="M156" s="17">
        <v>12940.6422900248</v>
      </c>
      <c r="N156" s="17">
        <v>31475.64</v>
      </c>
      <c r="O156" s="17">
        <v>1090</v>
      </c>
      <c r="P156" s="17">
        <v>30277.78</v>
      </c>
      <c r="Q156" s="17">
        <v>2274</v>
      </c>
      <c r="R156" s="17">
        <v>1433</v>
      </c>
      <c r="S156" s="17">
        <v>752.30963999999994</v>
      </c>
      <c r="T156" s="17">
        <v>21670.253060024799</v>
      </c>
      <c r="U156" s="17">
        <v>1910</v>
      </c>
      <c r="V156" s="17">
        <v>248</v>
      </c>
      <c r="W156" s="17">
        <v>145</v>
      </c>
      <c r="X156" s="17">
        <v>1</v>
      </c>
    </row>
    <row r="157" spans="1:24" x14ac:dyDescent="0.5">
      <c r="A157" s="1">
        <v>956740134</v>
      </c>
      <c r="B157" s="1">
        <v>1382019</v>
      </c>
      <c r="C157" s="1">
        <v>138</v>
      </c>
      <c r="D157" s="1">
        <v>2019</v>
      </c>
      <c r="E157" s="1" t="s">
        <v>38</v>
      </c>
      <c r="F157" s="17">
        <v>7652.0946428571397</v>
      </c>
      <c r="G157" s="17">
        <v>8061.1107142857099</v>
      </c>
      <c r="H157" s="17">
        <v>2645.2446428571402</v>
      </c>
      <c r="I157" s="17">
        <v>1217.6422900248299</v>
      </c>
      <c r="J157" s="17">
        <v>0</v>
      </c>
      <c r="K157" s="17">
        <v>0</v>
      </c>
      <c r="L157" s="17">
        <v>0</v>
      </c>
      <c r="M157" s="17">
        <v>14285.6030043105</v>
      </c>
      <c r="N157" s="17">
        <v>11884.67</v>
      </c>
      <c r="O157" s="17">
        <v>510</v>
      </c>
      <c r="P157" s="17">
        <v>28151.73</v>
      </c>
      <c r="Q157" s="17">
        <v>2358</v>
      </c>
      <c r="R157" s="17">
        <v>781.754512635379</v>
      </c>
      <c r="S157" s="17">
        <v>647.20956000000001</v>
      </c>
      <c r="T157" s="17">
        <v>20644.441676945899</v>
      </c>
      <c r="U157" s="17">
        <v>1906</v>
      </c>
      <c r="V157" s="17">
        <v>248</v>
      </c>
      <c r="W157" s="17">
        <v>143</v>
      </c>
      <c r="X157" s="17">
        <v>1</v>
      </c>
    </row>
    <row r="158" spans="1:24" x14ac:dyDescent="0.5">
      <c r="A158" s="1">
        <v>956740134</v>
      </c>
      <c r="B158" s="1">
        <v>1382017</v>
      </c>
      <c r="C158" s="1">
        <v>138</v>
      </c>
      <c r="D158" s="1">
        <v>2017</v>
      </c>
      <c r="E158" s="1" t="s">
        <v>38</v>
      </c>
      <c r="F158" s="17">
        <v>6978.8894139886597</v>
      </c>
      <c r="G158" s="17">
        <v>7635.9820415879003</v>
      </c>
      <c r="H158" s="17">
        <v>1685.15973534972</v>
      </c>
      <c r="I158" s="17">
        <v>1217.6422900248299</v>
      </c>
      <c r="J158" s="17">
        <v>0</v>
      </c>
      <c r="K158" s="17">
        <v>0</v>
      </c>
      <c r="L158" s="17">
        <v>0</v>
      </c>
      <c r="M158" s="17">
        <v>14147.3540102517</v>
      </c>
      <c r="N158" s="17">
        <v>6169.08</v>
      </c>
      <c r="O158" s="17">
        <v>285</v>
      </c>
      <c r="P158" s="17">
        <v>29570.78</v>
      </c>
      <c r="Q158" s="17">
        <v>2243</v>
      </c>
      <c r="R158" s="17">
        <v>274.38483412322302</v>
      </c>
      <c r="S158" s="17">
        <v>871.84055999999998</v>
      </c>
      <c r="T158" s="17">
        <v>19662.182194374898</v>
      </c>
      <c r="U158" s="17">
        <v>1877</v>
      </c>
      <c r="V158" s="17">
        <v>229</v>
      </c>
      <c r="W158" s="17">
        <v>134</v>
      </c>
      <c r="X158" s="17">
        <v>1</v>
      </c>
    </row>
    <row r="159" spans="1:24" x14ac:dyDescent="0.5">
      <c r="A159" s="1">
        <v>976723805</v>
      </c>
      <c r="B159" s="1">
        <v>1462020</v>
      </c>
      <c r="C159" s="1">
        <v>146</v>
      </c>
      <c r="D159" s="1">
        <v>2020</v>
      </c>
      <c r="E159" s="1" t="s">
        <v>39</v>
      </c>
      <c r="F159" s="17">
        <v>7599</v>
      </c>
      <c r="G159" s="17">
        <v>11000</v>
      </c>
      <c r="H159" s="17">
        <v>4209</v>
      </c>
      <c r="I159" s="17">
        <v>1957.3099000124801</v>
      </c>
      <c r="J159" s="17">
        <v>0</v>
      </c>
      <c r="K159" s="17">
        <v>0</v>
      </c>
      <c r="L159" s="17">
        <v>191</v>
      </c>
      <c r="M159" s="17">
        <v>16156.3099000125</v>
      </c>
      <c r="N159" s="17">
        <v>67235.7</v>
      </c>
      <c r="O159" s="17">
        <v>1609</v>
      </c>
      <c r="P159" s="17">
        <v>169346.7</v>
      </c>
      <c r="Q159" s="17">
        <v>6416</v>
      </c>
      <c r="R159" s="17">
        <v>371</v>
      </c>
      <c r="S159" s="17">
        <v>1400.7444599999999</v>
      </c>
      <c r="T159" s="17">
        <v>38137.047960012504</v>
      </c>
      <c r="U159" s="17">
        <v>6468</v>
      </c>
      <c r="V159" s="17">
        <v>250</v>
      </c>
      <c r="W159" s="17">
        <v>241</v>
      </c>
      <c r="X159" s="17">
        <v>1</v>
      </c>
    </row>
    <row r="160" spans="1:24" x14ac:dyDescent="0.5">
      <c r="A160" s="1">
        <v>976723805</v>
      </c>
      <c r="B160" s="1">
        <v>1462016</v>
      </c>
      <c r="C160" s="1">
        <v>146</v>
      </c>
      <c r="D160" s="1">
        <v>2016</v>
      </c>
      <c r="E160" s="1" t="s">
        <v>39</v>
      </c>
      <c r="F160" s="17">
        <v>8620.1838521400805</v>
      </c>
      <c r="G160" s="17">
        <v>16306.579766536999</v>
      </c>
      <c r="H160" s="17">
        <v>4387.9075875486396</v>
      </c>
      <c r="I160" s="17">
        <v>1957.3099000124801</v>
      </c>
      <c r="J160" s="17">
        <v>0</v>
      </c>
      <c r="K160" s="17">
        <v>0</v>
      </c>
      <c r="L160" s="17">
        <v>186.98151750972801</v>
      </c>
      <c r="M160" s="17">
        <v>22309.184413631199</v>
      </c>
      <c r="N160" s="17">
        <v>61005.01</v>
      </c>
      <c r="O160" s="17">
        <v>2062</v>
      </c>
      <c r="P160" s="17">
        <v>156841.89000000001</v>
      </c>
      <c r="Q160" s="17">
        <v>7034</v>
      </c>
      <c r="R160" s="17">
        <v>610.81853281853296</v>
      </c>
      <c r="S160" s="17">
        <v>859.72410000000002</v>
      </c>
      <c r="T160" s="17">
        <v>44094.842396449698</v>
      </c>
      <c r="U160" s="17">
        <v>6180</v>
      </c>
      <c r="V160" s="17">
        <v>249</v>
      </c>
      <c r="W160" s="17">
        <v>231</v>
      </c>
      <c r="X160" s="17">
        <v>1</v>
      </c>
    </row>
    <row r="161" spans="1:24" x14ac:dyDescent="0.5">
      <c r="A161" s="1">
        <v>976723805</v>
      </c>
      <c r="B161" s="1">
        <v>1462018</v>
      </c>
      <c r="C161" s="1">
        <v>146</v>
      </c>
      <c r="D161" s="1">
        <v>2018</v>
      </c>
      <c r="E161" s="1" t="s">
        <v>39</v>
      </c>
      <c r="F161" s="17">
        <v>6980.0533088235297</v>
      </c>
      <c r="G161" s="17">
        <v>15341.7297794118</v>
      </c>
      <c r="H161" s="17">
        <v>4086.6847426470599</v>
      </c>
      <c r="I161" s="17">
        <v>1957.3099000124801</v>
      </c>
      <c r="J161" s="17">
        <v>0</v>
      </c>
      <c r="K161" s="17">
        <v>0</v>
      </c>
      <c r="L161" s="17">
        <v>727.83823529411802</v>
      </c>
      <c r="M161" s="17">
        <v>19464.570010306601</v>
      </c>
      <c r="N161" s="17">
        <v>65674.240000000005</v>
      </c>
      <c r="O161" s="17">
        <v>1513</v>
      </c>
      <c r="P161" s="17">
        <v>174948.16</v>
      </c>
      <c r="Q161" s="17">
        <v>6491</v>
      </c>
      <c r="R161" s="17">
        <v>1060.93173431734</v>
      </c>
      <c r="S161" s="17">
        <v>1386.5859</v>
      </c>
      <c r="T161" s="17">
        <v>42308.141244623897</v>
      </c>
      <c r="U161" s="17">
        <v>6318</v>
      </c>
      <c r="V161" s="17">
        <v>250</v>
      </c>
      <c r="W161" s="17">
        <v>239</v>
      </c>
      <c r="X161" s="17">
        <v>1</v>
      </c>
    </row>
    <row r="162" spans="1:24" x14ac:dyDescent="0.5">
      <c r="A162" s="1">
        <v>976723805</v>
      </c>
      <c r="B162" s="1">
        <v>1462017</v>
      </c>
      <c r="C162" s="1">
        <v>146</v>
      </c>
      <c r="D162" s="1">
        <v>2017</v>
      </c>
      <c r="E162" s="1" t="s">
        <v>39</v>
      </c>
      <c r="F162" s="17">
        <v>7019.1417769376203</v>
      </c>
      <c r="G162" s="17">
        <v>15774.574669187101</v>
      </c>
      <c r="H162" s="17">
        <v>4497.3856332703199</v>
      </c>
      <c r="I162" s="17">
        <v>1957.3099000124801</v>
      </c>
      <c r="J162" s="17">
        <v>0</v>
      </c>
      <c r="K162" s="17">
        <v>0</v>
      </c>
      <c r="L162" s="17">
        <v>1476.28260869565</v>
      </c>
      <c r="M162" s="17">
        <v>18777.358104171301</v>
      </c>
      <c r="N162" s="17">
        <v>66397.399999999994</v>
      </c>
      <c r="O162" s="17">
        <v>2245</v>
      </c>
      <c r="P162" s="17">
        <v>169335.59</v>
      </c>
      <c r="Q162" s="17">
        <v>7940</v>
      </c>
      <c r="R162" s="17">
        <v>471.13364928909999</v>
      </c>
      <c r="S162" s="17">
        <v>1209.1954800000001</v>
      </c>
      <c r="T162" s="17">
        <v>42782.936218460403</v>
      </c>
      <c r="U162" s="17">
        <v>6259</v>
      </c>
      <c r="V162" s="17">
        <v>250</v>
      </c>
      <c r="W162" s="17">
        <v>235</v>
      </c>
      <c r="X162" s="17">
        <v>1</v>
      </c>
    </row>
    <row r="163" spans="1:24" x14ac:dyDescent="0.5">
      <c r="A163" s="1">
        <v>976723805</v>
      </c>
      <c r="B163" s="1">
        <v>1462019</v>
      </c>
      <c r="C163" s="1">
        <v>146</v>
      </c>
      <c r="D163" s="1">
        <v>2019</v>
      </c>
      <c r="E163" s="1" t="s">
        <v>39</v>
      </c>
      <c r="F163" s="17">
        <v>7895.6544642857098</v>
      </c>
      <c r="G163" s="17">
        <v>14326.8669642857</v>
      </c>
      <c r="H163" s="17">
        <v>3701.69821428571</v>
      </c>
      <c r="I163" s="17">
        <v>1957.3099000124801</v>
      </c>
      <c r="J163" s="17">
        <v>0</v>
      </c>
      <c r="K163" s="17">
        <v>0</v>
      </c>
      <c r="L163" s="17">
        <v>0</v>
      </c>
      <c r="M163" s="17">
        <v>20478.133114298202</v>
      </c>
      <c r="N163" s="17">
        <v>64906.64</v>
      </c>
      <c r="O163" s="17">
        <v>1529</v>
      </c>
      <c r="P163" s="17">
        <v>169195.2</v>
      </c>
      <c r="Q163" s="17">
        <v>6555</v>
      </c>
      <c r="R163" s="17">
        <v>926.56137184115505</v>
      </c>
      <c r="S163" s="17">
        <v>1276.72092</v>
      </c>
      <c r="T163" s="17">
        <v>42821.660166139402</v>
      </c>
      <c r="U163" s="17">
        <v>6388</v>
      </c>
      <c r="V163" s="17">
        <v>250</v>
      </c>
      <c r="W163" s="17">
        <v>239</v>
      </c>
      <c r="X163" s="17">
        <v>1</v>
      </c>
    </row>
    <row r="164" spans="1:24" x14ac:dyDescent="0.5">
      <c r="A164" s="1">
        <v>915231640</v>
      </c>
      <c r="B164" s="1">
        <v>1562018</v>
      </c>
      <c r="C164" s="1">
        <v>156</v>
      </c>
      <c r="D164" s="1">
        <v>2018</v>
      </c>
      <c r="E164" s="1" t="s">
        <v>40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</row>
    <row r="165" spans="1:24" x14ac:dyDescent="0.5">
      <c r="A165" s="1">
        <v>915231640</v>
      </c>
      <c r="B165" s="1">
        <v>1562016</v>
      </c>
      <c r="C165" s="1">
        <v>156</v>
      </c>
      <c r="D165" s="1">
        <v>2016</v>
      </c>
      <c r="E165" s="1" t="s">
        <v>40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</row>
    <row r="166" spans="1:24" x14ac:dyDescent="0.5">
      <c r="A166" s="1">
        <v>915231640</v>
      </c>
      <c r="B166" s="1">
        <v>1562017</v>
      </c>
      <c r="C166" s="1">
        <v>156</v>
      </c>
      <c r="D166" s="1">
        <v>2017</v>
      </c>
      <c r="E166" s="1" t="s">
        <v>40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</row>
    <row r="167" spans="1:24" x14ac:dyDescent="0.5">
      <c r="A167" s="1">
        <v>915231640</v>
      </c>
      <c r="B167" s="1">
        <v>1562020</v>
      </c>
      <c r="C167" s="1">
        <v>156</v>
      </c>
      <c r="D167" s="1">
        <v>2020</v>
      </c>
      <c r="E167" s="1" t="s">
        <v>40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</row>
    <row r="168" spans="1:24" x14ac:dyDescent="0.5">
      <c r="A168" s="1">
        <v>915231640</v>
      </c>
      <c r="B168" s="1">
        <v>1562019</v>
      </c>
      <c r="C168" s="1">
        <v>156</v>
      </c>
      <c r="D168" s="1">
        <v>2019</v>
      </c>
      <c r="E168" s="1" t="s">
        <v>40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</row>
    <row r="169" spans="1:24" x14ac:dyDescent="0.5">
      <c r="A169" s="1">
        <v>968398083</v>
      </c>
      <c r="B169" s="1">
        <v>1572018</v>
      </c>
      <c r="C169" s="1">
        <v>157</v>
      </c>
      <c r="D169" s="1">
        <v>2018</v>
      </c>
      <c r="E169" s="1" t="s">
        <v>41</v>
      </c>
      <c r="F169" s="17">
        <v>5166.8051470588198</v>
      </c>
      <c r="G169" s="17">
        <v>10079.713235294101</v>
      </c>
      <c r="H169" s="17">
        <v>2298.8262867647099</v>
      </c>
      <c r="I169" s="17">
        <v>708.81882803796702</v>
      </c>
      <c r="J169" s="17">
        <v>0</v>
      </c>
      <c r="K169" s="17">
        <v>0</v>
      </c>
      <c r="L169" s="17">
        <v>0</v>
      </c>
      <c r="M169" s="17">
        <v>13656.5109236262</v>
      </c>
      <c r="N169" s="17">
        <v>27804.29</v>
      </c>
      <c r="O169" s="17">
        <v>1370</v>
      </c>
      <c r="P169" s="17">
        <v>84570.33</v>
      </c>
      <c r="Q169" s="17">
        <v>5638</v>
      </c>
      <c r="R169" s="17">
        <v>928.44464944649496</v>
      </c>
      <c r="S169" s="17">
        <v>972.31187999999997</v>
      </c>
      <c r="T169" s="17">
        <v>28352.560383072701</v>
      </c>
      <c r="U169" s="17">
        <v>4507</v>
      </c>
      <c r="V169" s="17">
        <v>281</v>
      </c>
      <c r="W169" s="17">
        <v>391</v>
      </c>
      <c r="X169" s="17">
        <v>1</v>
      </c>
    </row>
    <row r="170" spans="1:24" x14ac:dyDescent="0.5">
      <c r="A170" s="1">
        <v>968398083</v>
      </c>
      <c r="B170" s="1">
        <v>1572017</v>
      </c>
      <c r="C170" s="1">
        <v>157</v>
      </c>
      <c r="D170" s="1">
        <v>2017</v>
      </c>
      <c r="E170" s="1" t="s">
        <v>41</v>
      </c>
      <c r="F170" s="17">
        <v>5491.7277882797698</v>
      </c>
      <c r="G170" s="17">
        <v>10484.108695652199</v>
      </c>
      <c r="H170" s="17">
        <v>3681.4593572778799</v>
      </c>
      <c r="I170" s="17">
        <v>708.81882803796702</v>
      </c>
      <c r="J170" s="17">
        <v>0</v>
      </c>
      <c r="K170" s="17">
        <v>0</v>
      </c>
      <c r="L170" s="17">
        <v>0</v>
      </c>
      <c r="M170" s="17">
        <v>13003.195954692001</v>
      </c>
      <c r="N170" s="17">
        <v>27046.79</v>
      </c>
      <c r="O170" s="17">
        <v>1294</v>
      </c>
      <c r="P170" s="17">
        <v>83929.99</v>
      </c>
      <c r="Q170" s="17">
        <v>6110</v>
      </c>
      <c r="R170" s="17">
        <v>244.60663507109001</v>
      </c>
      <c r="S170" s="17">
        <v>906.01170000000002</v>
      </c>
      <c r="T170" s="17">
        <v>27273.1184597631</v>
      </c>
      <c r="U170" s="17">
        <v>4414</v>
      </c>
      <c r="V170" s="17">
        <v>280</v>
      </c>
      <c r="W170" s="17">
        <v>388</v>
      </c>
      <c r="X170" s="17">
        <v>1</v>
      </c>
    </row>
    <row r="171" spans="1:24" x14ac:dyDescent="0.5">
      <c r="A171" s="1">
        <v>968398083</v>
      </c>
      <c r="B171" s="1">
        <v>1572016</v>
      </c>
      <c r="C171" s="1">
        <v>157</v>
      </c>
      <c r="D171" s="1">
        <v>2016</v>
      </c>
      <c r="E171" s="1" t="s">
        <v>41</v>
      </c>
      <c r="F171" s="17">
        <v>5451.5749027237398</v>
      </c>
      <c r="G171" s="17">
        <v>11740.647859922199</v>
      </c>
      <c r="H171" s="17">
        <v>2980.5077821011701</v>
      </c>
      <c r="I171" s="17">
        <v>708.81882803796702</v>
      </c>
      <c r="J171" s="17">
        <v>0</v>
      </c>
      <c r="K171" s="17">
        <v>0</v>
      </c>
      <c r="L171" s="17">
        <v>0</v>
      </c>
      <c r="M171" s="17">
        <v>14920.533808582701</v>
      </c>
      <c r="N171" s="17">
        <v>24245.05</v>
      </c>
      <c r="O171" s="17">
        <v>1148</v>
      </c>
      <c r="P171" s="17">
        <v>80424.28</v>
      </c>
      <c r="Q171" s="17">
        <v>5981</v>
      </c>
      <c r="R171" s="17">
        <v>1083.0115830115799</v>
      </c>
      <c r="S171" s="17">
        <v>1046.9166</v>
      </c>
      <c r="T171" s="17">
        <v>29569.932486594302</v>
      </c>
      <c r="U171" s="17">
        <v>4387</v>
      </c>
      <c r="V171" s="17">
        <v>278</v>
      </c>
      <c r="W171" s="17">
        <v>379</v>
      </c>
      <c r="X171" s="17">
        <v>1</v>
      </c>
    </row>
    <row r="172" spans="1:24" x14ac:dyDescent="0.5">
      <c r="A172" s="1">
        <v>968398083</v>
      </c>
      <c r="B172" s="1">
        <v>1572019</v>
      </c>
      <c r="C172" s="1">
        <v>157</v>
      </c>
      <c r="D172" s="1">
        <v>2019</v>
      </c>
      <c r="E172" s="1" t="s">
        <v>41</v>
      </c>
      <c r="F172" s="17">
        <v>5290.4892857142804</v>
      </c>
      <c r="G172" s="17">
        <v>9968.4821428571395</v>
      </c>
      <c r="H172" s="17">
        <v>2306.1107142857099</v>
      </c>
      <c r="I172" s="17">
        <v>708.81882803796702</v>
      </c>
      <c r="J172" s="17">
        <v>0</v>
      </c>
      <c r="K172" s="17">
        <v>0</v>
      </c>
      <c r="L172" s="17">
        <v>0</v>
      </c>
      <c r="M172" s="17">
        <v>13661.6795423237</v>
      </c>
      <c r="N172" s="17">
        <v>27752.78</v>
      </c>
      <c r="O172" s="17">
        <v>1419</v>
      </c>
      <c r="P172" s="17">
        <v>83770.41</v>
      </c>
      <c r="Q172" s="17">
        <v>5977</v>
      </c>
      <c r="R172" s="17">
        <v>763.52707581227401</v>
      </c>
      <c r="S172" s="17">
        <v>924.11832000000004</v>
      </c>
      <c r="T172" s="17">
        <v>28488.769223136002</v>
      </c>
      <c r="U172" s="17">
        <v>4558</v>
      </c>
      <c r="V172" s="17">
        <v>283</v>
      </c>
      <c r="W172" s="17">
        <v>393</v>
      </c>
      <c r="X172" s="17">
        <v>1</v>
      </c>
    </row>
    <row r="173" spans="1:24" x14ac:dyDescent="0.5">
      <c r="A173" s="1">
        <v>968398083</v>
      </c>
      <c r="B173" s="1">
        <v>1572020</v>
      </c>
      <c r="C173" s="1">
        <v>157</v>
      </c>
      <c r="D173" s="1">
        <v>2020</v>
      </c>
      <c r="E173" s="1" t="s">
        <v>41</v>
      </c>
      <c r="F173" s="17">
        <v>4534</v>
      </c>
      <c r="G173" s="17">
        <v>9132</v>
      </c>
      <c r="H173" s="17">
        <v>2130</v>
      </c>
      <c r="I173" s="17">
        <v>708.81882803796702</v>
      </c>
      <c r="J173" s="17">
        <v>0</v>
      </c>
      <c r="K173" s="17">
        <v>0</v>
      </c>
      <c r="L173" s="17">
        <v>0</v>
      </c>
      <c r="M173" s="17">
        <v>12244.818828038</v>
      </c>
      <c r="N173" s="17">
        <v>28297.17</v>
      </c>
      <c r="O173" s="17">
        <v>1490</v>
      </c>
      <c r="P173" s="17">
        <v>81977.66</v>
      </c>
      <c r="Q173" s="17">
        <v>5703</v>
      </c>
      <c r="R173" s="17">
        <v>1490</v>
      </c>
      <c r="S173" s="17">
        <v>800.91161999999997</v>
      </c>
      <c r="T173" s="17">
        <v>27407.884193038</v>
      </c>
      <c r="U173" s="17">
        <v>4594</v>
      </c>
      <c r="V173" s="17">
        <v>285</v>
      </c>
      <c r="W173" s="17">
        <v>399</v>
      </c>
      <c r="X173" s="17">
        <v>1</v>
      </c>
    </row>
    <row r="174" spans="1:24" x14ac:dyDescent="0.5">
      <c r="A174" s="1">
        <v>915317898</v>
      </c>
      <c r="B174" s="1">
        <v>1612020</v>
      </c>
      <c r="C174" s="1">
        <v>161</v>
      </c>
      <c r="D174" s="1">
        <v>2020</v>
      </c>
      <c r="E174" s="1" t="s">
        <v>42</v>
      </c>
      <c r="F174" s="17">
        <v>5293</v>
      </c>
      <c r="G174" s="17">
        <v>10479</v>
      </c>
      <c r="H174" s="17">
        <v>1904</v>
      </c>
      <c r="I174" s="17">
        <v>1688.20375118534</v>
      </c>
      <c r="J174" s="17">
        <v>0</v>
      </c>
      <c r="K174" s="17">
        <v>0</v>
      </c>
      <c r="L174" s="17">
        <v>184</v>
      </c>
      <c r="M174" s="17">
        <v>15372.2037511853</v>
      </c>
      <c r="N174" s="17">
        <v>78868.88</v>
      </c>
      <c r="O174" s="17">
        <v>2763</v>
      </c>
      <c r="P174" s="17">
        <v>44943.99</v>
      </c>
      <c r="Q174" s="17">
        <v>2604</v>
      </c>
      <c r="R174" s="17">
        <v>1174</v>
      </c>
      <c r="S174" s="17">
        <v>734.74757999999997</v>
      </c>
      <c r="T174" s="17">
        <v>29024.314136185301</v>
      </c>
      <c r="U174" s="17">
        <v>4745</v>
      </c>
      <c r="V174" s="17">
        <v>297</v>
      </c>
      <c r="W174" s="17">
        <v>231</v>
      </c>
      <c r="X174" s="17">
        <v>1</v>
      </c>
    </row>
    <row r="175" spans="1:24" x14ac:dyDescent="0.5">
      <c r="A175" s="1">
        <v>915317898</v>
      </c>
      <c r="B175" s="1">
        <v>1612018</v>
      </c>
      <c r="C175" s="1">
        <v>161</v>
      </c>
      <c r="D175" s="1">
        <v>2018</v>
      </c>
      <c r="E175" s="1" t="s">
        <v>42</v>
      </c>
      <c r="F175" s="17">
        <v>5293.7536764705901</v>
      </c>
      <c r="G175" s="17">
        <v>9531.71875</v>
      </c>
      <c r="H175" s="17">
        <v>2138.0248161764698</v>
      </c>
      <c r="I175" s="17">
        <v>1688.20375118534</v>
      </c>
      <c r="J175" s="17">
        <v>0</v>
      </c>
      <c r="K175" s="17">
        <v>0</v>
      </c>
      <c r="L175" s="17">
        <v>0</v>
      </c>
      <c r="M175" s="17">
        <v>14375.6513614795</v>
      </c>
      <c r="N175" s="17">
        <v>71374.679999999993</v>
      </c>
      <c r="O175" s="17">
        <v>4324</v>
      </c>
      <c r="P175" s="17">
        <v>51369.61</v>
      </c>
      <c r="Q175" s="17">
        <v>3653</v>
      </c>
      <c r="R175" s="17">
        <v>190.450184501845</v>
      </c>
      <c r="S175" s="17">
        <v>781.03517999999997</v>
      </c>
      <c r="T175" s="17">
        <v>29645.4676609813</v>
      </c>
      <c r="U175" s="17">
        <v>4507</v>
      </c>
      <c r="V175" s="17">
        <v>312</v>
      </c>
      <c r="W175" s="17">
        <v>228</v>
      </c>
      <c r="X175" s="17">
        <v>1</v>
      </c>
    </row>
    <row r="176" spans="1:24" x14ac:dyDescent="0.5">
      <c r="A176" s="1">
        <v>915317898</v>
      </c>
      <c r="B176" s="1">
        <v>1612019</v>
      </c>
      <c r="C176" s="1">
        <v>161</v>
      </c>
      <c r="D176" s="1">
        <v>2019</v>
      </c>
      <c r="E176" s="1" t="s">
        <v>42</v>
      </c>
      <c r="F176" s="17">
        <v>6706.6303571428598</v>
      </c>
      <c r="G176" s="17">
        <v>10315.8375</v>
      </c>
      <c r="H176" s="17">
        <v>2332.8303571428601</v>
      </c>
      <c r="I176" s="17">
        <v>1688.20375118534</v>
      </c>
      <c r="J176" s="17">
        <v>0</v>
      </c>
      <c r="K176" s="17">
        <v>0</v>
      </c>
      <c r="L176" s="17">
        <v>115.1</v>
      </c>
      <c r="M176" s="17">
        <v>16262.7412511853</v>
      </c>
      <c r="N176" s="17">
        <v>71899.88</v>
      </c>
      <c r="O176" s="17">
        <v>2538</v>
      </c>
      <c r="P176" s="17">
        <v>47910.36</v>
      </c>
      <c r="Q176" s="17">
        <v>2246</v>
      </c>
      <c r="R176" s="17">
        <v>199.48916967509001</v>
      </c>
      <c r="S176" s="17">
        <v>648.57096000000001</v>
      </c>
      <c r="T176" s="17">
        <v>28065.028740860402</v>
      </c>
      <c r="U176" s="17">
        <v>4626</v>
      </c>
      <c r="V176" s="17">
        <v>296</v>
      </c>
      <c r="W176" s="17">
        <v>229</v>
      </c>
      <c r="X176" s="17">
        <v>1</v>
      </c>
    </row>
    <row r="177" spans="1:24" x14ac:dyDescent="0.5">
      <c r="A177" s="1">
        <v>915317898</v>
      </c>
      <c r="B177" s="1">
        <v>1612017</v>
      </c>
      <c r="C177" s="1">
        <v>161</v>
      </c>
      <c r="D177" s="1">
        <v>2017</v>
      </c>
      <c r="E177" s="1" t="s">
        <v>42</v>
      </c>
      <c r="F177" s="17">
        <v>5157.7419659735397</v>
      </c>
      <c r="G177" s="17">
        <v>9674.7098298676701</v>
      </c>
      <c r="H177" s="17">
        <v>2737.1606805293</v>
      </c>
      <c r="I177" s="17">
        <v>1688.20375118534</v>
      </c>
      <c r="J177" s="17">
        <v>0</v>
      </c>
      <c r="K177" s="17">
        <v>0</v>
      </c>
      <c r="L177" s="17">
        <v>0</v>
      </c>
      <c r="M177" s="17">
        <v>13783.4948664972</v>
      </c>
      <c r="N177" s="17">
        <v>66680.2</v>
      </c>
      <c r="O177" s="17">
        <v>3640</v>
      </c>
      <c r="P177" s="17">
        <v>48731.49</v>
      </c>
      <c r="Q177" s="17">
        <v>4258</v>
      </c>
      <c r="R177" s="17">
        <v>295.65497630331799</v>
      </c>
      <c r="S177" s="17">
        <v>830.59014000000002</v>
      </c>
      <c r="T177" s="17">
        <v>28751.4420178006</v>
      </c>
      <c r="U177" s="17">
        <v>4367</v>
      </c>
      <c r="V177" s="17">
        <v>313</v>
      </c>
      <c r="W177" s="17">
        <v>224</v>
      </c>
      <c r="X177" s="17">
        <v>1</v>
      </c>
    </row>
    <row r="178" spans="1:24" x14ac:dyDescent="0.5">
      <c r="A178" s="1">
        <v>915317898</v>
      </c>
      <c r="B178" s="1">
        <v>1612016</v>
      </c>
      <c r="C178" s="1">
        <v>161</v>
      </c>
      <c r="D178" s="1">
        <v>2016</v>
      </c>
      <c r="E178" s="1" t="s">
        <v>42</v>
      </c>
      <c r="F178" s="17">
        <v>6731.3346303501903</v>
      </c>
      <c r="G178" s="17">
        <v>9857.3968871595298</v>
      </c>
      <c r="H178" s="17">
        <v>3750.8268482490298</v>
      </c>
      <c r="I178" s="17">
        <v>1688.20375118534</v>
      </c>
      <c r="J178" s="17">
        <v>0</v>
      </c>
      <c r="K178" s="17">
        <v>0</v>
      </c>
      <c r="L178" s="17">
        <v>0</v>
      </c>
      <c r="M178" s="17">
        <v>14526.108420446</v>
      </c>
      <c r="N178" s="17">
        <v>64690.5</v>
      </c>
      <c r="O178" s="17">
        <v>3452</v>
      </c>
      <c r="P178" s="17">
        <v>44613.72</v>
      </c>
      <c r="Q178" s="17">
        <v>2697</v>
      </c>
      <c r="R178" s="17">
        <v>1310.4440154440199</v>
      </c>
      <c r="S178" s="17">
        <v>830.18172000000004</v>
      </c>
      <c r="T178" s="17">
        <v>28444.901485890099</v>
      </c>
      <c r="U178" s="17">
        <v>4227</v>
      </c>
      <c r="V178" s="17">
        <v>313</v>
      </c>
      <c r="W178" s="17">
        <v>225</v>
      </c>
      <c r="X178" s="17">
        <v>1</v>
      </c>
    </row>
    <row r="179" spans="1:24" x14ac:dyDescent="0.5">
      <c r="A179" s="1">
        <v>970974253</v>
      </c>
      <c r="B179" s="1">
        <v>1622019</v>
      </c>
      <c r="C179" s="1">
        <v>162</v>
      </c>
      <c r="D179" s="1">
        <v>2019</v>
      </c>
      <c r="E179" s="1" t="s">
        <v>43</v>
      </c>
      <c r="F179" s="17">
        <v>12354.751785714299</v>
      </c>
      <c r="G179" s="17">
        <v>16267.124107142899</v>
      </c>
      <c r="H179" s="17">
        <v>7727.1151785714301</v>
      </c>
      <c r="I179" s="17">
        <v>2607.59605380435</v>
      </c>
      <c r="J179" s="17">
        <v>0</v>
      </c>
      <c r="K179" s="17">
        <v>0</v>
      </c>
      <c r="L179" s="17">
        <v>43.162500000000001</v>
      </c>
      <c r="M179" s="17">
        <v>23459.194268090101</v>
      </c>
      <c r="N179" s="17">
        <v>40180.83</v>
      </c>
      <c r="O179" s="17">
        <v>892</v>
      </c>
      <c r="P179" s="17">
        <v>145691.49</v>
      </c>
      <c r="Q179" s="17">
        <v>5398</v>
      </c>
      <c r="R179" s="17">
        <v>759.47653429602894</v>
      </c>
      <c r="S179" s="17">
        <v>1451.6608200000001</v>
      </c>
      <c r="T179" s="17">
        <v>41532.756102386098</v>
      </c>
      <c r="U179" s="17">
        <v>5253</v>
      </c>
      <c r="V179" s="17">
        <v>350</v>
      </c>
      <c r="W179" s="17">
        <v>386</v>
      </c>
      <c r="X179" s="17">
        <v>1</v>
      </c>
    </row>
    <row r="180" spans="1:24" x14ac:dyDescent="0.5">
      <c r="A180" s="1">
        <v>970974253</v>
      </c>
      <c r="B180" s="1">
        <v>1622016</v>
      </c>
      <c r="C180" s="1">
        <v>162</v>
      </c>
      <c r="D180" s="1">
        <v>2016</v>
      </c>
      <c r="E180" s="1" t="s">
        <v>43</v>
      </c>
      <c r="F180" s="17">
        <v>11232.326848249</v>
      </c>
      <c r="G180" s="17">
        <v>16835.054474708199</v>
      </c>
      <c r="H180" s="17">
        <v>3510.10214007782</v>
      </c>
      <c r="I180" s="17">
        <v>2607.59605380435</v>
      </c>
      <c r="J180" s="17">
        <v>0</v>
      </c>
      <c r="K180" s="17">
        <v>0</v>
      </c>
      <c r="L180" s="17">
        <v>0</v>
      </c>
      <c r="M180" s="17">
        <v>27164.8752366837</v>
      </c>
      <c r="N180" s="17">
        <v>13660.25</v>
      </c>
      <c r="O180" s="17">
        <v>526</v>
      </c>
      <c r="P180" s="17">
        <v>91860.51</v>
      </c>
      <c r="Q180" s="17">
        <v>6536</v>
      </c>
      <c r="R180" s="17">
        <v>2046.8918918918901</v>
      </c>
      <c r="S180" s="17">
        <v>1759.7456400000001</v>
      </c>
      <c r="T180" s="17">
        <v>43467.831908575601</v>
      </c>
      <c r="U180" s="17">
        <v>5142</v>
      </c>
      <c r="V180" s="17">
        <v>322</v>
      </c>
      <c r="W180" s="17">
        <v>370</v>
      </c>
      <c r="X180" s="17">
        <v>1</v>
      </c>
    </row>
    <row r="181" spans="1:24" x14ac:dyDescent="0.5">
      <c r="A181" s="1">
        <v>970974253</v>
      </c>
      <c r="B181" s="1">
        <v>1622018</v>
      </c>
      <c r="C181" s="1">
        <v>162</v>
      </c>
      <c r="D181" s="1">
        <v>2018</v>
      </c>
      <c r="E181" s="1" t="s">
        <v>43</v>
      </c>
      <c r="F181" s="17">
        <v>11289.955882352901</v>
      </c>
      <c r="G181" s="17">
        <v>14509.159007352901</v>
      </c>
      <c r="H181" s="17">
        <v>6841.4678308823504</v>
      </c>
      <c r="I181" s="17">
        <v>2607.59605380435</v>
      </c>
      <c r="J181" s="17">
        <v>0</v>
      </c>
      <c r="K181" s="17">
        <v>0</v>
      </c>
      <c r="L181" s="17">
        <v>489.80974264705901</v>
      </c>
      <c r="M181" s="17">
        <v>21075.433369980801</v>
      </c>
      <c r="N181" s="17">
        <v>33027</v>
      </c>
      <c r="O181" s="17">
        <v>710</v>
      </c>
      <c r="P181" s="17">
        <v>138442.72</v>
      </c>
      <c r="Q181" s="17">
        <v>4463</v>
      </c>
      <c r="R181" s="17">
        <v>1045.40590405904</v>
      </c>
      <c r="S181" s="17">
        <v>1375.0139999999999</v>
      </c>
      <c r="T181" s="17">
        <v>37499.543854039897</v>
      </c>
      <c r="U181" s="17">
        <v>5172</v>
      </c>
      <c r="V181" s="17">
        <v>350</v>
      </c>
      <c r="W181" s="17">
        <v>379</v>
      </c>
      <c r="X181" s="17">
        <v>1</v>
      </c>
    </row>
    <row r="182" spans="1:24" x14ac:dyDescent="0.5">
      <c r="A182" s="1">
        <v>970974253</v>
      </c>
      <c r="B182" s="1">
        <v>1622020</v>
      </c>
      <c r="C182" s="1">
        <v>162</v>
      </c>
      <c r="D182" s="1">
        <v>2020</v>
      </c>
      <c r="E182" s="1" t="s">
        <v>43</v>
      </c>
      <c r="F182" s="17">
        <v>9847</v>
      </c>
      <c r="G182" s="17">
        <v>15061</v>
      </c>
      <c r="H182" s="17">
        <v>7577</v>
      </c>
      <c r="I182" s="17">
        <v>2607.59605380435</v>
      </c>
      <c r="J182" s="17">
        <v>0</v>
      </c>
      <c r="K182" s="17">
        <v>0</v>
      </c>
      <c r="L182" s="17">
        <v>254</v>
      </c>
      <c r="M182" s="17">
        <v>19684.5960538043</v>
      </c>
      <c r="N182" s="17">
        <v>44992.47</v>
      </c>
      <c r="O182" s="17">
        <v>916</v>
      </c>
      <c r="P182" s="17">
        <v>157618.57999999999</v>
      </c>
      <c r="Q182" s="17">
        <v>6246</v>
      </c>
      <c r="R182" s="17">
        <v>3047</v>
      </c>
      <c r="S182" s="17">
        <v>1089.5284200000001</v>
      </c>
      <c r="T182" s="17">
        <v>41417.593548804303</v>
      </c>
      <c r="U182" s="17">
        <v>5321</v>
      </c>
      <c r="V182" s="17">
        <v>345</v>
      </c>
      <c r="W182" s="17">
        <v>391</v>
      </c>
      <c r="X182" s="17">
        <v>1</v>
      </c>
    </row>
    <row r="183" spans="1:24" x14ac:dyDescent="0.5">
      <c r="A183" s="1">
        <v>970974253</v>
      </c>
      <c r="B183" s="1">
        <v>1622017</v>
      </c>
      <c r="C183" s="1">
        <v>162</v>
      </c>
      <c r="D183" s="1">
        <v>2017</v>
      </c>
      <c r="E183" s="1" t="s">
        <v>43</v>
      </c>
      <c r="F183" s="17">
        <v>12664.263705104</v>
      </c>
      <c r="G183" s="17">
        <v>16940.805293005698</v>
      </c>
      <c r="H183" s="17">
        <v>2768.7098298676801</v>
      </c>
      <c r="I183" s="17">
        <v>2607.59605380435</v>
      </c>
      <c r="J183" s="17">
        <v>0</v>
      </c>
      <c r="K183" s="17">
        <v>0</v>
      </c>
      <c r="L183" s="17">
        <v>458.00661625708898</v>
      </c>
      <c r="M183" s="17">
        <v>28985.948605789199</v>
      </c>
      <c r="N183" s="17">
        <v>16812.46</v>
      </c>
      <c r="O183" s="17">
        <v>365</v>
      </c>
      <c r="P183" s="17">
        <v>97152.91</v>
      </c>
      <c r="Q183" s="17">
        <v>3875</v>
      </c>
      <c r="R183" s="17">
        <v>1639.9279620853099</v>
      </c>
      <c r="S183" s="17">
        <v>1499.44596</v>
      </c>
      <c r="T183" s="17">
        <v>42234.5390828745</v>
      </c>
      <c r="U183" s="17">
        <v>5178</v>
      </c>
      <c r="V183" s="17">
        <v>324</v>
      </c>
      <c r="W183" s="17">
        <v>373</v>
      </c>
      <c r="X183" s="17">
        <v>1</v>
      </c>
    </row>
    <row r="184" spans="1:24" x14ac:dyDescent="0.5">
      <c r="A184" s="1">
        <v>923993355</v>
      </c>
      <c r="B184" s="1">
        <v>1642017</v>
      </c>
      <c r="C184" s="1">
        <v>164</v>
      </c>
      <c r="D184" s="1">
        <v>2017</v>
      </c>
      <c r="E184" s="1" t="s">
        <v>176</v>
      </c>
      <c r="F184" s="17">
        <v>14050.2504725898</v>
      </c>
      <c r="G184" s="17">
        <v>19394.023629489599</v>
      </c>
      <c r="H184" s="17">
        <v>2646.8648393194699</v>
      </c>
      <c r="I184" s="17">
        <v>1290.11215445528</v>
      </c>
      <c r="J184" s="17">
        <v>0</v>
      </c>
      <c r="K184" s="17">
        <v>0</v>
      </c>
      <c r="L184" s="17">
        <v>503.69848771266498</v>
      </c>
      <c r="M184" s="17">
        <v>31583.822929502501</v>
      </c>
      <c r="N184" s="17">
        <v>6215.54</v>
      </c>
      <c r="O184" s="17">
        <v>375</v>
      </c>
      <c r="P184" s="17">
        <v>128726.52</v>
      </c>
      <c r="Q184" s="17">
        <v>9133</v>
      </c>
      <c r="R184" s="17">
        <v>1226.2236966824601</v>
      </c>
      <c r="S184" s="17">
        <v>927.38567999999998</v>
      </c>
      <c r="T184" s="17">
        <v>50194.948396184998</v>
      </c>
      <c r="U184" s="17">
        <v>4460</v>
      </c>
      <c r="V184" s="17">
        <v>479</v>
      </c>
      <c r="W184" s="17">
        <v>284</v>
      </c>
      <c r="X184" s="17">
        <v>1</v>
      </c>
    </row>
    <row r="185" spans="1:24" x14ac:dyDescent="0.5">
      <c r="A185" s="1">
        <v>923993355</v>
      </c>
      <c r="B185" s="1">
        <v>1642020</v>
      </c>
      <c r="C185" s="1">
        <v>164</v>
      </c>
      <c r="D185" s="1">
        <v>2020</v>
      </c>
      <c r="E185" s="1" t="s">
        <v>176</v>
      </c>
      <c r="F185" s="17">
        <v>16064</v>
      </c>
      <c r="G185" s="17">
        <v>13713</v>
      </c>
      <c r="H185" s="17">
        <v>4577</v>
      </c>
      <c r="I185" s="17">
        <v>1290.11215445528</v>
      </c>
      <c r="J185" s="17">
        <v>0</v>
      </c>
      <c r="K185" s="17">
        <v>0</v>
      </c>
      <c r="L185" s="17">
        <v>0</v>
      </c>
      <c r="M185" s="17">
        <v>26490.112154455299</v>
      </c>
      <c r="N185" s="17">
        <v>6379.16</v>
      </c>
      <c r="O185" s="17">
        <v>433</v>
      </c>
      <c r="P185" s="17">
        <v>143361.42000000001</v>
      </c>
      <c r="Q185" s="17">
        <v>5149</v>
      </c>
      <c r="R185" s="17">
        <v>3532</v>
      </c>
      <c r="S185" s="17">
        <v>930.51689999999996</v>
      </c>
      <c r="T185" s="17">
        <v>44246.268924455297</v>
      </c>
      <c r="U185" s="17">
        <v>4512</v>
      </c>
      <c r="V185" s="17">
        <v>503</v>
      </c>
      <c r="W185" s="17">
        <v>315</v>
      </c>
      <c r="X185" s="17">
        <v>1</v>
      </c>
    </row>
    <row r="186" spans="1:24" x14ac:dyDescent="0.5">
      <c r="A186" s="1">
        <v>923993355</v>
      </c>
      <c r="B186" s="1">
        <v>1642018</v>
      </c>
      <c r="C186" s="1">
        <v>164</v>
      </c>
      <c r="D186" s="1">
        <v>2018</v>
      </c>
      <c r="E186" s="1" t="s">
        <v>176</v>
      </c>
      <c r="F186" s="17">
        <v>13622.635110294101</v>
      </c>
      <c r="G186" s="17">
        <v>18538.716911764699</v>
      </c>
      <c r="H186" s="17">
        <v>4325.7711397058802</v>
      </c>
      <c r="I186" s="17">
        <v>1290.11215445528</v>
      </c>
      <c r="J186" s="17">
        <v>0</v>
      </c>
      <c r="K186" s="17">
        <v>0</v>
      </c>
      <c r="L186" s="17">
        <v>321.60294117647101</v>
      </c>
      <c r="M186" s="17">
        <v>28804.0900956318</v>
      </c>
      <c r="N186" s="17">
        <v>5979.2</v>
      </c>
      <c r="O186" s="17">
        <v>380</v>
      </c>
      <c r="P186" s="17">
        <v>132342.32</v>
      </c>
      <c r="Q186" s="17">
        <v>9351</v>
      </c>
      <c r="R186" s="17">
        <v>1318.66051660517</v>
      </c>
      <c r="S186" s="17">
        <v>964.82417999999996</v>
      </c>
      <c r="T186" s="17">
        <v>47942.133072236902</v>
      </c>
      <c r="U186" s="17">
        <v>4488</v>
      </c>
      <c r="V186" s="17">
        <v>485</v>
      </c>
      <c r="W186" s="17">
        <v>308</v>
      </c>
      <c r="X186" s="17">
        <v>1</v>
      </c>
    </row>
    <row r="187" spans="1:24" x14ac:dyDescent="0.5">
      <c r="A187" s="1">
        <v>923993355</v>
      </c>
      <c r="B187" s="1">
        <v>1642016</v>
      </c>
      <c r="C187" s="1">
        <v>164</v>
      </c>
      <c r="D187" s="1">
        <v>2016</v>
      </c>
      <c r="E187" s="1" t="s">
        <v>176</v>
      </c>
      <c r="F187" s="17">
        <v>14216.193579766499</v>
      </c>
      <c r="G187" s="17">
        <v>20582.522373540902</v>
      </c>
      <c r="H187" s="17">
        <v>3229.07003891051</v>
      </c>
      <c r="I187" s="17">
        <v>1290.11215445528</v>
      </c>
      <c r="J187" s="17">
        <v>0</v>
      </c>
      <c r="K187" s="17">
        <v>0</v>
      </c>
      <c r="L187" s="17">
        <v>798.31031128404697</v>
      </c>
      <c r="M187" s="17">
        <v>32061.447757568101</v>
      </c>
      <c r="N187" s="17">
        <v>5741.85</v>
      </c>
      <c r="O187" s="17">
        <v>344</v>
      </c>
      <c r="P187" s="17">
        <v>134977.41</v>
      </c>
      <c r="Q187" s="17">
        <v>9459</v>
      </c>
      <c r="R187" s="17">
        <v>1923.42857142857</v>
      </c>
      <c r="S187" s="17">
        <v>956.11122</v>
      </c>
      <c r="T187" s="17">
        <v>51991.029438996702</v>
      </c>
      <c r="U187" s="17">
        <v>4427</v>
      </c>
      <c r="V187" s="17">
        <v>503</v>
      </c>
      <c r="W187" s="17">
        <v>284</v>
      </c>
      <c r="X187" s="17">
        <v>1</v>
      </c>
    </row>
    <row r="188" spans="1:24" x14ac:dyDescent="0.5">
      <c r="A188" s="1">
        <v>923993355</v>
      </c>
      <c r="B188" s="1">
        <v>1642019</v>
      </c>
      <c r="C188" s="1">
        <v>164</v>
      </c>
      <c r="D188" s="1">
        <v>2019</v>
      </c>
      <c r="E188" s="1" t="s">
        <v>176</v>
      </c>
      <c r="F188" s="17">
        <v>11862.49375</v>
      </c>
      <c r="G188" s="17">
        <v>20656.339285714301</v>
      </c>
      <c r="H188" s="17">
        <v>5557.6857142857098</v>
      </c>
      <c r="I188" s="17">
        <v>1290.11215445528</v>
      </c>
      <c r="J188" s="17">
        <v>0</v>
      </c>
      <c r="K188" s="17">
        <v>0</v>
      </c>
      <c r="L188" s="17">
        <v>0</v>
      </c>
      <c r="M188" s="17">
        <v>28251.2594758839</v>
      </c>
      <c r="N188" s="17">
        <v>6134.74</v>
      </c>
      <c r="O188" s="17">
        <v>402</v>
      </c>
      <c r="P188" s="17">
        <v>145714.72</v>
      </c>
      <c r="Q188" s="17">
        <v>8496</v>
      </c>
      <c r="R188" s="17">
        <v>2247.03790613718</v>
      </c>
      <c r="S188" s="17">
        <v>1057.3993800000001</v>
      </c>
      <c r="T188" s="17">
        <v>48273.943952021</v>
      </c>
      <c r="U188" s="17">
        <v>4500</v>
      </c>
      <c r="V188" s="17">
        <v>512</v>
      </c>
      <c r="W188" s="17">
        <v>310</v>
      </c>
      <c r="X188" s="17">
        <v>1</v>
      </c>
    </row>
    <row r="189" spans="1:24" x14ac:dyDescent="0.5">
      <c r="A189" s="1">
        <v>930187240</v>
      </c>
      <c r="B189" s="1">
        <v>1672016</v>
      </c>
      <c r="C189" s="1">
        <v>167</v>
      </c>
      <c r="D189" s="1">
        <v>2016</v>
      </c>
      <c r="E189" s="1" t="s">
        <v>44</v>
      </c>
      <c r="F189" s="17">
        <v>148.91342412451399</v>
      </c>
      <c r="G189" s="17">
        <v>0</v>
      </c>
      <c r="H189" s="17">
        <v>0</v>
      </c>
      <c r="I189" s="17">
        <v>10.850596436117</v>
      </c>
      <c r="J189" s="17">
        <v>0</v>
      </c>
      <c r="K189" s="17">
        <v>0</v>
      </c>
      <c r="L189" s="17">
        <v>0</v>
      </c>
      <c r="M189" s="17">
        <v>159.764020560631</v>
      </c>
      <c r="N189" s="17">
        <v>0</v>
      </c>
      <c r="O189" s="17">
        <v>0</v>
      </c>
      <c r="P189" s="17">
        <v>11231.2</v>
      </c>
      <c r="Q189" s="17">
        <v>440</v>
      </c>
      <c r="R189" s="17">
        <v>8.6640926640926708</v>
      </c>
      <c r="S189" s="17">
        <v>76.9191</v>
      </c>
      <c r="T189" s="17">
        <v>1263.75401322472</v>
      </c>
      <c r="U189" s="17">
        <v>0</v>
      </c>
      <c r="V189" s="17">
        <v>15</v>
      </c>
      <c r="W189" s="17">
        <v>0</v>
      </c>
      <c r="X189" s="17">
        <v>0</v>
      </c>
    </row>
    <row r="190" spans="1:24" x14ac:dyDescent="0.5">
      <c r="A190" s="1">
        <v>930187240</v>
      </c>
      <c r="B190" s="1">
        <v>1672018</v>
      </c>
      <c r="C190" s="1">
        <v>167</v>
      </c>
      <c r="D190" s="1">
        <v>2018</v>
      </c>
      <c r="E190" s="1" t="s">
        <v>44</v>
      </c>
      <c r="F190" s="17">
        <v>15.868566176470599</v>
      </c>
      <c r="G190" s="17">
        <v>103.674632352941</v>
      </c>
      <c r="H190" s="17">
        <v>0</v>
      </c>
      <c r="I190" s="17">
        <v>10.850596436117</v>
      </c>
      <c r="J190" s="17">
        <v>0</v>
      </c>
      <c r="K190" s="17">
        <v>0</v>
      </c>
      <c r="L190" s="17">
        <v>0</v>
      </c>
      <c r="M190" s="17">
        <v>130.393794965529</v>
      </c>
      <c r="N190" s="17">
        <v>0</v>
      </c>
      <c r="O190" s="17">
        <v>0</v>
      </c>
      <c r="P190" s="17">
        <v>10343.41</v>
      </c>
      <c r="Q190" s="17">
        <v>439</v>
      </c>
      <c r="R190" s="17">
        <v>70.383763837638398</v>
      </c>
      <c r="S190" s="17">
        <v>316.11707999999999</v>
      </c>
      <c r="T190" s="17">
        <v>1488.5802538031701</v>
      </c>
      <c r="U190" s="17">
        <v>0</v>
      </c>
      <c r="V190" s="17">
        <v>15</v>
      </c>
      <c r="W190" s="17">
        <v>0</v>
      </c>
      <c r="X190" s="17">
        <v>0</v>
      </c>
    </row>
    <row r="191" spans="1:24" x14ac:dyDescent="0.5">
      <c r="A191" s="1">
        <v>930187240</v>
      </c>
      <c r="B191" s="1">
        <v>1672017</v>
      </c>
      <c r="C191" s="1">
        <v>167</v>
      </c>
      <c r="D191" s="1">
        <v>2017</v>
      </c>
      <c r="E191" s="1" t="s">
        <v>44</v>
      </c>
      <c r="F191" s="17">
        <v>60.922495274102097</v>
      </c>
      <c r="G191" s="17">
        <v>104.438563327032</v>
      </c>
      <c r="H191" s="17">
        <v>0</v>
      </c>
      <c r="I191" s="17">
        <v>10.850596436117</v>
      </c>
      <c r="J191" s="17">
        <v>0</v>
      </c>
      <c r="K191" s="17">
        <v>0</v>
      </c>
      <c r="L191" s="17">
        <v>0</v>
      </c>
      <c r="M191" s="17">
        <v>176.21165503725101</v>
      </c>
      <c r="N191" s="17">
        <v>0</v>
      </c>
      <c r="O191" s="17">
        <v>0</v>
      </c>
      <c r="P191" s="17">
        <v>10786.8</v>
      </c>
      <c r="Q191" s="17">
        <v>440</v>
      </c>
      <c r="R191" s="17">
        <v>22.333649289099501</v>
      </c>
      <c r="S191" s="17">
        <v>277.58945999999997</v>
      </c>
      <c r="T191" s="17">
        <v>1471.65496432635</v>
      </c>
      <c r="U191" s="17">
        <v>0</v>
      </c>
      <c r="V191" s="17">
        <v>15</v>
      </c>
      <c r="W191" s="17">
        <v>0</v>
      </c>
      <c r="X191" s="17">
        <v>0</v>
      </c>
    </row>
    <row r="192" spans="1:24" x14ac:dyDescent="0.5">
      <c r="A192" s="1">
        <v>930187240</v>
      </c>
      <c r="B192" s="1">
        <v>1672019</v>
      </c>
      <c r="C192" s="1">
        <v>167</v>
      </c>
      <c r="D192" s="1">
        <v>2019</v>
      </c>
      <c r="E192" s="1" t="s">
        <v>44</v>
      </c>
      <c r="F192" s="17">
        <v>391.54553571428602</v>
      </c>
      <c r="G192" s="17">
        <v>100.71250000000001</v>
      </c>
      <c r="H192" s="17">
        <v>0</v>
      </c>
      <c r="I192" s="17">
        <v>10.850596436117</v>
      </c>
      <c r="J192" s="17">
        <v>0</v>
      </c>
      <c r="K192" s="17">
        <v>0</v>
      </c>
      <c r="L192" s="17">
        <v>0</v>
      </c>
      <c r="M192" s="17">
        <v>503.10863215040303</v>
      </c>
      <c r="N192" s="17">
        <v>0</v>
      </c>
      <c r="O192" s="17">
        <v>0</v>
      </c>
      <c r="P192" s="17">
        <v>9898</v>
      </c>
      <c r="Q192" s="17">
        <v>441</v>
      </c>
      <c r="R192" s="17">
        <v>88.099277978339302</v>
      </c>
      <c r="S192" s="17">
        <v>249.95303999999999</v>
      </c>
      <c r="T192" s="17">
        <v>1791.9079501287399</v>
      </c>
      <c r="U192" s="17">
        <v>1</v>
      </c>
      <c r="V192" s="17">
        <v>15</v>
      </c>
      <c r="W192" s="17">
        <v>0</v>
      </c>
      <c r="X192" s="17">
        <v>0</v>
      </c>
    </row>
    <row r="193" spans="1:24" x14ac:dyDescent="0.5">
      <c r="A193" s="1">
        <v>930187240</v>
      </c>
      <c r="B193" s="1">
        <v>1672020</v>
      </c>
      <c r="C193" s="1">
        <v>167</v>
      </c>
      <c r="D193" s="1">
        <v>2020</v>
      </c>
      <c r="E193" s="1" t="s">
        <v>44</v>
      </c>
      <c r="F193" s="17">
        <v>346</v>
      </c>
      <c r="G193" s="17">
        <v>103</v>
      </c>
      <c r="H193" s="17">
        <v>0</v>
      </c>
      <c r="I193" s="17">
        <v>10.850596436117</v>
      </c>
      <c r="J193" s="17">
        <v>0</v>
      </c>
      <c r="K193" s="17">
        <v>0</v>
      </c>
      <c r="L193" s="17">
        <v>0</v>
      </c>
      <c r="M193" s="17">
        <v>459.85059643611697</v>
      </c>
      <c r="N193" s="17">
        <v>0</v>
      </c>
      <c r="O193" s="17">
        <v>0</v>
      </c>
      <c r="P193" s="17">
        <v>9455.6200000000008</v>
      </c>
      <c r="Q193" s="17">
        <v>444</v>
      </c>
      <c r="R193" s="17">
        <v>102</v>
      </c>
      <c r="S193" s="17">
        <v>313.25814000000003</v>
      </c>
      <c r="T193" s="17">
        <v>1806.0731664361199</v>
      </c>
      <c r="U193" s="17">
        <v>1</v>
      </c>
      <c r="V193" s="17">
        <v>15</v>
      </c>
      <c r="W193" s="17">
        <v>0</v>
      </c>
      <c r="X193" s="17">
        <v>0</v>
      </c>
    </row>
    <row r="194" spans="1:24" x14ac:dyDescent="0.5">
      <c r="A194" s="1">
        <v>957896928</v>
      </c>
      <c r="B194" s="1">
        <v>1682020</v>
      </c>
      <c r="C194" s="1">
        <v>168</v>
      </c>
      <c r="D194" s="1">
        <v>2020</v>
      </c>
      <c r="E194" s="1" t="s">
        <v>45</v>
      </c>
      <c r="F194" s="17">
        <v>4058</v>
      </c>
      <c r="G194" s="17">
        <v>5350</v>
      </c>
      <c r="H194" s="17">
        <v>1604</v>
      </c>
      <c r="I194" s="17">
        <v>695.57351405514601</v>
      </c>
      <c r="J194" s="17">
        <v>0</v>
      </c>
      <c r="K194" s="17">
        <v>0</v>
      </c>
      <c r="L194" s="17">
        <v>0</v>
      </c>
      <c r="M194" s="17">
        <v>8499.5735140551496</v>
      </c>
      <c r="N194" s="17">
        <v>32124.06</v>
      </c>
      <c r="O194" s="17">
        <v>1202</v>
      </c>
      <c r="P194" s="17">
        <v>34913.68</v>
      </c>
      <c r="Q194" s="17">
        <v>1586</v>
      </c>
      <c r="R194" s="17">
        <v>648</v>
      </c>
      <c r="S194" s="17">
        <v>239.74253999999999</v>
      </c>
      <c r="T194" s="17">
        <v>15627.7596640551</v>
      </c>
      <c r="U194" s="17">
        <v>2526</v>
      </c>
      <c r="V194" s="17">
        <v>132</v>
      </c>
      <c r="W194" s="17">
        <v>171</v>
      </c>
      <c r="X194" s="17">
        <v>1</v>
      </c>
    </row>
    <row r="195" spans="1:24" x14ac:dyDescent="0.5">
      <c r="A195" s="1">
        <v>957896928</v>
      </c>
      <c r="B195" s="1">
        <v>1682017</v>
      </c>
      <c r="C195" s="1">
        <v>168</v>
      </c>
      <c r="D195" s="1">
        <v>2017</v>
      </c>
      <c r="E195" s="1" t="s">
        <v>45</v>
      </c>
      <c r="F195" s="17">
        <v>3249.5623818525501</v>
      </c>
      <c r="G195" s="17">
        <v>5819.1862003780698</v>
      </c>
      <c r="H195" s="17">
        <v>2014.7939508506599</v>
      </c>
      <c r="I195" s="17">
        <v>695.57351405514601</v>
      </c>
      <c r="J195" s="17">
        <v>0</v>
      </c>
      <c r="K195" s="17">
        <v>0</v>
      </c>
      <c r="L195" s="17">
        <v>0</v>
      </c>
      <c r="M195" s="17">
        <v>7749.5281454351098</v>
      </c>
      <c r="N195" s="17">
        <v>28142.639999999999</v>
      </c>
      <c r="O195" s="17">
        <v>1325</v>
      </c>
      <c r="P195" s="17">
        <v>27608.35</v>
      </c>
      <c r="Q195" s="17">
        <v>1846</v>
      </c>
      <c r="R195" s="17">
        <v>403.06919431279601</v>
      </c>
      <c r="S195" s="17">
        <v>410.59823999999998</v>
      </c>
      <c r="T195" s="17">
        <v>14605.3715647479</v>
      </c>
      <c r="U195" s="17">
        <v>2236</v>
      </c>
      <c r="V195" s="17">
        <v>125</v>
      </c>
      <c r="W195" s="17">
        <v>155</v>
      </c>
      <c r="X195" s="17">
        <v>1</v>
      </c>
    </row>
    <row r="196" spans="1:24" x14ac:dyDescent="0.5">
      <c r="A196" s="1">
        <v>957896928</v>
      </c>
      <c r="B196" s="1">
        <v>1682019</v>
      </c>
      <c r="C196" s="1">
        <v>168</v>
      </c>
      <c r="D196" s="1">
        <v>2019</v>
      </c>
      <c r="E196" s="1" t="s">
        <v>45</v>
      </c>
      <c r="F196" s="17">
        <v>4354.27410714286</v>
      </c>
      <c r="G196" s="17">
        <v>5920.4562500000002</v>
      </c>
      <c r="H196" s="17">
        <v>1648.3964285714301</v>
      </c>
      <c r="I196" s="17">
        <v>695.57351405514601</v>
      </c>
      <c r="J196" s="17">
        <v>0</v>
      </c>
      <c r="K196" s="17">
        <v>0</v>
      </c>
      <c r="L196" s="17">
        <v>0</v>
      </c>
      <c r="M196" s="17">
        <v>9321.9074426265706</v>
      </c>
      <c r="N196" s="17">
        <v>30929.23</v>
      </c>
      <c r="O196" s="17">
        <v>1536</v>
      </c>
      <c r="P196" s="17">
        <v>32264.45</v>
      </c>
      <c r="Q196" s="17">
        <v>2128</v>
      </c>
      <c r="R196" s="17">
        <v>523.53249097472894</v>
      </c>
      <c r="S196" s="17">
        <v>455.52444000000003</v>
      </c>
      <c r="T196" s="17">
        <v>17219.438893601298</v>
      </c>
      <c r="U196" s="17">
        <v>2433</v>
      </c>
      <c r="V196" s="17">
        <v>130</v>
      </c>
      <c r="W196" s="17">
        <v>166</v>
      </c>
      <c r="X196" s="17">
        <v>1</v>
      </c>
    </row>
    <row r="197" spans="1:24" x14ac:dyDescent="0.5">
      <c r="A197" s="1">
        <v>957896928</v>
      </c>
      <c r="B197" s="1">
        <v>1682016</v>
      </c>
      <c r="C197" s="1">
        <v>168</v>
      </c>
      <c r="D197" s="1">
        <v>2016</v>
      </c>
      <c r="E197" s="1" t="s">
        <v>45</v>
      </c>
      <c r="F197" s="17">
        <v>3513.4610894941602</v>
      </c>
      <c r="G197" s="17">
        <v>5966.61381322957</v>
      </c>
      <c r="H197" s="17">
        <v>1289.8365758754901</v>
      </c>
      <c r="I197" s="17">
        <v>695.57351405514601</v>
      </c>
      <c r="J197" s="17">
        <v>0</v>
      </c>
      <c r="K197" s="17">
        <v>0</v>
      </c>
      <c r="L197" s="17">
        <v>0</v>
      </c>
      <c r="M197" s="17">
        <v>8885.8118409033996</v>
      </c>
      <c r="N197" s="17">
        <v>25876.2</v>
      </c>
      <c r="O197" s="17">
        <v>1222</v>
      </c>
      <c r="P197" s="17">
        <v>24835.9</v>
      </c>
      <c r="Q197" s="17">
        <v>1615</v>
      </c>
      <c r="R197" s="17">
        <v>310.82432432432398</v>
      </c>
      <c r="S197" s="17">
        <v>401.06844000000001</v>
      </c>
      <c r="T197" s="17">
        <v>15046.377755227701</v>
      </c>
      <c r="U197" s="17">
        <v>2119</v>
      </c>
      <c r="V197" s="17">
        <v>122</v>
      </c>
      <c r="W197" s="17">
        <v>151</v>
      </c>
      <c r="X197" s="17">
        <v>1</v>
      </c>
    </row>
    <row r="198" spans="1:24" x14ac:dyDescent="0.5">
      <c r="A198" s="1">
        <v>957896928</v>
      </c>
      <c r="B198" s="1">
        <v>1682018</v>
      </c>
      <c r="C198" s="1">
        <v>168</v>
      </c>
      <c r="D198" s="1">
        <v>2018</v>
      </c>
      <c r="E198" s="1" t="s">
        <v>45</v>
      </c>
      <c r="F198" s="17">
        <v>3531.2849264705901</v>
      </c>
      <c r="G198" s="17">
        <v>5685.1783088235297</v>
      </c>
      <c r="H198" s="17">
        <v>1610.1305147058799</v>
      </c>
      <c r="I198" s="17">
        <v>695.57351405514601</v>
      </c>
      <c r="J198" s="17">
        <v>0</v>
      </c>
      <c r="K198" s="17">
        <v>0</v>
      </c>
      <c r="L198" s="17">
        <v>0</v>
      </c>
      <c r="M198" s="17">
        <v>8301.9062346433802</v>
      </c>
      <c r="N198" s="17">
        <v>30681.78</v>
      </c>
      <c r="O198" s="17">
        <v>1440</v>
      </c>
      <c r="P198" s="17">
        <v>31019.119999999999</v>
      </c>
      <c r="Q198" s="17">
        <v>1991</v>
      </c>
      <c r="R198" s="17">
        <v>402.636531365314</v>
      </c>
      <c r="S198" s="17">
        <v>433.19747999999998</v>
      </c>
      <c r="T198" s="17">
        <v>15746.336596008699</v>
      </c>
      <c r="U198" s="17">
        <v>2338</v>
      </c>
      <c r="V198" s="17">
        <v>127</v>
      </c>
      <c r="W198" s="17">
        <v>159</v>
      </c>
      <c r="X198" s="17">
        <v>1</v>
      </c>
    </row>
    <row r="199" spans="1:24" x14ac:dyDescent="0.5">
      <c r="A199" s="1">
        <v>919884452</v>
      </c>
      <c r="B199" s="1">
        <v>1732019</v>
      </c>
      <c r="C199" s="1">
        <v>173</v>
      </c>
      <c r="D199" s="1">
        <v>2019</v>
      </c>
      <c r="E199" s="1" t="s">
        <v>46</v>
      </c>
      <c r="F199" s="17">
        <v>11254.1080357143</v>
      </c>
      <c r="G199" s="17">
        <v>10187.3776785714</v>
      </c>
      <c r="H199" s="17">
        <v>4087.0776785714302</v>
      </c>
      <c r="I199" s="17">
        <v>937.27399609221402</v>
      </c>
      <c r="J199" s="17">
        <v>0</v>
      </c>
      <c r="K199" s="17">
        <v>0</v>
      </c>
      <c r="L199" s="17">
        <v>0</v>
      </c>
      <c r="M199" s="17">
        <v>18291.6820318065</v>
      </c>
      <c r="N199" s="17">
        <v>19618.240000000002</v>
      </c>
      <c r="O199" s="17">
        <v>594</v>
      </c>
      <c r="P199" s="17">
        <v>77801.31</v>
      </c>
      <c r="Q199" s="17">
        <v>3489</v>
      </c>
      <c r="R199" s="17">
        <v>1293.13537906137</v>
      </c>
      <c r="S199" s="17">
        <v>1076.8674000000001</v>
      </c>
      <c r="T199" s="17">
        <v>29761.791635867899</v>
      </c>
      <c r="U199" s="17">
        <v>6472</v>
      </c>
      <c r="V199" s="17">
        <v>359</v>
      </c>
      <c r="W199" s="17">
        <v>364</v>
      </c>
      <c r="X199" s="17">
        <v>1</v>
      </c>
    </row>
    <row r="200" spans="1:24" x14ac:dyDescent="0.5">
      <c r="A200" s="1">
        <v>919884452</v>
      </c>
      <c r="B200" s="1">
        <v>1732018</v>
      </c>
      <c r="C200" s="1">
        <v>173</v>
      </c>
      <c r="D200" s="1">
        <v>2018</v>
      </c>
      <c r="E200" s="1" t="s">
        <v>46</v>
      </c>
      <c r="F200" s="17">
        <v>11503.6525735294</v>
      </c>
      <c r="G200" s="17">
        <v>10009.8915441176</v>
      </c>
      <c r="H200" s="17">
        <v>2936.7426470588198</v>
      </c>
      <c r="I200" s="17">
        <v>937.27399609221402</v>
      </c>
      <c r="J200" s="17">
        <v>0</v>
      </c>
      <c r="K200" s="17">
        <v>0</v>
      </c>
      <c r="L200" s="17">
        <v>0</v>
      </c>
      <c r="M200" s="17">
        <v>19514.075466680399</v>
      </c>
      <c r="N200" s="17">
        <v>19748.53</v>
      </c>
      <c r="O200" s="17">
        <v>770</v>
      </c>
      <c r="P200" s="17">
        <v>74584.460000000006</v>
      </c>
      <c r="Q200" s="17">
        <v>4665</v>
      </c>
      <c r="R200" s="17">
        <v>1061.9667896679</v>
      </c>
      <c r="S200" s="17">
        <v>1105.8652199999999</v>
      </c>
      <c r="T200" s="17">
        <v>31975.0564613483</v>
      </c>
      <c r="U200" s="17">
        <v>6494</v>
      </c>
      <c r="V200" s="17">
        <v>356</v>
      </c>
      <c r="W200" s="17">
        <v>362</v>
      </c>
      <c r="X200" s="17">
        <v>1</v>
      </c>
    </row>
    <row r="201" spans="1:24" x14ac:dyDescent="0.5">
      <c r="A201" s="1">
        <v>919884452</v>
      </c>
      <c r="B201" s="1">
        <v>1732017</v>
      </c>
      <c r="C201" s="1">
        <v>173</v>
      </c>
      <c r="D201" s="1">
        <v>2017</v>
      </c>
      <c r="E201" s="1" t="s">
        <v>46</v>
      </c>
      <c r="F201" s="17">
        <v>10801.775992438599</v>
      </c>
      <c r="G201" s="17">
        <v>14317.8742911153</v>
      </c>
      <c r="H201" s="17">
        <v>4540.9017013232497</v>
      </c>
      <c r="I201" s="17">
        <v>937.27399609221402</v>
      </c>
      <c r="J201" s="17">
        <v>0</v>
      </c>
      <c r="K201" s="17">
        <v>0</v>
      </c>
      <c r="L201" s="17">
        <v>0</v>
      </c>
      <c r="M201" s="17">
        <v>21516.022578322802</v>
      </c>
      <c r="N201" s="17">
        <v>18412.3</v>
      </c>
      <c r="O201" s="17">
        <v>1063</v>
      </c>
      <c r="P201" s="17">
        <v>67787.16</v>
      </c>
      <c r="Q201" s="17">
        <v>5610</v>
      </c>
      <c r="R201" s="17">
        <v>3240.5061611374399</v>
      </c>
      <c r="S201" s="17">
        <v>1121.2490399999999</v>
      </c>
      <c r="T201" s="17">
        <v>36990.049969460299</v>
      </c>
      <c r="U201" s="17">
        <v>6336</v>
      </c>
      <c r="V201" s="17">
        <v>353</v>
      </c>
      <c r="W201" s="17">
        <v>353</v>
      </c>
      <c r="X201" s="17">
        <v>1</v>
      </c>
    </row>
    <row r="202" spans="1:24" x14ac:dyDescent="0.5">
      <c r="A202" s="1">
        <v>919884452</v>
      </c>
      <c r="B202" s="1">
        <v>1732016</v>
      </c>
      <c r="C202" s="1">
        <v>173</v>
      </c>
      <c r="D202" s="1">
        <v>2016</v>
      </c>
      <c r="E202" s="1" t="s">
        <v>46</v>
      </c>
      <c r="F202" s="17">
        <v>8994.1468871595298</v>
      </c>
      <c r="G202" s="17">
        <v>12480.736381323</v>
      </c>
      <c r="H202" s="17">
        <v>2178.8385214007799</v>
      </c>
      <c r="I202" s="17">
        <v>937.27399609221402</v>
      </c>
      <c r="J202" s="17">
        <v>0</v>
      </c>
      <c r="K202" s="17">
        <v>0</v>
      </c>
      <c r="L202" s="17">
        <v>0</v>
      </c>
      <c r="M202" s="17">
        <v>20233.318743173899</v>
      </c>
      <c r="N202" s="17">
        <v>18882.96</v>
      </c>
      <c r="O202" s="17">
        <v>1066</v>
      </c>
      <c r="P202" s="17">
        <v>60298.01</v>
      </c>
      <c r="Q202" s="17">
        <v>5329</v>
      </c>
      <c r="R202" s="17">
        <v>668.21814671814695</v>
      </c>
      <c r="S202" s="17">
        <v>1014.9237000000001</v>
      </c>
      <c r="T202" s="17">
        <v>32389.280544892099</v>
      </c>
      <c r="U202" s="17">
        <v>6233</v>
      </c>
      <c r="V202" s="17">
        <v>351</v>
      </c>
      <c r="W202" s="17">
        <v>345</v>
      </c>
      <c r="X202" s="17">
        <v>1</v>
      </c>
    </row>
    <row r="203" spans="1:24" x14ac:dyDescent="0.5">
      <c r="A203" s="1">
        <v>919884452</v>
      </c>
      <c r="B203" s="1">
        <v>1732020</v>
      </c>
      <c r="C203" s="1">
        <v>173</v>
      </c>
      <c r="D203" s="1">
        <v>2020</v>
      </c>
      <c r="E203" s="1" t="s">
        <v>46</v>
      </c>
      <c r="F203" s="17">
        <v>8915</v>
      </c>
      <c r="G203" s="17">
        <v>2023</v>
      </c>
      <c r="H203" s="17">
        <v>1055</v>
      </c>
      <c r="I203" s="17">
        <v>937.27399609221402</v>
      </c>
      <c r="J203" s="17">
        <v>0</v>
      </c>
      <c r="K203" s="17">
        <v>0</v>
      </c>
      <c r="L203" s="17">
        <v>0</v>
      </c>
      <c r="M203" s="17">
        <v>10820.273996092201</v>
      </c>
      <c r="N203" s="17">
        <v>19558.650000000001</v>
      </c>
      <c r="O203" s="17">
        <v>553</v>
      </c>
      <c r="P203" s="17">
        <v>80816.160000000003</v>
      </c>
      <c r="Q203" s="17">
        <v>3391</v>
      </c>
      <c r="R203" s="17">
        <v>991</v>
      </c>
      <c r="S203" s="17">
        <v>1184.8264200000001</v>
      </c>
      <c r="T203" s="17">
        <v>22109.4031310922</v>
      </c>
      <c r="U203" s="17">
        <v>6542</v>
      </c>
      <c r="V203" s="17">
        <v>359</v>
      </c>
      <c r="W203" s="17">
        <v>365</v>
      </c>
      <c r="X203" s="17">
        <v>1</v>
      </c>
    </row>
    <row r="204" spans="1:24" x14ac:dyDescent="0.5">
      <c r="A204" s="1">
        <v>921699905</v>
      </c>
      <c r="B204" s="1">
        <v>1812019</v>
      </c>
      <c r="C204" s="1">
        <v>181</v>
      </c>
      <c r="D204" s="1">
        <v>2019</v>
      </c>
      <c r="E204" s="1" t="s">
        <v>47</v>
      </c>
      <c r="F204" s="17">
        <v>7118.7294642857096</v>
      </c>
      <c r="G204" s="17">
        <v>4069.6071428571399</v>
      </c>
      <c r="H204" s="17">
        <v>419.29285714285697</v>
      </c>
      <c r="I204" s="17">
        <v>389.78810327281502</v>
      </c>
      <c r="J204" s="17">
        <v>0</v>
      </c>
      <c r="K204" s="17">
        <v>0</v>
      </c>
      <c r="L204" s="17">
        <v>0</v>
      </c>
      <c r="M204" s="17">
        <v>11158.831853272801</v>
      </c>
      <c r="N204" s="17">
        <v>8077.98</v>
      </c>
      <c r="O204" s="17">
        <v>401</v>
      </c>
      <c r="P204" s="17">
        <v>28736.52</v>
      </c>
      <c r="Q204" s="17">
        <v>1619</v>
      </c>
      <c r="R204" s="17">
        <v>109.36462093862799</v>
      </c>
      <c r="S204" s="17">
        <v>128.92457999999999</v>
      </c>
      <c r="T204" s="17">
        <v>15313.0678042114</v>
      </c>
      <c r="U204" s="17">
        <v>1088</v>
      </c>
      <c r="V204" s="17">
        <v>59</v>
      </c>
      <c r="W204" s="17">
        <v>64</v>
      </c>
      <c r="X204" s="17">
        <v>1</v>
      </c>
    </row>
    <row r="205" spans="1:24" x14ac:dyDescent="0.5">
      <c r="A205" s="1">
        <v>921699905</v>
      </c>
      <c r="B205" s="1">
        <v>1812020</v>
      </c>
      <c r="C205" s="1">
        <v>181</v>
      </c>
      <c r="D205" s="1">
        <v>2020</v>
      </c>
      <c r="E205" s="1" t="s">
        <v>47</v>
      </c>
      <c r="F205" s="17">
        <v>5468</v>
      </c>
      <c r="G205" s="17">
        <v>3604</v>
      </c>
      <c r="H205" s="17">
        <v>395</v>
      </c>
      <c r="I205" s="17">
        <v>389.78810327281502</v>
      </c>
      <c r="J205" s="17">
        <v>0</v>
      </c>
      <c r="K205" s="17">
        <v>0</v>
      </c>
      <c r="L205" s="17">
        <v>0</v>
      </c>
      <c r="M205" s="17">
        <v>9066.7881032728092</v>
      </c>
      <c r="N205" s="17">
        <v>7736.6</v>
      </c>
      <c r="O205" s="17">
        <v>404</v>
      </c>
      <c r="P205" s="17">
        <v>28103.25</v>
      </c>
      <c r="Q205" s="17">
        <v>1609</v>
      </c>
      <c r="R205" s="17">
        <v>161</v>
      </c>
      <c r="S205" s="17">
        <v>147.16734</v>
      </c>
      <c r="T205" s="17">
        <v>13233.707718272801</v>
      </c>
      <c r="U205" s="17">
        <v>1097</v>
      </c>
      <c r="V205" s="17">
        <v>59</v>
      </c>
      <c r="W205" s="17">
        <v>64</v>
      </c>
      <c r="X205" s="17">
        <v>1</v>
      </c>
    </row>
    <row r="206" spans="1:24" x14ac:dyDescent="0.5">
      <c r="A206" s="1">
        <v>921699905</v>
      </c>
      <c r="B206" s="1">
        <v>1812017</v>
      </c>
      <c r="C206" s="1">
        <v>181</v>
      </c>
      <c r="D206" s="1">
        <v>2017</v>
      </c>
      <c r="E206" s="1" t="s">
        <v>47</v>
      </c>
      <c r="F206" s="17">
        <v>3028.7183364839302</v>
      </c>
      <c r="G206" s="17">
        <v>5124.0170132325102</v>
      </c>
      <c r="H206" s="17">
        <v>1506.7438563327</v>
      </c>
      <c r="I206" s="17">
        <v>389.78810327281502</v>
      </c>
      <c r="J206" s="17">
        <v>0</v>
      </c>
      <c r="K206" s="17">
        <v>0</v>
      </c>
      <c r="L206" s="17">
        <v>0</v>
      </c>
      <c r="M206" s="17">
        <v>7035.77959665656</v>
      </c>
      <c r="N206" s="17">
        <v>5487.33</v>
      </c>
      <c r="O206" s="17">
        <v>288</v>
      </c>
      <c r="P206" s="17">
        <v>29420.29</v>
      </c>
      <c r="Q206" s="17">
        <v>1558</v>
      </c>
      <c r="R206" s="17">
        <v>44.667298578199102</v>
      </c>
      <c r="S206" s="17">
        <v>107.41446000000001</v>
      </c>
      <c r="T206" s="17">
        <v>10831.6037852348</v>
      </c>
      <c r="U206" s="17">
        <v>1087</v>
      </c>
      <c r="V206" s="17">
        <v>63</v>
      </c>
      <c r="W206" s="17">
        <v>66</v>
      </c>
      <c r="X206" s="17">
        <v>1</v>
      </c>
    </row>
    <row r="207" spans="1:24" x14ac:dyDescent="0.5">
      <c r="A207" s="1">
        <v>921699905</v>
      </c>
      <c r="B207" s="1">
        <v>1812018</v>
      </c>
      <c r="C207" s="1">
        <v>181</v>
      </c>
      <c r="D207" s="1">
        <v>2018</v>
      </c>
      <c r="E207" s="1" t="s">
        <v>47</v>
      </c>
      <c r="F207" s="17">
        <v>3769.31341911765</v>
      </c>
      <c r="G207" s="17">
        <v>5379.4439338235297</v>
      </c>
      <c r="H207" s="17">
        <v>845.265625</v>
      </c>
      <c r="I207" s="17">
        <v>389.78810327281502</v>
      </c>
      <c r="J207" s="17">
        <v>0</v>
      </c>
      <c r="K207" s="17">
        <v>0</v>
      </c>
      <c r="L207" s="17">
        <v>0</v>
      </c>
      <c r="M207" s="17">
        <v>8693.2798312139894</v>
      </c>
      <c r="N207" s="17">
        <v>6202.41</v>
      </c>
      <c r="O207" s="17">
        <v>336</v>
      </c>
      <c r="P207" s="17">
        <v>30721.17</v>
      </c>
      <c r="Q207" s="17">
        <v>2008</v>
      </c>
      <c r="R207" s="17">
        <v>77.629151291512898</v>
      </c>
      <c r="S207" s="17">
        <v>153.42977999999999</v>
      </c>
      <c r="T207" s="17">
        <v>13169.9031325055</v>
      </c>
      <c r="U207" s="17">
        <v>1090</v>
      </c>
      <c r="V207" s="17">
        <v>59</v>
      </c>
      <c r="W207" s="17">
        <v>64</v>
      </c>
      <c r="X207" s="17">
        <v>1</v>
      </c>
    </row>
    <row r="208" spans="1:24" x14ac:dyDescent="0.5">
      <c r="A208" s="1">
        <v>921699905</v>
      </c>
      <c r="B208" s="1">
        <v>1812016</v>
      </c>
      <c r="C208" s="1">
        <v>181</v>
      </c>
      <c r="D208" s="1">
        <v>2016</v>
      </c>
      <c r="E208" s="1" t="s">
        <v>47</v>
      </c>
      <c r="F208" s="17">
        <v>3264.8988326848198</v>
      </c>
      <c r="G208" s="17">
        <v>4677.8968871595298</v>
      </c>
      <c r="H208" s="17">
        <v>1006.56517509728</v>
      </c>
      <c r="I208" s="17">
        <v>389.78810327281502</v>
      </c>
      <c r="J208" s="17">
        <v>0</v>
      </c>
      <c r="K208" s="17">
        <v>0</v>
      </c>
      <c r="L208" s="17">
        <v>1195.7859922179</v>
      </c>
      <c r="M208" s="17">
        <v>6130.2326558020004</v>
      </c>
      <c r="N208" s="17">
        <v>5390.37</v>
      </c>
      <c r="O208" s="17">
        <v>277</v>
      </c>
      <c r="P208" s="17">
        <v>22476.54</v>
      </c>
      <c r="Q208" s="17">
        <v>1441</v>
      </c>
      <c r="R208" s="17">
        <v>22.743243243243199</v>
      </c>
      <c r="S208" s="17">
        <v>139.27122</v>
      </c>
      <c r="T208" s="17">
        <v>9445.3929840452402</v>
      </c>
      <c r="U208" s="17">
        <v>1061</v>
      </c>
      <c r="V208" s="17">
        <v>58</v>
      </c>
      <c r="W208" s="17">
        <v>61</v>
      </c>
      <c r="X208" s="17">
        <v>1</v>
      </c>
    </row>
    <row r="209" spans="1:24" x14ac:dyDescent="0.5">
      <c r="A209" s="1">
        <v>954090493</v>
      </c>
      <c r="B209" s="1">
        <v>1872018</v>
      </c>
      <c r="C209" s="1">
        <v>187</v>
      </c>
      <c r="D209" s="1">
        <v>2018</v>
      </c>
      <c r="E209" s="1" t="s">
        <v>48</v>
      </c>
      <c r="F209" s="17">
        <v>0</v>
      </c>
      <c r="G209" s="17">
        <v>0</v>
      </c>
      <c r="H209" s="17">
        <v>0</v>
      </c>
      <c r="I209" s="17">
        <v>28.512337351879001</v>
      </c>
      <c r="J209" s="17">
        <v>4.2754113553948798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</row>
    <row r="210" spans="1:24" x14ac:dyDescent="0.5">
      <c r="A210" s="1">
        <v>954090493</v>
      </c>
      <c r="B210" s="1">
        <v>1872019</v>
      </c>
      <c r="C210" s="1">
        <v>187</v>
      </c>
      <c r="D210" s="1">
        <v>2019</v>
      </c>
      <c r="E210" s="1" t="s">
        <v>48</v>
      </c>
      <c r="F210" s="17">
        <v>0</v>
      </c>
      <c r="G210" s="17">
        <v>0</v>
      </c>
      <c r="H210" s="17">
        <v>0</v>
      </c>
      <c r="I210" s="17">
        <v>28.512337351879001</v>
      </c>
      <c r="J210" s="17">
        <v>4.2754113553948798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</row>
    <row r="211" spans="1:24" x14ac:dyDescent="0.5">
      <c r="A211" s="1">
        <v>954090493</v>
      </c>
      <c r="B211" s="1">
        <v>1872020</v>
      </c>
      <c r="C211" s="1">
        <v>187</v>
      </c>
      <c r="D211" s="1">
        <v>2020</v>
      </c>
      <c r="E211" s="1" t="s">
        <v>48</v>
      </c>
      <c r="F211" s="17">
        <v>0</v>
      </c>
      <c r="G211" s="17">
        <v>0</v>
      </c>
      <c r="H211" s="17">
        <v>0</v>
      </c>
      <c r="I211" s="17">
        <v>28.512337351879001</v>
      </c>
      <c r="J211" s="17">
        <v>4.2754113553948798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</row>
    <row r="212" spans="1:24" x14ac:dyDescent="0.5">
      <c r="A212" s="1">
        <v>954090493</v>
      </c>
      <c r="B212" s="1">
        <v>1872016</v>
      </c>
      <c r="C212" s="1">
        <v>187</v>
      </c>
      <c r="D212" s="1">
        <v>2016</v>
      </c>
      <c r="E212" s="1" t="s">
        <v>48</v>
      </c>
      <c r="F212" s="17">
        <v>809.50680933852095</v>
      </c>
      <c r="G212" s="17">
        <v>2634.5359922179</v>
      </c>
      <c r="H212" s="17">
        <v>1827.2684824902699</v>
      </c>
      <c r="I212" s="17">
        <v>28.512337351879001</v>
      </c>
      <c r="J212" s="17">
        <v>4.2754113553948798</v>
      </c>
      <c r="K212" s="17">
        <v>0</v>
      </c>
      <c r="L212" s="17">
        <v>0</v>
      </c>
      <c r="M212" s="17">
        <v>0</v>
      </c>
      <c r="N212" s="17">
        <v>1313</v>
      </c>
      <c r="O212" s="17">
        <v>50</v>
      </c>
      <c r="P212" s="17">
        <v>45637.86</v>
      </c>
      <c r="Q212" s="17">
        <v>1721</v>
      </c>
      <c r="R212" s="17">
        <v>0</v>
      </c>
      <c r="S212" s="17">
        <v>116.80812</v>
      </c>
      <c r="T212" s="17">
        <v>4305.7774099999997</v>
      </c>
      <c r="U212" s="17">
        <v>31</v>
      </c>
      <c r="V212" s="17">
        <v>137</v>
      </c>
      <c r="W212" s="17">
        <v>70</v>
      </c>
      <c r="X212" s="17">
        <v>0</v>
      </c>
    </row>
    <row r="213" spans="1:24" x14ac:dyDescent="0.5">
      <c r="A213" s="1">
        <v>954090493</v>
      </c>
      <c r="B213" s="1">
        <v>1872017</v>
      </c>
      <c r="C213" s="1">
        <v>187</v>
      </c>
      <c r="D213" s="1">
        <v>2017</v>
      </c>
      <c r="E213" s="1" t="s">
        <v>48</v>
      </c>
      <c r="F213" s="17">
        <v>802.87145557656004</v>
      </c>
      <c r="G213" s="17">
        <v>770.23440453686203</v>
      </c>
      <c r="H213" s="17">
        <v>0</v>
      </c>
      <c r="I213" s="17">
        <v>28.512337351879001</v>
      </c>
      <c r="J213" s="17">
        <v>4.2754113553948798</v>
      </c>
      <c r="K213" s="17">
        <v>0</v>
      </c>
      <c r="L213" s="17">
        <v>0</v>
      </c>
      <c r="M213" s="17">
        <v>0</v>
      </c>
      <c r="N213" s="17">
        <v>0</v>
      </c>
      <c r="O213" s="17">
        <v>50</v>
      </c>
      <c r="P213" s="17">
        <v>0</v>
      </c>
      <c r="Q213" s="17">
        <v>1626</v>
      </c>
      <c r="R213" s="17">
        <v>0</v>
      </c>
      <c r="S213" s="17">
        <v>125.9295</v>
      </c>
      <c r="T213" s="17">
        <v>1801.9295</v>
      </c>
      <c r="U213" s="17">
        <v>0</v>
      </c>
      <c r="V213" s="17">
        <v>0</v>
      </c>
      <c r="W213" s="17">
        <v>0</v>
      </c>
      <c r="X213" s="17">
        <v>0</v>
      </c>
    </row>
    <row r="214" spans="1:24" x14ac:dyDescent="0.5">
      <c r="A214" s="1">
        <v>920295975</v>
      </c>
      <c r="B214" s="1">
        <v>1942017</v>
      </c>
      <c r="C214" s="1">
        <v>194</v>
      </c>
      <c r="D214" s="1">
        <v>2017</v>
      </c>
      <c r="E214" s="1" t="s">
        <v>177</v>
      </c>
      <c r="F214" s="17">
        <v>4212.3553875236303</v>
      </c>
      <c r="G214" s="17">
        <v>9512.6124763705102</v>
      </c>
      <c r="H214" s="17">
        <v>347.04064272211701</v>
      </c>
      <c r="I214" s="17">
        <v>963.82587476029801</v>
      </c>
      <c r="J214" s="17">
        <v>0</v>
      </c>
      <c r="K214" s="17">
        <v>0</v>
      </c>
      <c r="L214" s="17">
        <v>0</v>
      </c>
      <c r="M214" s="17">
        <v>14341.753095932299</v>
      </c>
      <c r="N214" s="17">
        <v>13110.81</v>
      </c>
      <c r="O214" s="17">
        <v>471</v>
      </c>
      <c r="P214" s="17">
        <v>29783.89</v>
      </c>
      <c r="Q214" s="17">
        <v>2877</v>
      </c>
      <c r="R214" s="17">
        <v>246.73364928909999</v>
      </c>
      <c r="S214" s="17">
        <v>277.86174</v>
      </c>
      <c r="T214" s="17">
        <v>20423.425535221399</v>
      </c>
      <c r="U214" s="17">
        <v>2063</v>
      </c>
      <c r="V214" s="17">
        <v>180</v>
      </c>
      <c r="W214" s="17">
        <v>205</v>
      </c>
      <c r="X214" s="17">
        <v>1</v>
      </c>
    </row>
    <row r="215" spans="1:24" x14ac:dyDescent="0.5">
      <c r="A215" s="1">
        <v>920295975</v>
      </c>
      <c r="B215" s="1">
        <v>1942016</v>
      </c>
      <c r="C215" s="1">
        <v>194</v>
      </c>
      <c r="D215" s="1">
        <v>2016</v>
      </c>
      <c r="E215" s="1" t="s">
        <v>177</v>
      </c>
      <c r="F215" s="17">
        <v>4568.1712062256802</v>
      </c>
      <c r="G215" s="17">
        <v>10353.4017509728</v>
      </c>
      <c r="H215" s="17">
        <v>762.48151750972795</v>
      </c>
      <c r="I215" s="17">
        <v>963.82587476029801</v>
      </c>
      <c r="J215" s="17">
        <v>0</v>
      </c>
      <c r="K215" s="17">
        <v>0</v>
      </c>
      <c r="L215" s="17">
        <v>23.512645914396899</v>
      </c>
      <c r="M215" s="17">
        <v>15099.4046685346</v>
      </c>
      <c r="N215" s="17">
        <v>12443.2</v>
      </c>
      <c r="O215" s="17">
        <v>424</v>
      </c>
      <c r="P215" s="17">
        <v>29807.119999999999</v>
      </c>
      <c r="Q215" s="17">
        <v>2767</v>
      </c>
      <c r="R215" s="17">
        <v>201.440154440154</v>
      </c>
      <c r="S215" s="17">
        <v>290.11434000000003</v>
      </c>
      <c r="T215" s="17">
        <v>20957.850642974801</v>
      </c>
      <c r="U215" s="17">
        <v>2054</v>
      </c>
      <c r="V215" s="17">
        <v>178</v>
      </c>
      <c r="W215" s="17">
        <v>201</v>
      </c>
      <c r="X215" s="17">
        <v>1</v>
      </c>
    </row>
    <row r="216" spans="1:24" x14ac:dyDescent="0.5">
      <c r="A216" s="1">
        <v>920295975</v>
      </c>
      <c r="B216" s="1">
        <v>1942019</v>
      </c>
      <c r="C216" s="1">
        <v>194</v>
      </c>
      <c r="D216" s="1">
        <v>2019</v>
      </c>
      <c r="E216" s="1" t="s">
        <v>177</v>
      </c>
      <c r="F216" s="17">
        <v>4647.1625000000004</v>
      </c>
      <c r="G216" s="17">
        <v>6404.49285714286</v>
      </c>
      <c r="H216" s="17">
        <v>1036.9276785714301</v>
      </c>
      <c r="I216" s="17">
        <v>963.82587476029801</v>
      </c>
      <c r="J216" s="17">
        <v>0</v>
      </c>
      <c r="K216" s="17">
        <v>0</v>
      </c>
      <c r="L216" s="17">
        <v>0</v>
      </c>
      <c r="M216" s="17">
        <v>10978.5535533317</v>
      </c>
      <c r="N216" s="17">
        <v>13880.43</v>
      </c>
      <c r="O216" s="17">
        <v>502</v>
      </c>
      <c r="P216" s="17">
        <v>28970.84</v>
      </c>
      <c r="Q216" s="17">
        <v>2713</v>
      </c>
      <c r="R216" s="17">
        <v>187.337545126354</v>
      </c>
      <c r="S216" s="17">
        <v>311.07990000000001</v>
      </c>
      <c r="T216" s="17">
        <v>16898.811403458101</v>
      </c>
      <c r="U216" s="17">
        <v>2101</v>
      </c>
      <c r="V216" s="17">
        <v>182</v>
      </c>
      <c r="W216" s="17">
        <v>206</v>
      </c>
      <c r="X216" s="17">
        <v>1</v>
      </c>
    </row>
    <row r="217" spans="1:24" x14ac:dyDescent="0.5">
      <c r="A217" s="1">
        <v>920295975</v>
      </c>
      <c r="B217" s="1">
        <v>1942018</v>
      </c>
      <c r="C217" s="1">
        <v>194</v>
      </c>
      <c r="D217" s="1">
        <v>2018</v>
      </c>
      <c r="E217" s="1" t="s">
        <v>177</v>
      </c>
      <c r="F217" s="17">
        <v>4753.1645220588198</v>
      </c>
      <c r="G217" s="17">
        <v>8129.9954044117603</v>
      </c>
      <c r="H217" s="17">
        <v>2194.09375</v>
      </c>
      <c r="I217" s="17">
        <v>963.82587476029801</v>
      </c>
      <c r="J217" s="17">
        <v>0</v>
      </c>
      <c r="K217" s="17">
        <v>0</v>
      </c>
      <c r="L217" s="17">
        <v>0</v>
      </c>
      <c r="M217" s="17">
        <v>11652.8920512309</v>
      </c>
      <c r="N217" s="17">
        <v>13297.66</v>
      </c>
      <c r="O217" s="17">
        <v>469</v>
      </c>
      <c r="P217" s="17">
        <v>28362.82</v>
      </c>
      <c r="Q217" s="17">
        <v>2853</v>
      </c>
      <c r="R217" s="17">
        <v>953.285977859779</v>
      </c>
      <c r="S217" s="17">
        <v>328.09739999999999</v>
      </c>
      <c r="T217" s="17">
        <v>18401.790149090699</v>
      </c>
      <c r="U217" s="17">
        <v>2105</v>
      </c>
      <c r="V217" s="17">
        <v>182</v>
      </c>
      <c r="W217" s="17">
        <v>206</v>
      </c>
      <c r="X217" s="17">
        <v>1</v>
      </c>
    </row>
    <row r="218" spans="1:24" x14ac:dyDescent="0.5">
      <c r="A218" s="1">
        <v>920295975</v>
      </c>
      <c r="B218" s="1">
        <v>1942020</v>
      </c>
      <c r="C218" s="1">
        <v>194</v>
      </c>
      <c r="D218" s="1">
        <v>2020</v>
      </c>
      <c r="E218" s="1" t="s">
        <v>177</v>
      </c>
      <c r="F218" s="17">
        <v>3554</v>
      </c>
      <c r="G218" s="17">
        <v>7818</v>
      </c>
      <c r="H218" s="17">
        <v>1948</v>
      </c>
      <c r="I218" s="17">
        <v>963.82587476029801</v>
      </c>
      <c r="J218" s="17">
        <v>0</v>
      </c>
      <c r="K218" s="17">
        <v>0</v>
      </c>
      <c r="L218" s="17">
        <v>0</v>
      </c>
      <c r="M218" s="17">
        <v>10387.825874760299</v>
      </c>
      <c r="N218" s="17">
        <v>13711.76</v>
      </c>
      <c r="O218" s="17">
        <v>509</v>
      </c>
      <c r="P218" s="17">
        <v>30567.65</v>
      </c>
      <c r="Q218" s="17">
        <v>2279</v>
      </c>
      <c r="R218" s="17">
        <v>278</v>
      </c>
      <c r="S218" s="17">
        <v>286.71084000000002</v>
      </c>
      <c r="T218" s="17">
        <v>16020.926329760299</v>
      </c>
      <c r="U218" s="17">
        <v>2105</v>
      </c>
      <c r="V218" s="17">
        <v>177</v>
      </c>
      <c r="W218" s="17">
        <v>205</v>
      </c>
      <c r="X218" s="17">
        <v>1</v>
      </c>
    </row>
    <row r="219" spans="1:24" x14ac:dyDescent="0.5">
      <c r="A219" s="1">
        <v>916069634</v>
      </c>
      <c r="B219" s="1">
        <v>1972017</v>
      </c>
      <c r="C219" s="1">
        <v>197</v>
      </c>
      <c r="D219" s="1">
        <v>2017</v>
      </c>
      <c r="E219" s="1" t="s">
        <v>49</v>
      </c>
      <c r="F219" s="17">
        <v>15291.546313799599</v>
      </c>
      <c r="G219" s="17">
        <v>31308.723062381901</v>
      </c>
      <c r="H219" s="17">
        <v>15505.862948960301</v>
      </c>
      <c r="I219" s="17">
        <v>1765.6162341164099</v>
      </c>
      <c r="J219" s="17">
        <v>1200.1973318221701</v>
      </c>
      <c r="K219" s="17">
        <v>0</v>
      </c>
      <c r="L219" s="17">
        <v>3598.7788279773199</v>
      </c>
      <c r="M219" s="17">
        <v>30461.441165182401</v>
      </c>
      <c r="N219" s="17">
        <v>48489.09</v>
      </c>
      <c r="O219" s="17">
        <v>913</v>
      </c>
      <c r="P219" s="17">
        <v>222296.95999999999</v>
      </c>
      <c r="Q219" s="17">
        <v>5402</v>
      </c>
      <c r="R219" s="17">
        <v>1900.4872037914699</v>
      </c>
      <c r="S219" s="17">
        <v>1498.6291200000001</v>
      </c>
      <c r="T219" s="17">
        <v>54121.039063973898</v>
      </c>
      <c r="U219" s="17">
        <v>9212</v>
      </c>
      <c r="V219" s="17">
        <v>510</v>
      </c>
      <c r="W219" s="17">
        <v>576</v>
      </c>
      <c r="X219" s="17">
        <v>1</v>
      </c>
    </row>
    <row r="220" spans="1:24" x14ac:dyDescent="0.5">
      <c r="A220" s="1">
        <v>916069634</v>
      </c>
      <c r="B220" s="1">
        <v>1972019</v>
      </c>
      <c r="C220" s="1">
        <v>197</v>
      </c>
      <c r="D220" s="1">
        <v>2019</v>
      </c>
      <c r="E220" s="1" t="s">
        <v>49</v>
      </c>
      <c r="F220" s="17">
        <v>15134.6223214286</v>
      </c>
      <c r="G220" s="17">
        <v>37009.788392857103</v>
      </c>
      <c r="H220" s="17">
        <v>21162.984821428599</v>
      </c>
      <c r="I220" s="17">
        <v>1765.6162341164099</v>
      </c>
      <c r="J220" s="17">
        <v>1200.1973318221701</v>
      </c>
      <c r="K220" s="17">
        <v>0</v>
      </c>
      <c r="L220" s="17">
        <v>3690.3937500000002</v>
      </c>
      <c r="M220" s="17">
        <v>30256.845708795699</v>
      </c>
      <c r="N220" s="17">
        <v>47744.72</v>
      </c>
      <c r="O220" s="17">
        <v>929</v>
      </c>
      <c r="P220" s="17">
        <v>334588.76</v>
      </c>
      <c r="Q220" s="17">
        <v>8733</v>
      </c>
      <c r="R220" s="17">
        <v>2355.3898916967501</v>
      </c>
      <c r="S220" s="17">
        <v>1337.9839199999999</v>
      </c>
      <c r="T220" s="17">
        <v>63302.393740492502</v>
      </c>
      <c r="U220" s="17">
        <v>9486</v>
      </c>
      <c r="V220" s="17">
        <v>536</v>
      </c>
      <c r="W220" s="17">
        <v>589</v>
      </c>
      <c r="X220" s="17">
        <v>1</v>
      </c>
    </row>
    <row r="221" spans="1:24" x14ac:dyDescent="0.5">
      <c r="A221" s="1">
        <v>916069634</v>
      </c>
      <c r="B221" s="1">
        <v>1972016</v>
      </c>
      <c r="C221" s="1">
        <v>197</v>
      </c>
      <c r="D221" s="1">
        <v>2016</v>
      </c>
      <c r="E221" s="1" t="s">
        <v>49</v>
      </c>
      <c r="F221" s="17">
        <v>15059.2898832685</v>
      </c>
      <c r="G221" s="17">
        <v>30714.233463035001</v>
      </c>
      <c r="H221" s="17">
        <v>12572.547665369601</v>
      </c>
      <c r="I221" s="17">
        <v>1765.6162341164099</v>
      </c>
      <c r="J221" s="17">
        <v>1200.1973318221701</v>
      </c>
      <c r="K221" s="17">
        <v>0</v>
      </c>
      <c r="L221" s="17">
        <v>1108.4533073929999</v>
      </c>
      <c r="M221" s="17">
        <v>35058.335939479402</v>
      </c>
      <c r="N221" s="17">
        <v>41291.83</v>
      </c>
      <c r="O221" s="17">
        <v>1570</v>
      </c>
      <c r="P221" s="17">
        <v>206501.57</v>
      </c>
      <c r="Q221" s="17">
        <v>10983</v>
      </c>
      <c r="R221" s="17">
        <v>2408.6177606177598</v>
      </c>
      <c r="S221" s="17">
        <v>1721.4902999999999</v>
      </c>
      <c r="T221" s="17">
        <v>64502.804100097201</v>
      </c>
      <c r="U221" s="17">
        <v>9091</v>
      </c>
      <c r="V221" s="17">
        <v>511</v>
      </c>
      <c r="W221" s="17">
        <v>570</v>
      </c>
      <c r="X221" s="17">
        <v>1</v>
      </c>
    </row>
    <row r="222" spans="1:24" x14ac:dyDescent="0.5">
      <c r="A222" s="1">
        <v>916069634</v>
      </c>
      <c r="B222" s="1">
        <v>1972018</v>
      </c>
      <c r="C222" s="1">
        <v>197</v>
      </c>
      <c r="D222" s="1">
        <v>2018</v>
      </c>
      <c r="E222" s="1" t="s">
        <v>49</v>
      </c>
      <c r="F222" s="17">
        <v>15064.5588235294</v>
      </c>
      <c r="G222" s="17">
        <v>33383.231617647099</v>
      </c>
      <c r="H222" s="17">
        <v>17370.790441176501</v>
      </c>
      <c r="I222" s="17">
        <v>1765.6162341164099</v>
      </c>
      <c r="J222" s="17">
        <v>1200.1973318221701</v>
      </c>
      <c r="K222" s="17">
        <v>0</v>
      </c>
      <c r="L222" s="17">
        <v>1701.11029411765</v>
      </c>
      <c r="M222" s="17">
        <v>32341.703271820901</v>
      </c>
      <c r="N222" s="17">
        <v>48123.47</v>
      </c>
      <c r="O222" s="17">
        <v>921</v>
      </c>
      <c r="P222" s="17">
        <v>277126.83</v>
      </c>
      <c r="Q222" s="17">
        <v>6912</v>
      </c>
      <c r="R222" s="17">
        <v>1233.7859778597799</v>
      </c>
      <c r="S222" s="17">
        <v>1535.3869199999999</v>
      </c>
      <c r="T222" s="17">
        <v>59694.266619680697</v>
      </c>
      <c r="U222" s="17">
        <v>9340</v>
      </c>
      <c r="V222" s="17">
        <v>519</v>
      </c>
      <c r="W222" s="17">
        <v>582</v>
      </c>
      <c r="X222" s="17">
        <v>1</v>
      </c>
    </row>
    <row r="223" spans="1:24" x14ac:dyDescent="0.5">
      <c r="A223" s="1">
        <v>916069634</v>
      </c>
      <c r="B223" s="1">
        <v>1972020</v>
      </c>
      <c r="C223" s="1">
        <v>197</v>
      </c>
      <c r="D223" s="1">
        <v>2020</v>
      </c>
      <c r="E223" s="1" t="s">
        <v>49</v>
      </c>
      <c r="F223" s="17">
        <v>12982</v>
      </c>
      <c r="G223" s="17">
        <v>38137</v>
      </c>
      <c r="H223" s="17">
        <v>24885</v>
      </c>
      <c r="I223" s="17">
        <v>1765.6162341164099</v>
      </c>
      <c r="J223" s="17">
        <v>1200.1973318221701</v>
      </c>
      <c r="K223" s="17">
        <v>0</v>
      </c>
      <c r="L223" s="17">
        <v>3529</v>
      </c>
      <c r="M223" s="17">
        <v>25670.813565938599</v>
      </c>
      <c r="N223" s="17">
        <v>49662.71</v>
      </c>
      <c r="O223" s="17">
        <v>974</v>
      </c>
      <c r="P223" s="17">
        <v>383716.17</v>
      </c>
      <c r="Q223" s="17">
        <v>10041</v>
      </c>
      <c r="R223" s="17">
        <v>2757</v>
      </c>
      <c r="S223" s="17">
        <v>1888.9425000000001</v>
      </c>
      <c r="T223" s="17">
        <v>63650.768385938602</v>
      </c>
      <c r="U223" s="17">
        <v>9557</v>
      </c>
      <c r="V223" s="17">
        <v>545</v>
      </c>
      <c r="W223" s="17">
        <v>596</v>
      </c>
      <c r="X223" s="17">
        <v>1</v>
      </c>
    </row>
    <row r="224" spans="1:24" x14ac:dyDescent="0.5">
      <c r="A224" s="1">
        <v>925315958</v>
      </c>
      <c r="B224" s="1">
        <v>2042017</v>
      </c>
      <c r="C224" s="1">
        <v>204</v>
      </c>
      <c r="D224" s="1">
        <v>2017</v>
      </c>
      <c r="E224" s="1" t="s">
        <v>178</v>
      </c>
      <c r="F224" s="17">
        <v>5397.0803402646497</v>
      </c>
      <c r="G224" s="17">
        <v>12342.244801512299</v>
      </c>
      <c r="H224" s="17">
        <v>3303.95746691871</v>
      </c>
      <c r="I224" s="17">
        <v>1764.98993117655</v>
      </c>
      <c r="J224" s="17">
        <v>0</v>
      </c>
      <c r="K224" s="17">
        <v>0</v>
      </c>
      <c r="L224" s="17">
        <v>78.328922495274099</v>
      </c>
      <c r="M224" s="17">
        <v>16122.0286835395</v>
      </c>
      <c r="N224" s="17">
        <v>17986.080000000002</v>
      </c>
      <c r="O224" s="17">
        <v>520</v>
      </c>
      <c r="P224" s="17">
        <v>84677.39</v>
      </c>
      <c r="Q224" s="17">
        <v>3873</v>
      </c>
      <c r="R224" s="17">
        <v>1427.22654028436</v>
      </c>
      <c r="S224" s="17">
        <v>1609.8554999999999</v>
      </c>
      <c r="T224" s="17">
        <v>28839.279428823898</v>
      </c>
      <c r="U224" s="17">
        <v>3557</v>
      </c>
      <c r="V224" s="17">
        <v>194</v>
      </c>
      <c r="W224" s="17">
        <v>226</v>
      </c>
      <c r="X224" s="17">
        <v>1</v>
      </c>
    </row>
    <row r="225" spans="1:24" x14ac:dyDescent="0.5">
      <c r="A225" s="1">
        <v>925315958</v>
      </c>
      <c r="B225" s="1">
        <v>2042019</v>
      </c>
      <c r="C225" s="1">
        <v>204</v>
      </c>
      <c r="D225" s="1">
        <v>2019</v>
      </c>
      <c r="E225" s="1" t="s">
        <v>178</v>
      </c>
      <c r="F225" s="17">
        <v>6586.3919642857099</v>
      </c>
      <c r="G225" s="17">
        <v>12518.1526785714</v>
      </c>
      <c r="H225" s="17">
        <v>3388.2562499999999</v>
      </c>
      <c r="I225" s="17">
        <v>1764.98993117655</v>
      </c>
      <c r="J225" s="17">
        <v>0</v>
      </c>
      <c r="K225" s="17">
        <v>0</v>
      </c>
      <c r="L225" s="17">
        <v>0</v>
      </c>
      <c r="M225" s="17">
        <v>17481.278324033701</v>
      </c>
      <c r="N225" s="17">
        <v>21314.03</v>
      </c>
      <c r="O225" s="17">
        <v>656</v>
      </c>
      <c r="P225" s="17">
        <v>102182.71</v>
      </c>
      <c r="Q225" s="17">
        <v>4499</v>
      </c>
      <c r="R225" s="17">
        <v>1203.0108303249101</v>
      </c>
      <c r="S225" s="17">
        <v>1460.1015</v>
      </c>
      <c r="T225" s="17">
        <v>31659.472764358601</v>
      </c>
      <c r="U225" s="17">
        <v>3645</v>
      </c>
      <c r="V225" s="17">
        <v>197</v>
      </c>
      <c r="W225" s="17">
        <v>241</v>
      </c>
      <c r="X225" s="17">
        <v>1</v>
      </c>
    </row>
    <row r="226" spans="1:24" x14ac:dyDescent="0.5">
      <c r="A226" s="1">
        <v>925315958</v>
      </c>
      <c r="B226" s="1">
        <v>2042018</v>
      </c>
      <c r="C226" s="1">
        <v>204</v>
      </c>
      <c r="D226" s="1">
        <v>2018</v>
      </c>
      <c r="E226" s="1" t="s">
        <v>178</v>
      </c>
      <c r="F226" s="17">
        <v>6035.3446691176496</v>
      </c>
      <c r="G226" s="17">
        <v>11449.6994485294</v>
      </c>
      <c r="H226" s="17">
        <v>2118.9825367647099</v>
      </c>
      <c r="I226" s="17">
        <v>1764.98993117655</v>
      </c>
      <c r="J226" s="17">
        <v>0</v>
      </c>
      <c r="K226" s="17">
        <v>0</v>
      </c>
      <c r="L226" s="17">
        <v>71.9375</v>
      </c>
      <c r="M226" s="17">
        <v>17059.114012058901</v>
      </c>
      <c r="N226" s="17">
        <v>18694.09</v>
      </c>
      <c r="O226" s="17">
        <v>564</v>
      </c>
      <c r="P226" s="17">
        <v>91566.6</v>
      </c>
      <c r="Q226" s="17">
        <v>4293</v>
      </c>
      <c r="R226" s="17">
        <v>171.81918819188201</v>
      </c>
      <c r="S226" s="17">
        <v>1495.0894800000001</v>
      </c>
      <c r="T226" s="17">
        <v>29261.448215250799</v>
      </c>
      <c r="U226" s="17">
        <v>3616</v>
      </c>
      <c r="V226" s="17">
        <v>193</v>
      </c>
      <c r="W226" s="17">
        <v>230</v>
      </c>
      <c r="X226" s="17">
        <v>1</v>
      </c>
    </row>
    <row r="227" spans="1:24" x14ac:dyDescent="0.5">
      <c r="A227" s="1">
        <v>925315958</v>
      </c>
      <c r="B227" s="1">
        <v>2042020</v>
      </c>
      <c r="C227" s="1">
        <v>204</v>
      </c>
      <c r="D227" s="1">
        <v>2020</v>
      </c>
      <c r="E227" s="1" t="s">
        <v>178</v>
      </c>
      <c r="F227" s="17">
        <v>6815</v>
      </c>
      <c r="G227" s="17">
        <v>11557</v>
      </c>
      <c r="H227" s="17">
        <v>1447</v>
      </c>
      <c r="I227" s="17">
        <v>1764.98993117655</v>
      </c>
      <c r="J227" s="17">
        <v>0</v>
      </c>
      <c r="K227" s="17">
        <v>0</v>
      </c>
      <c r="L227" s="17">
        <v>0</v>
      </c>
      <c r="M227" s="17">
        <v>18689.989931176598</v>
      </c>
      <c r="N227" s="17">
        <v>22756.31</v>
      </c>
      <c r="O227" s="17">
        <v>708</v>
      </c>
      <c r="P227" s="17">
        <v>105983.34</v>
      </c>
      <c r="Q227" s="17">
        <v>4439</v>
      </c>
      <c r="R227" s="17">
        <v>546</v>
      </c>
      <c r="S227" s="17">
        <v>1376.7838200000001</v>
      </c>
      <c r="T227" s="17">
        <v>32389.865726176598</v>
      </c>
      <c r="U227" s="17">
        <v>3677</v>
      </c>
      <c r="V227" s="17">
        <v>198</v>
      </c>
      <c r="W227" s="17">
        <v>243</v>
      </c>
      <c r="X227" s="17">
        <v>1</v>
      </c>
    </row>
    <row r="228" spans="1:24" x14ac:dyDescent="0.5">
      <c r="A228" s="1">
        <v>925315958</v>
      </c>
      <c r="B228" s="1">
        <v>2042016</v>
      </c>
      <c r="C228" s="1">
        <v>204</v>
      </c>
      <c r="D228" s="1">
        <v>2016</v>
      </c>
      <c r="E228" s="1" t="s">
        <v>178</v>
      </c>
      <c r="F228" s="17">
        <v>6439.1060311284</v>
      </c>
      <c r="G228" s="17">
        <v>11682.4260700389</v>
      </c>
      <c r="H228" s="17">
        <v>1611.17607003891</v>
      </c>
      <c r="I228" s="17">
        <v>1764.98993117655</v>
      </c>
      <c r="J228" s="17">
        <v>0</v>
      </c>
      <c r="K228" s="17">
        <v>0</v>
      </c>
      <c r="L228" s="17">
        <v>160.109922178988</v>
      </c>
      <c r="M228" s="17">
        <v>18115.236040126001</v>
      </c>
      <c r="N228" s="17">
        <v>18097.18</v>
      </c>
      <c r="O228" s="17">
        <v>704</v>
      </c>
      <c r="P228" s="17">
        <v>74731.92</v>
      </c>
      <c r="Q228" s="17">
        <v>3910</v>
      </c>
      <c r="R228" s="17">
        <v>418.04247104247099</v>
      </c>
      <c r="S228" s="17">
        <v>1741.50288</v>
      </c>
      <c r="T228" s="17">
        <v>29669.480041168401</v>
      </c>
      <c r="U228" s="17">
        <v>3396</v>
      </c>
      <c r="V228" s="17">
        <v>194</v>
      </c>
      <c r="W228" s="17">
        <v>228</v>
      </c>
      <c r="X228" s="17">
        <v>1</v>
      </c>
    </row>
    <row r="229" spans="1:24" x14ac:dyDescent="0.5">
      <c r="A229" s="1">
        <v>976626192</v>
      </c>
      <c r="B229" s="1">
        <v>2052017</v>
      </c>
      <c r="C229" s="1">
        <v>205</v>
      </c>
      <c r="D229" s="1">
        <v>2017</v>
      </c>
      <c r="E229" s="1" t="s">
        <v>50</v>
      </c>
      <c r="F229" s="17">
        <v>9203.6483931947096</v>
      </c>
      <c r="G229" s="17">
        <v>15561.345935727801</v>
      </c>
      <c r="H229" s="17">
        <v>5835.5047258979203</v>
      </c>
      <c r="I229" s="17">
        <v>2305.30850839193</v>
      </c>
      <c r="J229" s="17">
        <v>0</v>
      </c>
      <c r="K229" s="17">
        <v>0</v>
      </c>
      <c r="L229" s="17">
        <v>564.62098298676699</v>
      </c>
      <c r="M229" s="17">
        <v>20670.177128429699</v>
      </c>
      <c r="N229" s="17">
        <v>28045.68</v>
      </c>
      <c r="O229" s="17">
        <v>1063</v>
      </c>
      <c r="P229" s="17">
        <v>106950.92</v>
      </c>
      <c r="Q229" s="17">
        <v>6900</v>
      </c>
      <c r="R229" s="17">
        <v>1662.26161137441</v>
      </c>
      <c r="S229" s="17">
        <v>1188.9106200000001</v>
      </c>
      <c r="T229" s="17">
        <v>38436.674259804102</v>
      </c>
      <c r="U229" s="17">
        <v>4769</v>
      </c>
      <c r="V229" s="17">
        <v>277</v>
      </c>
      <c r="W229" s="17">
        <v>361</v>
      </c>
      <c r="X229" s="17">
        <v>1</v>
      </c>
    </row>
    <row r="230" spans="1:24" x14ac:dyDescent="0.5">
      <c r="A230" s="1">
        <v>976626192</v>
      </c>
      <c r="B230" s="1">
        <v>2052020</v>
      </c>
      <c r="C230" s="1">
        <v>205</v>
      </c>
      <c r="D230" s="1">
        <v>2020</v>
      </c>
      <c r="E230" s="1" t="s">
        <v>50</v>
      </c>
      <c r="F230" s="17">
        <v>13275</v>
      </c>
      <c r="G230" s="17">
        <v>10610</v>
      </c>
      <c r="H230" s="17">
        <v>4978</v>
      </c>
      <c r="I230" s="17">
        <v>2305.30850839193</v>
      </c>
      <c r="J230" s="17">
        <v>0</v>
      </c>
      <c r="K230" s="17">
        <v>0</v>
      </c>
      <c r="L230" s="17">
        <v>139</v>
      </c>
      <c r="M230" s="17">
        <v>21073.3085083919</v>
      </c>
      <c r="N230" s="17">
        <v>40525.24</v>
      </c>
      <c r="O230" s="17">
        <v>967</v>
      </c>
      <c r="P230" s="17">
        <v>132523.10999999999</v>
      </c>
      <c r="Q230" s="17">
        <v>5495</v>
      </c>
      <c r="R230" s="17">
        <v>1014</v>
      </c>
      <c r="S230" s="17">
        <v>880.41737999999998</v>
      </c>
      <c r="T230" s="17">
        <v>38341.715913391898</v>
      </c>
      <c r="U230" s="17">
        <v>4996</v>
      </c>
      <c r="V230" s="17">
        <v>284</v>
      </c>
      <c r="W230" s="17">
        <v>367</v>
      </c>
      <c r="X230" s="17">
        <v>1</v>
      </c>
    </row>
    <row r="231" spans="1:24" x14ac:dyDescent="0.5">
      <c r="A231" s="1">
        <v>976626192</v>
      </c>
      <c r="B231" s="1">
        <v>2052019</v>
      </c>
      <c r="C231" s="1">
        <v>205</v>
      </c>
      <c r="D231" s="1">
        <v>2019</v>
      </c>
      <c r="E231" s="1" t="s">
        <v>50</v>
      </c>
      <c r="F231" s="17">
        <v>8422.8535714285699</v>
      </c>
      <c r="G231" s="17">
        <v>14165.521428571399</v>
      </c>
      <c r="H231" s="17">
        <v>3379.00714285714</v>
      </c>
      <c r="I231" s="17">
        <v>2305.30850839193</v>
      </c>
      <c r="J231" s="17">
        <v>0</v>
      </c>
      <c r="K231" s="17">
        <v>0</v>
      </c>
      <c r="L231" s="17">
        <v>18.498214285714301</v>
      </c>
      <c r="M231" s="17">
        <v>21496.1781512491</v>
      </c>
      <c r="N231" s="17">
        <v>34944.99</v>
      </c>
      <c r="O231" s="17">
        <v>872</v>
      </c>
      <c r="P231" s="17">
        <v>132523.10999999999</v>
      </c>
      <c r="Q231" s="17">
        <v>5428</v>
      </c>
      <c r="R231" s="17">
        <v>1201.9981949458499</v>
      </c>
      <c r="S231" s="17">
        <v>1053.58746</v>
      </c>
      <c r="T231" s="17">
        <v>38676.3709561949</v>
      </c>
      <c r="U231" s="17">
        <v>4943</v>
      </c>
      <c r="V231" s="17">
        <v>282</v>
      </c>
      <c r="W231" s="17">
        <v>366</v>
      </c>
      <c r="X231" s="17">
        <v>1</v>
      </c>
    </row>
    <row r="232" spans="1:24" x14ac:dyDescent="0.5">
      <c r="A232" s="1">
        <v>976626192</v>
      </c>
      <c r="B232" s="1">
        <v>2052018</v>
      </c>
      <c r="C232" s="1">
        <v>205</v>
      </c>
      <c r="D232" s="1">
        <v>2018</v>
      </c>
      <c r="E232" s="1" t="s">
        <v>50</v>
      </c>
      <c r="F232" s="17">
        <v>7705.7757352941198</v>
      </c>
      <c r="G232" s="17">
        <v>14704.8713235294</v>
      </c>
      <c r="H232" s="17">
        <v>4773.2647058823504</v>
      </c>
      <c r="I232" s="17">
        <v>2305.30850839193</v>
      </c>
      <c r="J232" s="17">
        <v>0</v>
      </c>
      <c r="K232" s="17">
        <v>0</v>
      </c>
      <c r="L232" s="17">
        <v>175.61213235294099</v>
      </c>
      <c r="M232" s="17">
        <v>19767.078728980199</v>
      </c>
      <c r="N232" s="17">
        <v>34114.769999999997</v>
      </c>
      <c r="O232" s="17">
        <v>779</v>
      </c>
      <c r="P232" s="17">
        <v>125444.02</v>
      </c>
      <c r="Q232" s="17">
        <v>5711</v>
      </c>
      <c r="R232" s="17">
        <v>1278.29335793358</v>
      </c>
      <c r="S232" s="17">
        <v>1149.7022999999999</v>
      </c>
      <c r="T232" s="17">
        <v>36902.352071913701</v>
      </c>
      <c r="U232" s="17">
        <v>4863</v>
      </c>
      <c r="V232" s="17">
        <v>280</v>
      </c>
      <c r="W232" s="17">
        <v>365</v>
      </c>
      <c r="X232" s="17">
        <v>1</v>
      </c>
    </row>
    <row r="233" spans="1:24" x14ac:dyDescent="0.5">
      <c r="A233" s="1">
        <v>976626192</v>
      </c>
      <c r="B233" s="1">
        <v>2052016</v>
      </c>
      <c r="C233" s="1">
        <v>205</v>
      </c>
      <c r="D233" s="1">
        <v>2016</v>
      </c>
      <c r="E233" s="1" t="s">
        <v>50</v>
      </c>
      <c r="F233" s="17">
        <v>12354.215953307399</v>
      </c>
      <c r="G233" s="17">
        <v>16472.2879377432</v>
      </c>
      <c r="H233" s="17">
        <v>5480.68579766537</v>
      </c>
      <c r="I233" s="17">
        <v>2305.30850839193</v>
      </c>
      <c r="J233" s="17">
        <v>0</v>
      </c>
      <c r="K233" s="17">
        <v>0</v>
      </c>
      <c r="L233" s="17">
        <v>2471.0671206225702</v>
      </c>
      <c r="M233" s="17">
        <v>23180.0594811546</v>
      </c>
      <c r="N233" s="17">
        <v>24448.06</v>
      </c>
      <c r="O233" s="17">
        <v>875</v>
      </c>
      <c r="P233" s="17">
        <v>99441.57</v>
      </c>
      <c r="Q233" s="17">
        <v>6795</v>
      </c>
      <c r="R233" s="17">
        <v>1349.43243243243</v>
      </c>
      <c r="S233" s="17">
        <v>1277.8100400000001</v>
      </c>
      <c r="T233" s="17">
        <v>39857.617898586999</v>
      </c>
      <c r="U233" s="17">
        <v>4681</v>
      </c>
      <c r="V233" s="17">
        <v>274</v>
      </c>
      <c r="W233" s="17">
        <v>354</v>
      </c>
      <c r="X233" s="17">
        <v>1</v>
      </c>
    </row>
    <row r="234" spans="1:24" x14ac:dyDescent="0.5">
      <c r="A234" s="1">
        <v>979918224</v>
      </c>
      <c r="B234" s="1">
        <v>2132016</v>
      </c>
      <c r="C234" s="1">
        <v>213</v>
      </c>
      <c r="D234" s="1">
        <v>2016</v>
      </c>
      <c r="E234" s="1" t="s">
        <v>51</v>
      </c>
      <c r="F234" s="17">
        <v>6449.1828793774303</v>
      </c>
      <c r="G234" s="17">
        <v>9312.1274319066106</v>
      </c>
      <c r="H234" s="17">
        <v>3365.6673151751002</v>
      </c>
      <c r="I234" s="17">
        <v>1551.5795016116199</v>
      </c>
      <c r="J234" s="17">
        <v>0</v>
      </c>
      <c r="K234" s="17">
        <v>0</v>
      </c>
      <c r="L234" s="17">
        <v>444.50097276264597</v>
      </c>
      <c r="M234" s="17">
        <v>13502.7215249579</v>
      </c>
      <c r="N234" s="17">
        <v>51052.47</v>
      </c>
      <c r="O234" s="17">
        <v>1761</v>
      </c>
      <c r="P234" s="17">
        <v>65592.429999999993</v>
      </c>
      <c r="Q234" s="17">
        <v>6103</v>
      </c>
      <c r="R234" s="17">
        <v>1270.3725868725901</v>
      </c>
      <c r="S234" s="17">
        <v>1010.70336</v>
      </c>
      <c r="T234" s="17">
        <v>29655.009821830499</v>
      </c>
      <c r="U234" s="17">
        <v>4571</v>
      </c>
      <c r="V234" s="17">
        <v>189</v>
      </c>
      <c r="W234" s="17">
        <v>225</v>
      </c>
      <c r="X234" s="17">
        <v>1</v>
      </c>
    </row>
    <row r="235" spans="1:24" x14ac:dyDescent="0.5">
      <c r="A235" s="1">
        <v>979918224</v>
      </c>
      <c r="B235" s="1">
        <v>2132019</v>
      </c>
      <c r="C235" s="1">
        <v>213</v>
      </c>
      <c r="D235" s="1">
        <v>2019</v>
      </c>
      <c r="E235" s="1" t="s">
        <v>51</v>
      </c>
      <c r="F235" s="17">
        <v>7311.9330357142899</v>
      </c>
      <c r="G235" s="17">
        <v>8253.2866071428598</v>
      </c>
      <c r="H235" s="17">
        <v>3058.37142857143</v>
      </c>
      <c r="I235" s="17">
        <v>1551.5795016116199</v>
      </c>
      <c r="J235" s="17">
        <v>0</v>
      </c>
      <c r="K235" s="17">
        <v>0</v>
      </c>
      <c r="L235" s="17">
        <v>278.50089285714301</v>
      </c>
      <c r="M235" s="17">
        <v>13779.926823040199</v>
      </c>
      <c r="N235" s="17">
        <v>43481.51</v>
      </c>
      <c r="O235" s="17">
        <v>1201</v>
      </c>
      <c r="P235" s="17">
        <v>74533.960000000006</v>
      </c>
      <c r="Q235" s="17">
        <v>4989</v>
      </c>
      <c r="R235" s="17">
        <v>279.48736462093899</v>
      </c>
      <c r="S235" s="17">
        <v>959.24243999999999</v>
      </c>
      <c r="T235" s="17">
        <v>27286.453332661102</v>
      </c>
      <c r="U235" s="17">
        <v>4741</v>
      </c>
      <c r="V235" s="17">
        <v>190</v>
      </c>
      <c r="W235" s="17">
        <v>225</v>
      </c>
      <c r="X235" s="17">
        <v>1</v>
      </c>
    </row>
    <row r="236" spans="1:24" x14ac:dyDescent="0.5">
      <c r="A236" s="1">
        <v>979918224</v>
      </c>
      <c r="B236" s="1">
        <v>2132017</v>
      </c>
      <c r="C236" s="1">
        <v>213</v>
      </c>
      <c r="D236" s="1">
        <v>2017</v>
      </c>
      <c r="E236" s="1" t="s">
        <v>51</v>
      </c>
      <c r="F236" s="17">
        <v>6040.0302457466896</v>
      </c>
      <c r="G236" s="17">
        <v>9217.7911153119094</v>
      </c>
      <c r="H236" s="17">
        <v>2353.1313799621898</v>
      </c>
      <c r="I236" s="17">
        <v>1551.5795016116199</v>
      </c>
      <c r="J236" s="17">
        <v>0</v>
      </c>
      <c r="K236" s="17">
        <v>0</v>
      </c>
      <c r="L236" s="17">
        <v>327.45841209829899</v>
      </c>
      <c r="M236" s="17">
        <v>14128.8110706097</v>
      </c>
      <c r="N236" s="17">
        <v>43692.6</v>
      </c>
      <c r="O236" s="17">
        <v>1497</v>
      </c>
      <c r="P236" s="17">
        <v>60428.3</v>
      </c>
      <c r="Q236" s="17">
        <v>6375</v>
      </c>
      <c r="R236" s="17">
        <v>405.19620853080602</v>
      </c>
      <c r="S236" s="17">
        <v>916.22220000000004</v>
      </c>
      <c r="T236" s="17">
        <v>28684.455829140501</v>
      </c>
      <c r="U236" s="17">
        <v>4646</v>
      </c>
      <c r="V236" s="17">
        <v>189</v>
      </c>
      <c r="W236" s="17">
        <v>224</v>
      </c>
      <c r="X236" s="17">
        <v>1</v>
      </c>
    </row>
    <row r="237" spans="1:24" x14ac:dyDescent="0.5">
      <c r="A237" s="1">
        <v>979918224</v>
      </c>
      <c r="B237" s="1">
        <v>2132020</v>
      </c>
      <c r="C237" s="1">
        <v>213</v>
      </c>
      <c r="D237" s="1">
        <v>2020</v>
      </c>
      <c r="E237" s="1" t="s">
        <v>51</v>
      </c>
      <c r="F237" s="17">
        <v>6546</v>
      </c>
      <c r="G237" s="17">
        <v>7445</v>
      </c>
      <c r="H237" s="17">
        <v>3751</v>
      </c>
      <c r="I237" s="17">
        <v>1551.5795016116199</v>
      </c>
      <c r="J237" s="17">
        <v>0</v>
      </c>
      <c r="K237" s="17">
        <v>0</v>
      </c>
      <c r="L237" s="17">
        <v>17</v>
      </c>
      <c r="M237" s="17">
        <v>11774.579501611601</v>
      </c>
      <c r="N237" s="17">
        <v>60389.919999999998</v>
      </c>
      <c r="O237" s="17">
        <v>1660</v>
      </c>
      <c r="P237" s="17">
        <v>75848.98</v>
      </c>
      <c r="Q237" s="17">
        <v>5564</v>
      </c>
      <c r="R237" s="17">
        <v>1061</v>
      </c>
      <c r="S237" s="17">
        <v>932.15057999999999</v>
      </c>
      <c r="T237" s="17">
        <v>28008.033431611599</v>
      </c>
      <c r="U237" s="17">
        <v>4783</v>
      </c>
      <c r="V237" s="17">
        <v>190</v>
      </c>
      <c r="W237" s="17">
        <v>227</v>
      </c>
      <c r="X237" s="17">
        <v>1</v>
      </c>
    </row>
    <row r="238" spans="1:24" x14ac:dyDescent="0.5">
      <c r="A238" s="1">
        <v>979918224</v>
      </c>
      <c r="B238" s="1">
        <v>2132018</v>
      </c>
      <c r="C238" s="1">
        <v>213</v>
      </c>
      <c r="D238" s="1">
        <v>2018</v>
      </c>
      <c r="E238" s="1" t="s">
        <v>51</v>
      </c>
      <c r="F238" s="17">
        <v>5186.9053308823504</v>
      </c>
      <c r="G238" s="17">
        <v>9688.2886029411802</v>
      </c>
      <c r="H238" s="17">
        <v>3477.3318014705901</v>
      </c>
      <c r="I238" s="17">
        <v>1551.5795016116199</v>
      </c>
      <c r="J238" s="17">
        <v>0</v>
      </c>
      <c r="K238" s="17">
        <v>0</v>
      </c>
      <c r="L238" s="17">
        <v>407.293198529412</v>
      </c>
      <c r="M238" s="17">
        <v>12542.1484354352</v>
      </c>
      <c r="N238" s="17">
        <v>42655.33</v>
      </c>
      <c r="O238" s="17">
        <v>1511</v>
      </c>
      <c r="P238" s="17">
        <v>73371.45</v>
      </c>
      <c r="Q238" s="17">
        <v>7426</v>
      </c>
      <c r="R238" s="17">
        <v>327.07749077490797</v>
      </c>
      <c r="S238" s="17">
        <v>904.24188000000004</v>
      </c>
      <c r="T238" s="17">
        <v>28685.846976210101</v>
      </c>
      <c r="U238" s="17">
        <v>4714</v>
      </c>
      <c r="V238" s="17">
        <v>190</v>
      </c>
      <c r="W238" s="17">
        <v>222</v>
      </c>
      <c r="X238" s="17">
        <v>1</v>
      </c>
    </row>
    <row r="239" spans="1:24" x14ac:dyDescent="0.5">
      <c r="A239" s="1">
        <v>997712099</v>
      </c>
      <c r="B239" s="1">
        <v>2142017</v>
      </c>
      <c r="C239" s="1">
        <v>214</v>
      </c>
      <c r="D239" s="1">
        <v>2017</v>
      </c>
      <c r="E239" s="1" t="s">
        <v>52</v>
      </c>
      <c r="F239" s="17">
        <v>5517.8374291115297</v>
      </c>
      <c r="G239" s="17">
        <v>13777.1871455577</v>
      </c>
      <c r="H239" s="17">
        <v>4755.2183364839302</v>
      </c>
      <c r="I239" s="17">
        <v>973.48125000000005</v>
      </c>
      <c r="J239" s="17">
        <v>0</v>
      </c>
      <c r="K239" s="17">
        <v>0</v>
      </c>
      <c r="L239" s="17">
        <v>0</v>
      </c>
      <c r="M239" s="17">
        <v>15513.2874881853</v>
      </c>
      <c r="N239" s="17">
        <v>42502.82</v>
      </c>
      <c r="O239" s="17">
        <v>1617</v>
      </c>
      <c r="P239" s="17">
        <v>117959.92</v>
      </c>
      <c r="Q239" s="17">
        <v>4580</v>
      </c>
      <c r="R239" s="17">
        <v>584.928909952607</v>
      </c>
      <c r="S239" s="17">
        <v>649.25166000000002</v>
      </c>
      <c r="T239" s="17">
        <v>31208.299168137899</v>
      </c>
      <c r="U239" s="17">
        <v>2958</v>
      </c>
      <c r="V239" s="17">
        <v>227</v>
      </c>
      <c r="W239" s="17">
        <v>291</v>
      </c>
      <c r="X239" s="17">
        <v>1</v>
      </c>
    </row>
    <row r="240" spans="1:24" x14ac:dyDescent="0.5">
      <c r="A240" s="1">
        <v>997712099</v>
      </c>
      <c r="B240" s="1">
        <v>2142018</v>
      </c>
      <c r="C240" s="1">
        <v>214</v>
      </c>
      <c r="D240" s="1">
        <v>2018</v>
      </c>
      <c r="E240" s="1" t="s">
        <v>52</v>
      </c>
      <c r="F240" s="17">
        <v>5384.7334558823504</v>
      </c>
      <c r="G240" s="17">
        <v>13443.849264705899</v>
      </c>
      <c r="H240" s="17">
        <v>3815.8612132352901</v>
      </c>
      <c r="I240" s="17">
        <v>973.48125000000005</v>
      </c>
      <c r="J240" s="17">
        <v>0</v>
      </c>
      <c r="K240" s="17">
        <v>0</v>
      </c>
      <c r="L240" s="17">
        <v>0</v>
      </c>
      <c r="M240" s="17">
        <v>15986.202757352899</v>
      </c>
      <c r="N240" s="17">
        <v>42232.14</v>
      </c>
      <c r="O240" s="17">
        <v>1656</v>
      </c>
      <c r="P240" s="17">
        <v>125278.38</v>
      </c>
      <c r="Q240" s="17">
        <v>6026</v>
      </c>
      <c r="R240" s="17">
        <v>917.05904059040597</v>
      </c>
      <c r="S240" s="17">
        <v>441.22973999999999</v>
      </c>
      <c r="T240" s="17">
        <v>33653.283317943402</v>
      </c>
      <c r="U240" s="17">
        <v>3012</v>
      </c>
      <c r="V240" s="17">
        <v>257</v>
      </c>
      <c r="W240" s="17">
        <v>298</v>
      </c>
      <c r="X240" s="17">
        <v>1</v>
      </c>
    </row>
    <row r="241" spans="1:24" x14ac:dyDescent="0.5">
      <c r="A241" s="1">
        <v>997712099</v>
      </c>
      <c r="B241" s="1">
        <v>2142019</v>
      </c>
      <c r="C241" s="1">
        <v>214</v>
      </c>
      <c r="D241" s="1">
        <v>2019</v>
      </c>
      <c r="E241" s="1" t="s">
        <v>52</v>
      </c>
      <c r="F241" s="17">
        <v>6303.7803571428603</v>
      </c>
      <c r="G241" s="17">
        <v>11386.6785714286</v>
      </c>
      <c r="H241" s="17">
        <v>4219.6482142857103</v>
      </c>
      <c r="I241" s="17">
        <v>973.48125000000005</v>
      </c>
      <c r="J241" s="17">
        <v>0</v>
      </c>
      <c r="K241" s="17">
        <v>0</v>
      </c>
      <c r="L241" s="17">
        <v>52.4116071428571</v>
      </c>
      <c r="M241" s="17">
        <v>14391.8803571429</v>
      </c>
      <c r="N241" s="17">
        <v>47779.06</v>
      </c>
      <c r="O241" s="17">
        <v>1705</v>
      </c>
      <c r="P241" s="17">
        <v>126715.61</v>
      </c>
      <c r="Q241" s="17">
        <v>6365</v>
      </c>
      <c r="R241" s="17">
        <v>563.02527075812304</v>
      </c>
      <c r="S241" s="17">
        <v>644.07834000000003</v>
      </c>
      <c r="T241" s="17">
        <v>32655.459472900999</v>
      </c>
      <c r="U241" s="17">
        <v>3084</v>
      </c>
      <c r="V241" s="17">
        <v>261</v>
      </c>
      <c r="W241" s="17">
        <v>308</v>
      </c>
      <c r="X241" s="17">
        <v>1</v>
      </c>
    </row>
    <row r="242" spans="1:24" x14ac:dyDescent="0.5">
      <c r="A242" s="1">
        <v>997712099</v>
      </c>
      <c r="B242" s="1">
        <v>2142020</v>
      </c>
      <c r="C242" s="1">
        <v>214</v>
      </c>
      <c r="D242" s="1">
        <v>2020</v>
      </c>
      <c r="E242" s="1" t="s">
        <v>52</v>
      </c>
      <c r="F242" s="17">
        <v>6675</v>
      </c>
      <c r="G242" s="17">
        <v>10545</v>
      </c>
      <c r="H242" s="17">
        <v>4192</v>
      </c>
      <c r="I242" s="17">
        <v>973.48125000000005</v>
      </c>
      <c r="J242" s="17">
        <v>0</v>
      </c>
      <c r="K242" s="17">
        <v>0</v>
      </c>
      <c r="L242" s="17">
        <v>14</v>
      </c>
      <c r="M242" s="17">
        <v>13987.481250000001</v>
      </c>
      <c r="N242" s="17">
        <v>53527.98</v>
      </c>
      <c r="O242" s="17">
        <v>1823</v>
      </c>
      <c r="P242" s="17">
        <v>127517.55</v>
      </c>
      <c r="Q242" s="17">
        <v>7073</v>
      </c>
      <c r="R242" s="17">
        <v>668</v>
      </c>
      <c r="S242" s="17">
        <v>535.30247999999995</v>
      </c>
      <c r="T242" s="17">
        <v>33410.628525</v>
      </c>
      <c r="U242" s="17">
        <v>3153</v>
      </c>
      <c r="V242" s="17">
        <v>263</v>
      </c>
      <c r="W242" s="17">
        <v>313</v>
      </c>
      <c r="X242" s="17">
        <v>1</v>
      </c>
    </row>
    <row r="243" spans="1:24" x14ac:dyDescent="0.5">
      <c r="A243" s="1">
        <v>997712099</v>
      </c>
      <c r="B243" s="1">
        <v>2142016</v>
      </c>
      <c r="C243" s="1">
        <v>214</v>
      </c>
      <c r="D243" s="1">
        <v>2016</v>
      </c>
      <c r="E243" s="1" t="s">
        <v>52</v>
      </c>
      <c r="F243" s="17">
        <v>5279.1488326848203</v>
      </c>
      <c r="G243" s="17">
        <v>14114.305447470801</v>
      </c>
      <c r="H243" s="17">
        <v>3860.5525291828799</v>
      </c>
      <c r="I243" s="17">
        <v>973.48125000000005</v>
      </c>
      <c r="J243" s="17">
        <v>0</v>
      </c>
      <c r="K243" s="17">
        <v>0</v>
      </c>
      <c r="L243" s="17">
        <v>4.4785992217898798</v>
      </c>
      <c r="M243" s="17">
        <v>16501.904401750999</v>
      </c>
      <c r="N243" s="17">
        <v>42064.480000000003</v>
      </c>
      <c r="O243" s="17">
        <v>1535</v>
      </c>
      <c r="P243" s="17">
        <v>101595.9</v>
      </c>
      <c r="Q243" s="17">
        <v>4831</v>
      </c>
      <c r="R243" s="17">
        <v>419.12548262548302</v>
      </c>
      <c r="S243" s="17">
        <v>623.38505999999995</v>
      </c>
      <c r="T243" s="17">
        <v>31308.9245143765</v>
      </c>
      <c r="U243" s="17">
        <v>2919</v>
      </c>
      <c r="V243" s="17">
        <v>226</v>
      </c>
      <c r="W243" s="17">
        <v>291</v>
      </c>
      <c r="X243" s="17">
        <v>1</v>
      </c>
    </row>
    <row r="244" spans="1:24" x14ac:dyDescent="0.5">
      <c r="A244" s="1">
        <v>978631029</v>
      </c>
      <c r="B244" s="1">
        <v>2152020</v>
      </c>
      <c r="C244" s="1">
        <v>215</v>
      </c>
      <c r="D244" s="1">
        <v>2020</v>
      </c>
      <c r="E244" s="1" t="s">
        <v>53</v>
      </c>
      <c r="F244" s="17">
        <v>189802</v>
      </c>
      <c r="G244" s="17">
        <v>211196</v>
      </c>
      <c r="H244" s="17">
        <v>111137</v>
      </c>
      <c r="I244" s="17">
        <v>24740.555947988501</v>
      </c>
      <c r="J244" s="17">
        <v>8484.0884443259001</v>
      </c>
      <c r="K244" s="17">
        <v>0</v>
      </c>
      <c r="L244" s="17">
        <v>5405</v>
      </c>
      <c r="M244" s="17">
        <v>317680.64439231402</v>
      </c>
      <c r="N244" s="17">
        <v>451872.99</v>
      </c>
      <c r="O244" s="17">
        <v>10692</v>
      </c>
      <c r="P244" s="17">
        <v>2648357.36</v>
      </c>
      <c r="Q244" s="17">
        <v>106932</v>
      </c>
      <c r="R244" s="17">
        <v>27399</v>
      </c>
      <c r="S244" s="17">
        <v>23437.045559999999</v>
      </c>
      <c r="T244" s="17">
        <v>645802.55297731399</v>
      </c>
      <c r="U244" s="17">
        <v>175006</v>
      </c>
      <c r="V244" s="17">
        <v>4722</v>
      </c>
      <c r="W244" s="17">
        <v>5756</v>
      </c>
      <c r="X244" s="17">
        <v>1</v>
      </c>
    </row>
    <row r="245" spans="1:24" x14ac:dyDescent="0.5">
      <c r="A245" s="1">
        <v>978631029</v>
      </c>
      <c r="B245" s="1">
        <v>2152018</v>
      </c>
      <c r="C245" s="1">
        <v>215</v>
      </c>
      <c r="D245" s="1">
        <v>2018</v>
      </c>
      <c r="E245" s="1" t="s">
        <v>53</v>
      </c>
      <c r="F245" s="17">
        <v>219039.108455882</v>
      </c>
      <c r="G245" s="17">
        <v>208273.87316176499</v>
      </c>
      <c r="H245" s="17">
        <v>139225.51011029401</v>
      </c>
      <c r="I245" s="17">
        <v>24740.555947988501</v>
      </c>
      <c r="J245" s="17">
        <v>8484.0884443259001</v>
      </c>
      <c r="K245" s="17">
        <v>0</v>
      </c>
      <c r="L245" s="17">
        <v>7301.65625</v>
      </c>
      <c r="M245" s="17">
        <v>314010.45964966703</v>
      </c>
      <c r="N245" s="17">
        <v>340435.65</v>
      </c>
      <c r="O245" s="17">
        <v>12536</v>
      </c>
      <c r="P245" s="17">
        <v>2316564.2799999998</v>
      </c>
      <c r="Q245" s="17">
        <v>128423</v>
      </c>
      <c r="R245" s="17">
        <v>20823.243542435401</v>
      </c>
      <c r="S245" s="17">
        <v>26742.660899999999</v>
      </c>
      <c r="T245" s="17">
        <v>639370.860487103</v>
      </c>
      <c r="U245" s="17">
        <v>168248</v>
      </c>
      <c r="V245" s="17">
        <v>4602</v>
      </c>
      <c r="W245" s="17">
        <v>5633</v>
      </c>
      <c r="X245" s="17">
        <v>1</v>
      </c>
    </row>
    <row r="246" spans="1:24" x14ac:dyDescent="0.5">
      <c r="A246" s="1">
        <v>978631029</v>
      </c>
      <c r="B246" s="1">
        <v>2152017</v>
      </c>
      <c r="C246" s="1">
        <v>215</v>
      </c>
      <c r="D246" s="1">
        <v>2017</v>
      </c>
      <c r="E246" s="1" t="s">
        <v>53</v>
      </c>
      <c r="F246" s="17">
        <v>213022.03213610599</v>
      </c>
      <c r="G246" s="17">
        <v>196184.57750472601</v>
      </c>
      <c r="H246" s="17">
        <v>126143.29017013199</v>
      </c>
      <c r="I246" s="17">
        <v>24740.555947988501</v>
      </c>
      <c r="J246" s="17">
        <v>8484.0884443259001</v>
      </c>
      <c r="K246" s="17">
        <v>0</v>
      </c>
      <c r="L246" s="17">
        <v>10871.401701323301</v>
      </c>
      <c r="M246" s="17">
        <v>305416.56216169102</v>
      </c>
      <c r="N246" s="17">
        <v>314285.74</v>
      </c>
      <c r="O246" s="17">
        <v>12042</v>
      </c>
      <c r="P246" s="17">
        <v>2014654.07</v>
      </c>
      <c r="Q246" s="17">
        <v>123691</v>
      </c>
      <c r="R246" s="17">
        <v>21423.2872037915</v>
      </c>
      <c r="S246" s="17">
        <v>24739.496940000001</v>
      </c>
      <c r="T246" s="17">
        <v>607252.746520482</v>
      </c>
      <c r="U246" s="17">
        <v>164956</v>
      </c>
      <c r="V246" s="17">
        <v>4555</v>
      </c>
      <c r="W246" s="17">
        <v>5587</v>
      </c>
      <c r="X246" s="17">
        <v>1</v>
      </c>
    </row>
    <row r="247" spans="1:24" x14ac:dyDescent="0.5">
      <c r="A247" s="1">
        <v>978631029</v>
      </c>
      <c r="B247" s="1">
        <v>2152019</v>
      </c>
      <c r="C247" s="1">
        <v>215</v>
      </c>
      <c r="D247" s="1">
        <v>2019</v>
      </c>
      <c r="E247" s="1" t="s">
        <v>53</v>
      </c>
      <c r="F247" s="17">
        <v>211826.134821429</v>
      </c>
      <c r="G247" s="17">
        <v>227351.27499999999</v>
      </c>
      <c r="H247" s="17">
        <v>130663.164285714</v>
      </c>
      <c r="I247" s="17">
        <v>24740.555947988501</v>
      </c>
      <c r="J247" s="17">
        <v>8484.0884443259001</v>
      </c>
      <c r="K247" s="17">
        <v>0</v>
      </c>
      <c r="L247" s="17">
        <v>2691.4901785714301</v>
      </c>
      <c r="M247" s="17">
        <v>339047.39974945702</v>
      </c>
      <c r="N247" s="17">
        <v>390614.47</v>
      </c>
      <c r="O247" s="17">
        <v>13681</v>
      </c>
      <c r="P247" s="17">
        <v>2528927.89</v>
      </c>
      <c r="Q247" s="17">
        <v>121294</v>
      </c>
      <c r="R247" s="17">
        <v>20667.888086642601</v>
      </c>
      <c r="S247" s="17">
        <v>24621.191279999999</v>
      </c>
      <c r="T247" s="17">
        <v>669667.91065610002</v>
      </c>
      <c r="U247" s="17">
        <v>172177</v>
      </c>
      <c r="V247" s="17">
        <v>4662</v>
      </c>
      <c r="W247" s="17">
        <v>5703</v>
      </c>
      <c r="X247" s="17">
        <v>1</v>
      </c>
    </row>
    <row r="248" spans="1:24" x14ac:dyDescent="0.5">
      <c r="A248" s="1">
        <v>978631029</v>
      </c>
      <c r="B248" s="1">
        <v>2152016</v>
      </c>
      <c r="C248" s="1">
        <v>215</v>
      </c>
      <c r="D248" s="1">
        <v>2016</v>
      </c>
      <c r="E248" s="1" t="s">
        <v>53</v>
      </c>
      <c r="F248" s="17">
        <v>220816.21498054499</v>
      </c>
      <c r="G248" s="17">
        <v>192618.954280156</v>
      </c>
      <c r="H248" s="17">
        <v>129568.114785992</v>
      </c>
      <c r="I248" s="17">
        <v>24740.555947988501</v>
      </c>
      <c r="J248" s="17">
        <v>8484.0884443259001</v>
      </c>
      <c r="K248" s="17">
        <v>0</v>
      </c>
      <c r="L248" s="17">
        <v>13198.4319066148</v>
      </c>
      <c r="M248" s="17">
        <v>303893.26696040801</v>
      </c>
      <c r="N248" s="17">
        <v>284518.01</v>
      </c>
      <c r="O248" s="17">
        <v>11196</v>
      </c>
      <c r="P248" s="17">
        <v>1792393.47</v>
      </c>
      <c r="Q248" s="17">
        <v>109847</v>
      </c>
      <c r="R248" s="17">
        <v>22212.567567567599</v>
      </c>
      <c r="S248" s="17">
        <v>25300.802159999999</v>
      </c>
      <c r="T248" s="17">
        <v>579410.57790797495</v>
      </c>
      <c r="U248" s="17">
        <v>161943</v>
      </c>
      <c r="V248" s="17">
        <v>4500</v>
      </c>
      <c r="W248" s="17">
        <v>5553</v>
      </c>
      <c r="X248" s="17">
        <v>1</v>
      </c>
    </row>
    <row r="249" spans="1:24" x14ac:dyDescent="0.5">
      <c r="A249" s="1">
        <v>916763476</v>
      </c>
      <c r="B249" s="1">
        <v>2222016</v>
      </c>
      <c r="C249" s="1">
        <v>222</v>
      </c>
      <c r="D249" s="1">
        <v>2016</v>
      </c>
      <c r="E249" s="1" t="s">
        <v>54</v>
      </c>
      <c r="F249" s="17">
        <v>551.98735408560299</v>
      </c>
      <c r="G249" s="17">
        <v>1025.5992217898799</v>
      </c>
      <c r="H249" s="17">
        <v>619.16634241245094</v>
      </c>
      <c r="I249" s="17">
        <v>42.180716872495502</v>
      </c>
      <c r="J249" s="17">
        <v>0</v>
      </c>
      <c r="K249" s="17">
        <v>0</v>
      </c>
      <c r="L249" s="17">
        <v>531.83365758754906</v>
      </c>
      <c r="M249" s="17">
        <v>468.76729274798203</v>
      </c>
      <c r="N249" s="17">
        <v>0</v>
      </c>
      <c r="O249" s="17">
        <v>0</v>
      </c>
      <c r="P249" s="17">
        <v>2753.26</v>
      </c>
      <c r="Q249" s="17">
        <v>175</v>
      </c>
      <c r="R249" s="17">
        <v>0</v>
      </c>
      <c r="S249" s="17">
        <v>37.983060000000002</v>
      </c>
      <c r="T249" s="17">
        <v>823.54324274798205</v>
      </c>
      <c r="U249" s="17">
        <v>61</v>
      </c>
      <c r="V249" s="17">
        <v>9</v>
      </c>
      <c r="W249" s="17">
        <v>8</v>
      </c>
      <c r="X249" s="17">
        <v>0</v>
      </c>
    </row>
    <row r="250" spans="1:24" x14ac:dyDescent="0.5">
      <c r="A250" s="1">
        <v>916763476</v>
      </c>
      <c r="B250" s="1">
        <v>2222018</v>
      </c>
      <c r="C250" s="1">
        <v>222</v>
      </c>
      <c r="D250" s="1">
        <v>2018</v>
      </c>
      <c r="E250" s="1" t="s">
        <v>54</v>
      </c>
      <c r="F250" s="17">
        <v>181.95955882352899</v>
      </c>
      <c r="G250" s="17">
        <v>306.79227941176498</v>
      </c>
      <c r="H250" s="17">
        <v>0</v>
      </c>
      <c r="I250" s="17">
        <v>42.180716872495502</v>
      </c>
      <c r="J250" s="17">
        <v>0</v>
      </c>
      <c r="K250" s="17">
        <v>0</v>
      </c>
      <c r="L250" s="17">
        <v>0</v>
      </c>
      <c r="M250" s="17">
        <v>530.93255510778999</v>
      </c>
      <c r="N250" s="17">
        <v>0</v>
      </c>
      <c r="O250" s="17">
        <v>0</v>
      </c>
      <c r="P250" s="17">
        <v>4771.24</v>
      </c>
      <c r="Q250" s="17">
        <v>304</v>
      </c>
      <c r="R250" s="17">
        <v>0</v>
      </c>
      <c r="S250" s="17">
        <v>33.354300000000002</v>
      </c>
      <c r="T250" s="17">
        <v>1114.0057151077899</v>
      </c>
      <c r="U250" s="17">
        <v>69</v>
      </c>
      <c r="V250" s="17">
        <v>9</v>
      </c>
      <c r="W250" s="17">
        <v>7</v>
      </c>
      <c r="X250" s="17">
        <v>0</v>
      </c>
    </row>
    <row r="251" spans="1:24" x14ac:dyDescent="0.5">
      <c r="A251" s="1">
        <v>916763476</v>
      </c>
      <c r="B251" s="1">
        <v>2222019</v>
      </c>
      <c r="C251" s="1">
        <v>222</v>
      </c>
      <c r="D251" s="1">
        <v>2019</v>
      </c>
      <c r="E251" s="1" t="s">
        <v>54</v>
      </c>
      <c r="F251" s="17">
        <v>458.34464285714301</v>
      </c>
      <c r="G251" s="17">
        <v>286.72232142857098</v>
      </c>
      <c r="H251" s="17">
        <v>0</v>
      </c>
      <c r="I251" s="17">
        <v>42.180716872495502</v>
      </c>
      <c r="J251" s="17">
        <v>0</v>
      </c>
      <c r="K251" s="17">
        <v>0</v>
      </c>
      <c r="L251" s="17">
        <v>0</v>
      </c>
      <c r="M251" s="17">
        <v>787.24768115820996</v>
      </c>
      <c r="N251" s="17">
        <v>0</v>
      </c>
      <c r="O251" s="17">
        <v>0</v>
      </c>
      <c r="P251" s="17">
        <v>4630.8500000000004</v>
      </c>
      <c r="Q251" s="17">
        <v>380</v>
      </c>
      <c r="R251" s="17">
        <v>0</v>
      </c>
      <c r="S251" s="17">
        <v>32.265180000000001</v>
      </c>
      <c r="T251" s="17">
        <v>1438.00163615821</v>
      </c>
      <c r="U251" s="17">
        <v>72</v>
      </c>
      <c r="V251" s="17">
        <v>9</v>
      </c>
      <c r="W251" s="17">
        <v>7</v>
      </c>
      <c r="X251" s="17">
        <v>0</v>
      </c>
    </row>
    <row r="252" spans="1:24" x14ac:dyDescent="0.5">
      <c r="A252" s="1">
        <v>916763476</v>
      </c>
      <c r="B252" s="1">
        <v>2222017</v>
      </c>
      <c r="C252" s="1">
        <v>222</v>
      </c>
      <c r="D252" s="1">
        <v>2017</v>
      </c>
      <c r="E252" s="1" t="s">
        <v>54</v>
      </c>
      <c r="F252" s="17">
        <v>244.77788279773199</v>
      </c>
      <c r="G252" s="17">
        <v>251.30529300567099</v>
      </c>
      <c r="H252" s="17">
        <v>0</v>
      </c>
      <c r="I252" s="17">
        <v>42.180716872495502</v>
      </c>
      <c r="J252" s="17">
        <v>0</v>
      </c>
      <c r="K252" s="17">
        <v>0</v>
      </c>
      <c r="L252" s="17">
        <v>0</v>
      </c>
      <c r="M252" s="17">
        <v>538.26389267589798</v>
      </c>
      <c r="N252" s="17">
        <v>0</v>
      </c>
      <c r="O252" s="17">
        <v>0</v>
      </c>
      <c r="P252" s="17">
        <v>3005.76</v>
      </c>
      <c r="Q252" s="17">
        <v>206</v>
      </c>
      <c r="R252" s="17">
        <v>0</v>
      </c>
      <c r="S252" s="17">
        <v>35.3964</v>
      </c>
      <c r="T252" s="17">
        <v>934.45693267589797</v>
      </c>
      <c r="U252" s="17">
        <v>69</v>
      </c>
      <c r="V252" s="17">
        <v>9</v>
      </c>
      <c r="W252" s="17">
        <v>7</v>
      </c>
      <c r="X252" s="17">
        <v>0</v>
      </c>
    </row>
    <row r="253" spans="1:24" x14ac:dyDescent="0.5">
      <c r="A253" s="1">
        <v>916763476</v>
      </c>
      <c r="B253" s="1">
        <v>2222020</v>
      </c>
      <c r="C253" s="1">
        <v>222</v>
      </c>
      <c r="D253" s="1">
        <v>2020</v>
      </c>
      <c r="E253" s="1" t="s">
        <v>54</v>
      </c>
      <c r="F253" s="17">
        <v>424</v>
      </c>
      <c r="G253" s="17">
        <v>349</v>
      </c>
      <c r="H253" s="17">
        <v>0</v>
      </c>
      <c r="I253" s="17">
        <v>42.180716872495502</v>
      </c>
      <c r="J253" s="17">
        <v>0</v>
      </c>
      <c r="K253" s="17">
        <v>0</v>
      </c>
      <c r="L253" s="17">
        <v>0</v>
      </c>
      <c r="M253" s="17">
        <v>815.18071687249596</v>
      </c>
      <c r="N253" s="17">
        <v>0</v>
      </c>
      <c r="O253" s="17">
        <v>0</v>
      </c>
      <c r="P253" s="17">
        <v>4272.3</v>
      </c>
      <c r="Q253" s="17">
        <v>386</v>
      </c>
      <c r="R253" s="17">
        <v>0</v>
      </c>
      <c r="S253" s="17">
        <v>30.631499999999999</v>
      </c>
      <c r="T253" s="17">
        <v>1451.8356668725</v>
      </c>
      <c r="U253" s="17">
        <v>71</v>
      </c>
      <c r="V253" s="17">
        <v>9</v>
      </c>
      <c r="W253" s="17">
        <v>7</v>
      </c>
      <c r="X253" s="17">
        <v>0</v>
      </c>
    </row>
    <row r="254" spans="1:24" x14ac:dyDescent="0.5">
      <c r="A254" s="1">
        <v>924940379</v>
      </c>
      <c r="B254" s="1">
        <v>2232020</v>
      </c>
      <c r="C254" s="1">
        <v>223</v>
      </c>
      <c r="D254" s="1">
        <v>2020</v>
      </c>
      <c r="E254" s="1" t="s">
        <v>179</v>
      </c>
      <c r="F254" s="17">
        <v>14686</v>
      </c>
      <c r="G254" s="17">
        <v>15670</v>
      </c>
      <c r="H254" s="17">
        <v>3618</v>
      </c>
      <c r="I254" s="17">
        <v>2446.4301656030598</v>
      </c>
      <c r="J254" s="17">
        <v>0</v>
      </c>
      <c r="K254" s="17">
        <v>0</v>
      </c>
      <c r="L254" s="17">
        <v>0</v>
      </c>
      <c r="M254" s="17">
        <v>29184.430165603098</v>
      </c>
      <c r="N254" s="17">
        <v>52686.65</v>
      </c>
      <c r="O254" s="17">
        <v>1172</v>
      </c>
      <c r="P254" s="17">
        <v>180086.03</v>
      </c>
      <c r="Q254" s="17">
        <v>6544</v>
      </c>
      <c r="R254" s="17">
        <v>3857</v>
      </c>
      <c r="S254" s="17">
        <v>1792.55538</v>
      </c>
      <c r="T254" s="17">
        <v>54537.778565603097</v>
      </c>
      <c r="U254" s="17">
        <v>7792</v>
      </c>
      <c r="V254" s="17">
        <v>389</v>
      </c>
      <c r="W254" s="17">
        <v>411</v>
      </c>
      <c r="X254" s="17">
        <v>1</v>
      </c>
    </row>
    <row r="255" spans="1:24" x14ac:dyDescent="0.5">
      <c r="A255" s="1">
        <v>924940379</v>
      </c>
      <c r="B255" s="1">
        <v>2232019</v>
      </c>
      <c r="C255" s="1">
        <v>223</v>
      </c>
      <c r="D255" s="1">
        <v>2019</v>
      </c>
      <c r="E255" s="1" t="s">
        <v>179</v>
      </c>
      <c r="F255" s="17">
        <v>11840.9125</v>
      </c>
      <c r="G255" s="17">
        <v>17051.242857142901</v>
      </c>
      <c r="H255" s="17">
        <v>5879.3491071428598</v>
      </c>
      <c r="I255" s="17">
        <v>2446.4301656030598</v>
      </c>
      <c r="J255" s="17">
        <v>0</v>
      </c>
      <c r="K255" s="17">
        <v>0</v>
      </c>
      <c r="L255" s="17">
        <v>0</v>
      </c>
      <c r="M255" s="17">
        <v>25459.2364156031</v>
      </c>
      <c r="N255" s="17">
        <v>45044.99</v>
      </c>
      <c r="O255" s="17">
        <v>1001</v>
      </c>
      <c r="P255" s="17">
        <v>190221.38</v>
      </c>
      <c r="Q255" s="17">
        <v>7067</v>
      </c>
      <c r="R255" s="17">
        <v>1502.7509025270799</v>
      </c>
      <c r="S255" s="17">
        <v>1820.60022</v>
      </c>
      <c r="T255" s="17">
        <v>48966.805593130099</v>
      </c>
      <c r="U255" s="17">
        <v>7774</v>
      </c>
      <c r="V255" s="17">
        <v>389</v>
      </c>
      <c r="W255" s="17">
        <v>408</v>
      </c>
      <c r="X255" s="17">
        <v>1</v>
      </c>
    </row>
    <row r="256" spans="1:24" x14ac:dyDescent="0.5">
      <c r="A256" s="1">
        <v>924940379</v>
      </c>
      <c r="B256" s="1">
        <v>2232018</v>
      </c>
      <c r="C256" s="1">
        <v>223</v>
      </c>
      <c r="D256" s="1">
        <v>2018</v>
      </c>
      <c r="E256" s="1" t="s">
        <v>179</v>
      </c>
      <c r="F256" s="17">
        <v>11462.3943014706</v>
      </c>
      <c r="G256" s="17">
        <v>16517.0615808824</v>
      </c>
      <c r="H256" s="17">
        <v>4248.5441176470604</v>
      </c>
      <c r="I256" s="17">
        <v>2446.4301656030598</v>
      </c>
      <c r="J256" s="17">
        <v>0</v>
      </c>
      <c r="K256" s="17">
        <v>0</v>
      </c>
      <c r="L256" s="17">
        <v>0</v>
      </c>
      <c r="M256" s="17">
        <v>26177.341930308899</v>
      </c>
      <c r="N256" s="17">
        <v>36518.57</v>
      </c>
      <c r="O256" s="17">
        <v>1956</v>
      </c>
      <c r="P256" s="17">
        <v>177164.1</v>
      </c>
      <c r="Q256" s="17">
        <v>11743</v>
      </c>
      <c r="R256" s="17">
        <v>2595.9188191881899</v>
      </c>
      <c r="S256" s="17">
        <v>2150.8758600000001</v>
      </c>
      <c r="T256" s="17">
        <v>55627.794114497097</v>
      </c>
      <c r="U256" s="17">
        <v>7634</v>
      </c>
      <c r="V256" s="17">
        <v>383</v>
      </c>
      <c r="W256" s="17">
        <v>401</v>
      </c>
      <c r="X256" s="17">
        <v>1</v>
      </c>
    </row>
    <row r="257" spans="1:24" x14ac:dyDescent="0.5">
      <c r="A257" s="1">
        <v>924940379</v>
      </c>
      <c r="B257" s="1">
        <v>2232016</v>
      </c>
      <c r="C257" s="1">
        <v>223</v>
      </c>
      <c r="D257" s="1">
        <v>2016</v>
      </c>
      <c r="E257" s="1" t="s">
        <v>179</v>
      </c>
      <c r="F257" s="17">
        <v>12013.8424124514</v>
      </c>
      <c r="G257" s="17">
        <v>16337.9299610895</v>
      </c>
      <c r="H257" s="17">
        <v>3258.1809338521398</v>
      </c>
      <c r="I257" s="17">
        <v>2446.4301656030598</v>
      </c>
      <c r="J257" s="17">
        <v>0</v>
      </c>
      <c r="K257" s="17">
        <v>0</v>
      </c>
      <c r="L257" s="17">
        <v>63.820038910505801</v>
      </c>
      <c r="M257" s="17">
        <v>27476.2015663813</v>
      </c>
      <c r="N257" s="17">
        <v>34485.440000000002</v>
      </c>
      <c r="O257" s="17">
        <v>1757</v>
      </c>
      <c r="P257" s="17">
        <v>162687.76999999999</v>
      </c>
      <c r="Q257" s="17">
        <v>10385</v>
      </c>
      <c r="R257" s="17">
        <v>1515.1332046332</v>
      </c>
      <c r="S257" s="17">
        <v>2427.7846199999999</v>
      </c>
      <c r="T257" s="17">
        <v>53715.539706014497</v>
      </c>
      <c r="U257" s="17">
        <v>7480</v>
      </c>
      <c r="V257" s="17">
        <v>392</v>
      </c>
      <c r="W257" s="17">
        <v>422</v>
      </c>
      <c r="X257" s="17">
        <v>1</v>
      </c>
    </row>
    <row r="258" spans="1:24" x14ac:dyDescent="0.5">
      <c r="A258" s="1">
        <v>924940379</v>
      </c>
      <c r="B258" s="1">
        <v>2232017</v>
      </c>
      <c r="C258" s="1">
        <v>223</v>
      </c>
      <c r="D258" s="1">
        <v>2017</v>
      </c>
      <c r="E258" s="1" t="s">
        <v>179</v>
      </c>
      <c r="F258" s="17">
        <v>12182.3232514178</v>
      </c>
      <c r="G258" s="17">
        <v>16232.581285444199</v>
      </c>
      <c r="H258" s="17">
        <v>3442.1209829867698</v>
      </c>
      <c r="I258" s="17">
        <v>2446.4301656030598</v>
      </c>
      <c r="J258" s="17">
        <v>0</v>
      </c>
      <c r="K258" s="17">
        <v>0</v>
      </c>
      <c r="L258" s="17">
        <v>0</v>
      </c>
      <c r="M258" s="17">
        <v>27419.213719478299</v>
      </c>
      <c r="N258" s="17">
        <v>35414.639999999999</v>
      </c>
      <c r="O258" s="17">
        <v>1853</v>
      </c>
      <c r="P258" s="17">
        <v>179374.99</v>
      </c>
      <c r="Q258" s="17">
        <v>11284</v>
      </c>
      <c r="R258" s="17">
        <v>1298.54218009479</v>
      </c>
      <c r="S258" s="17">
        <v>2134.2667799999999</v>
      </c>
      <c r="T258" s="17">
        <v>55050.6886245731</v>
      </c>
      <c r="U258" s="17">
        <v>7553</v>
      </c>
      <c r="V258" s="17">
        <v>394</v>
      </c>
      <c r="W258" s="17">
        <v>422</v>
      </c>
      <c r="X258" s="17">
        <v>1</v>
      </c>
    </row>
    <row r="259" spans="1:24" x14ac:dyDescent="0.5">
      <c r="A259" s="1">
        <v>979151950</v>
      </c>
      <c r="B259" s="1">
        <v>2272019</v>
      </c>
      <c r="C259" s="1">
        <v>227</v>
      </c>
      <c r="D259" s="1">
        <v>2019</v>
      </c>
      <c r="E259" s="1" t="s">
        <v>55</v>
      </c>
      <c r="F259" s="17">
        <v>197244.40357142899</v>
      </c>
      <c r="G259" s="17">
        <v>131806.970535714</v>
      </c>
      <c r="H259" s="17">
        <v>60945.45</v>
      </c>
      <c r="I259" s="17">
        <v>14755.9355641109</v>
      </c>
      <c r="J259" s="17">
        <v>2268.70696428571</v>
      </c>
      <c r="K259" s="17">
        <v>26260.406071428599</v>
      </c>
      <c r="L259" s="17">
        <v>9256.3008928571398</v>
      </c>
      <c r="M259" s="17">
        <v>302134.671814111</v>
      </c>
      <c r="N259" s="17">
        <v>549108.72</v>
      </c>
      <c r="O259" s="17">
        <v>16643</v>
      </c>
      <c r="P259" s="17">
        <v>3005969.07</v>
      </c>
      <c r="Q259" s="17">
        <v>123659</v>
      </c>
      <c r="R259" s="17">
        <v>38295.844765342998</v>
      </c>
      <c r="S259" s="17">
        <v>19196.69298</v>
      </c>
      <c r="T259" s="17">
        <v>683015.71574445395</v>
      </c>
      <c r="U259" s="17">
        <v>118035</v>
      </c>
      <c r="V259" s="17">
        <v>5929</v>
      </c>
      <c r="W259" s="17">
        <v>6166</v>
      </c>
      <c r="X259" s="17">
        <v>1</v>
      </c>
    </row>
    <row r="260" spans="1:24" x14ac:dyDescent="0.5">
      <c r="A260" s="1">
        <v>979151950</v>
      </c>
      <c r="B260" s="1">
        <v>2272016</v>
      </c>
      <c r="C260" s="1">
        <v>227</v>
      </c>
      <c r="D260" s="1">
        <v>2016</v>
      </c>
      <c r="E260" s="1" t="s">
        <v>55</v>
      </c>
      <c r="F260" s="17">
        <v>204957.495136187</v>
      </c>
      <c r="G260" s="17">
        <v>154070.53112840501</v>
      </c>
      <c r="H260" s="17">
        <v>62339.861867704298</v>
      </c>
      <c r="I260" s="17">
        <v>14755.9355641109</v>
      </c>
      <c r="J260" s="17">
        <v>2268.70696428571</v>
      </c>
      <c r="K260" s="17">
        <v>26260.406071428599</v>
      </c>
      <c r="L260" s="17">
        <v>5424.7033073929997</v>
      </c>
      <c r="M260" s="17">
        <v>334548.50968931901</v>
      </c>
      <c r="N260" s="17">
        <v>357991.47</v>
      </c>
      <c r="O260" s="17">
        <v>13937</v>
      </c>
      <c r="P260" s="17">
        <v>2159208.2999999998</v>
      </c>
      <c r="Q260" s="17">
        <v>124189</v>
      </c>
      <c r="R260" s="17">
        <v>30373.059845559801</v>
      </c>
      <c r="S260" s="17">
        <v>20166.554339999999</v>
      </c>
      <c r="T260" s="17">
        <v>652849.91202987905</v>
      </c>
      <c r="U260" s="17">
        <v>112519</v>
      </c>
      <c r="V260" s="17">
        <v>5785</v>
      </c>
      <c r="W260" s="17">
        <v>5922</v>
      </c>
      <c r="X260" s="17">
        <v>1</v>
      </c>
    </row>
    <row r="261" spans="1:24" x14ac:dyDescent="0.5">
      <c r="A261" s="1">
        <v>979151950</v>
      </c>
      <c r="B261" s="1">
        <v>2272020</v>
      </c>
      <c r="C261" s="1">
        <v>227</v>
      </c>
      <c r="D261" s="1">
        <v>2020</v>
      </c>
      <c r="E261" s="1" t="s">
        <v>55</v>
      </c>
      <c r="F261" s="17">
        <v>202711</v>
      </c>
      <c r="G261" s="17">
        <v>125464</v>
      </c>
      <c r="H261" s="17">
        <v>57877</v>
      </c>
      <c r="I261" s="17">
        <v>14755.9355641109</v>
      </c>
      <c r="J261" s="17">
        <v>2268.70696428571</v>
      </c>
      <c r="K261" s="17">
        <v>26260.406071428599</v>
      </c>
      <c r="L261" s="17">
        <v>4315</v>
      </c>
      <c r="M261" s="17">
        <v>309268.04859982501</v>
      </c>
      <c r="N261" s="17">
        <v>626270.69999999995</v>
      </c>
      <c r="O261" s="17">
        <v>18609</v>
      </c>
      <c r="P261" s="17">
        <v>3198679.09</v>
      </c>
      <c r="Q261" s="17">
        <v>125776</v>
      </c>
      <c r="R261" s="17">
        <v>39790</v>
      </c>
      <c r="S261" s="17">
        <v>15611.718360000001</v>
      </c>
      <c r="T261" s="17">
        <v>706039.68114482495</v>
      </c>
      <c r="U261" s="17">
        <v>119545</v>
      </c>
      <c r="V261" s="17">
        <v>6021</v>
      </c>
      <c r="W261" s="17">
        <v>6133</v>
      </c>
      <c r="X261" s="17">
        <v>1</v>
      </c>
    </row>
    <row r="262" spans="1:24" x14ac:dyDescent="0.5">
      <c r="A262" s="1">
        <v>979151950</v>
      </c>
      <c r="B262" s="1">
        <v>2272018</v>
      </c>
      <c r="C262" s="1">
        <v>227</v>
      </c>
      <c r="D262" s="1">
        <v>2018</v>
      </c>
      <c r="E262" s="1" t="s">
        <v>55</v>
      </c>
      <c r="F262" s="17">
        <v>191564.272977941</v>
      </c>
      <c r="G262" s="17">
        <v>128224.362132353</v>
      </c>
      <c r="H262" s="17">
        <v>64430.6102941176</v>
      </c>
      <c r="I262" s="17">
        <v>14755.9355641109</v>
      </c>
      <c r="J262" s="17">
        <v>2268.70696428571</v>
      </c>
      <c r="K262" s="17">
        <v>26260.406071428599</v>
      </c>
      <c r="L262" s="17">
        <v>12435.666360294101</v>
      </c>
      <c r="M262" s="17">
        <v>286207.407055708</v>
      </c>
      <c r="N262" s="17">
        <v>460879.16</v>
      </c>
      <c r="O262" s="17">
        <v>14441</v>
      </c>
      <c r="P262" s="17">
        <v>2754894.18</v>
      </c>
      <c r="Q262" s="17">
        <v>116781</v>
      </c>
      <c r="R262" s="17">
        <v>30004.184501845</v>
      </c>
      <c r="S262" s="17">
        <v>19199.960340000001</v>
      </c>
      <c r="T262" s="17">
        <v>632245.87890755304</v>
      </c>
      <c r="U262" s="17">
        <v>116485</v>
      </c>
      <c r="V262" s="17">
        <v>5852</v>
      </c>
      <c r="W262" s="17">
        <v>6003</v>
      </c>
      <c r="X262" s="17">
        <v>1</v>
      </c>
    </row>
    <row r="263" spans="1:24" x14ac:dyDescent="0.5">
      <c r="A263" s="1">
        <v>979151950</v>
      </c>
      <c r="B263" s="1">
        <v>2272017</v>
      </c>
      <c r="C263" s="1">
        <v>227</v>
      </c>
      <c r="D263" s="1">
        <v>2017</v>
      </c>
      <c r="E263" s="1" t="s">
        <v>55</v>
      </c>
      <c r="F263" s="17">
        <v>195534.012287335</v>
      </c>
      <c r="G263" s="17">
        <v>139913.949905482</v>
      </c>
      <c r="H263" s="17">
        <v>56765.622873345899</v>
      </c>
      <c r="I263" s="17">
        <v>14755.9355641109</v>
      </c>
      <c r="J263" s="17">
        <v>2268.70696428571</v>
      </c>
      <c r="K263" s="17">
        <v>26260.406071428599</v>
      </c>
      <c r="L263" s="17">
        <v>6808.0888468809098</v>
      </c>
      <c r="M263" s="17">
        <v>315159.29907241499</v>
      </c>
      <c r="N263" s="17">
        <v>392605.18</v>
      </c>
      <c r="O263" s="17">
        <v>12799</v>
      </c>
      <c r="P263" s="17">
        <v>2445733.1800000002</v>
      </c>
      <c r="Q263" s="17">
        <v>108841</v>
      </c>
      <c r="R263" s="17">
        <v>55425.736492891003</v>
      </c>
      <c r="S263" s="17">
        <v>21578.326140000001</v>
      </c>
      <c r="T263" s="17">
        <v>659977.78724530595</v>
      </c>
      <c r="U263" s="17">
        <v>114431</v>
      </c>
      <c r="V263" s="17">
        <v>5859</v>
      </c>
      <c r="W263" s="17">
        <v>5960</v>
      </c>
      <c r="X263" s="17">
        <v>1</v>
      </c>
    </row>
    <row r="264" spans="1:24" x14ac:dyDescent="0.5">
      <c r="A264" s="1">
        <v>919415096</v>
      </c>
      <c r="B264" s="1">
        <v>2382018</v>
      </c>
      <c r="C264" s="1">
        <v>238</v>
      </c>
      <c r="D264" s="1">
        <v>2018</v>
      </c>
      <c r="E264" s="1" t="s">
        <v>180</v>
      </c>
      <c r="F264" s="17">
        <v>19144.896139705899</v>
      </c>
      <c r="G264" s="17">
        <v>16800.579963235301</v>
      </c>
      <c r="H264" s="17">
        <v>7134.5073529411802</v>
      </c>
      <c r="I264" s="17">
        <v>2897.6562475973001</v>
      </c>
      <c r="J264" s="17">
        <v>0</v>
      </c>
      <c r="K264" s="17">
        <v>0</v>
      </c>
      <c r="L264" s="17">
        <v>351.22426470588198</v>
      </c>
      <c r="M264" s="17">
        <v>31357.400732891401</v>
      </c>
      <c r="N264" s="17">
        <v>29036.49</v>
      </c>
      <c r="O264" s="17">
        <v>797</v>
      </c>
      <c r="P264" s="17">
        <v>140489.99</v>
      </c>
      <c r="Q264" s="17">
        <v>8262</v>
      </c>
      <c r="R264" s="17">
        <v>1264.83763837638</v>
      </c>
      <c r="S264" s="17">
        <v>1770.77298</v>
      </c>
      <c r="T264" s="17">
        <v>52182.625071267801</v>
      </c>
      <c r="U264" s="17">
        <v>6808</v>
      </c>
      <c r="V264" s="17">
        <v>470</v>
      </c>
      <c r="W264" s="17">
        <v>462</v>
      </c>
      <c r="X264" s="17">
        <v>1</v>
      </c>
    </row>
    <row r="265" spans="1:24" x14ac:dyDescent="0.5">
      <c r="A265" s="1">
        <v>919415096</v>
      </c>
      <c r="B265" s="1">
        <v>2382019</v>
      </c>
      <c r="C265" s="1">
        <v>238</v>
      </c>
      <c r="D265" s="1">
        <v>2019</v>
      </c>
      <c r="E265" s="1" t="s">
        <v>180</v>
      </c>
      <c r="F265" s="17">
        <v>19573.166071428601</v>
      </c>
      <c r="G265" s="17">
        <v>15349.407142857101</v>
      </c>
      <c r="H265" s="17">
        <v>10059.9455357143</v>
      </c>
      <c r="I265" s="17">
        <v>2897.6562475973001</v>
      </c>
      <c r="J265" s="17">
        <v>0</v>
      </c>
      <c r="K265" s="17">
        <v>0</v>
      </c>
      <c r="L265" s="17">
        <v>373.04732142857102</v>
      </c>
      <c r="M265" s="17">
        <v>27387.236604740199</v>
      </c>
      <c r="N265" s="17">
        <v>31664.51</v>
      </c>
      <c r="O265" s="17">
        <v>881</v>
      </c>
      <c r="P265" s="17">
        <v>139381.01</v>
      </c>
      <c r="Q265" s="17">
        <v>7713</v>
      </c>
      <c r="R265" s="17">
        <v>581.25270758122701</v>
      </c>
      <c r="S265" s="17">
        <v>1543.8276000000001</v>
      </c>
      <c r="T265" s="17">
        <v>46915.1611923214</v>
      </c>
      <c r="U265" s="17">
        <v>6902</v>
      </c>
      <c r="V265" s="17">
        <v>482</v>
      </c>
      <c r="W265" s="17">
        <v>460</v>
      </c>
      <c r="X265" s="17">
        <v>1</v>
      </c>
    </row>
    <row r="266" spans="1:24" x14ac:dyDescent="0.5">
      <c r="A266" s="1">
        <v>919415096</v>
      </c>
      <c r="B266" s="1">
        <v>2382020</v>
      </c>
      <c r="C266" s="1">
        <v>238</v>
      </c>
      <c r="D266" s="1">
        <v>2020</v>
      </c>
      <c r="E266" s="1" t="s">
        <v>180</v>
      </c>
      <c r="F266" s="17">
        <v>17526</v>
      </c>
      <c r="G266" s="17">
        <v>15038</v>
      </c>
      <c r="H266" s="17">
        <v>11165</v>
      </c>
      <c r="I266" s="17">
        <v>2897.6562475973001</v>
      </c>
      <c r="J266" s="17">
        <v>0</v>
      </c>
      <c r="K266" s="17">
        <v>0</v>
      </c>
      <c r="L266" s="17">
        <v>226</v>
      </c>
      <c r="M266" s="17">
        <v>24070.656247597301</v>
      </c>
      <c r="N266" s="17">
        <v>53793.61</v>
      </c>
      <c r="O266" s="17">
        <v>1365</v>
      </c>
      <c r="P266" s="17">
        <v>154071.46</v>
      </c>
      <c r="Q266" s="17">
        <v>7909</v>
      </c>
      <c r="R266" s="17">
        <v>1237</v>
      </c>
      <c r="S266" s="17">
        <v>1636.67508</v>
      </c>
      <c r="T266" s="17">
        <v>46923.382432597296</v>
      </c>
      <c r="U266" s="17">
        <v>6967</v>
      </c>
      <c r="V266" s="17">
        <v>510</v>
      </c>
      <c r="W266" s="17">
        <v>463</v>
      </c>
      <c r="X266" s="17">
        <v>1</v>
      </c>
    </row>
    <row r="267" spans="1:24" x14ac:dyDescent="0.5">
      <c r="A267" s="1">
        <v>919415096</v>
      </c>
      <c r="B267" s="1">
        <v>2382017</v>
      </c>
      <c r="C267" s="1">
        <v>238</v>
      </c>
      <c r="D267" s="1">
        <v>2017</v>
      </c>
      <c r="E267" s="1" t="s">
        <v>180</v>
      </c>
      <c r="F267" s="17">
        <v>13649.9026465028</v>
      </c>
      <c r="G267" s="17">
        <v>22225.831758034001</v>
      </c>
      <c r="H267" s="17">
        <v>10187.1115311909</v>
      </c>
      <c r="I267" s="17">
        <v>2897.6562475973001</v>
      </c>
      <c r="J267" s="17">
        <v>0</v>
      </c>
      <c r="K267" s="17">
        <v>0</v>
      </c>
      <c r="L267" s="17">
        <v>522.19281663516097</v>
      </c>
      <c r="M267" s="17">
        <v>28064.086304308101</v>
      </c>
      <c r="N267" s="17">
        <v>26353.93</v>
      </c>
      <c r="O267" s="17">
        <v>727</v>
      </c>
      <c r="P267" s="17">
        <v>129475.94</v>
      </c>
      <c r="Q267" s="17">
        <v>6561</v>
      </c>
      <c r="R267" s="17">
        <v>1102.8568720379101</v>
      </c>
      <c r="S267" s="17">
        <v>1782.20874</v>
      </c>
      <c r="T267" s="17">
        <v>46262.390221346002</v>
      </c>
      <c r="U267" s="17">
        <v>6736</v>
      </c>
      <c r="V267" s="17">
        <v>461</v>
      </c>
      <c r="W267" s="17">
        <v>459</v>
      </c>
      <c r="X267" s="17">
        <v>1</v>
      </c>
    </row>
    <row r="268" spans="1:24" x14ac:dyDescent="0.5">
      <c r="A268" s="1">
        <v>919415096</v>
      </c>
      <c r="B268" s="1">
        <v>2382016</v>
      </c>
      <c r="C268" s="1">
        <v>238</v>
      </c>
      <c r="D268" s="1">
        <v>2016</v>
      </c>
      <c r="E268" s="1" t="s">
        <v>180</v>
      </c>
      <c r="F268" s="17">
        <v>13744.821011673201</v>
      </c>
      <c r="G268" s="17">
        <v>22946.103112840501</v>
      </c>
      <c r="H268" s="17">
        <v>6089.7752918287897</v>
      </c>
      <c r="I268" s="17">
        <v>2897.6562475973001</v>
      </c>
      <c r="J268" s="17">
        <v>0</v>
      </c>
      <c r="K268" s="17">
        <v>0</v>
      </c>
      <c r="L268" s="17">
        <v>103.007782101167</v>
      </c>
      <c r="M268" s="17">
        <v>33395.797298181002</v>
      </c>
      <c r="N268" s="17">
        <v>19960.63</v>
      </c>
      <c r="O268" s="17">
        <v>1125</v>
      </c>
      <c r="P268" s="17">
        <v>108933.55</v>
      </c>
      <c r="Q268" s="17">
        <v>7445</v>
      </c>
      <c r="R268" s="17">
        <v>1886.6061776061799</v>
      </c>
      <c r="S268" s="17">
        <v>1919.5740000000001</v>
      </c>
      <c r="T268" s="17">
        <v>52410.027745787098</v>
      </c>
      <c r="U268" s="17">
        <v>6693</v>
      </c>
      <c r="V268" s="17">
        <v>456</v>
      </c>
      <c r="W268" s="17">
        <v>452</v>
      </c>
      <c r="X268" s="17">
        <v>1</v>
      </c>
    </row>
    <row r="269" spans="1:24" x14ac:dyDescent="0.5">
      <c r="A269" s="1">
        <v>967670170</v>
      </c>
      <c r="B269" s="1">
        <v>2422017</v>
      </c>
      <c r="C269" s="1">
        <v>242</v>
      </c>
      <c r="D269" s="1">
        <v>2017</v>
      </c>
      <c r="E269" s="1" t="s">
        <v>56</v>
      </c>
      <c r="F269" s="17">
        <v>4682.3289224952696</v>
      </c>
      <c r="G269" s="17">
        <v>7312.8752362948999</v>
      </c>
      <c r="H269" s="17">
        <v>2273.7145557655999</v>
      </c>
      <c r="I269" s="17">
        <v>724.78110566641396</v>
      </c>
      <c r="J269" s="17">
        <v>0</v>
      </c>
      <c r="K269" s="17">
        <v>0</v>
      </c>
      <c r="L269" s="17">
        <v>0</v>
      </c>
      <c r="M269" s="17">
        <v>10446.270708691</v>
      </c>
      <c r="N269" s="17">
        <v>21638.240000000002</v>
      </c>
      <c r="O269" s="17">
        <v>1412</v>
      </c>
      <c r="P269" s="17">
        <v>39746.53</v>
      </c>
      <c r="Q269" s="17">
        <v>2481</v>
      </c>
      <c r="R269" s="17">
        <v>75.509004739336504</v>
      </c>
      <c r="S269" s="17">
        <v>305.36201999999997</v>
      </c>
      <c r="T269" s="17">
        <v>17881.457388430299</v>
      </c>
      <c r="U269" s="17">
        <v>2108</v>
      </c>
      <c r="V269" s="17">
        <v>113</v>
      </c>
      <c r="W269" s="17">
        <v>132</v>
      </c>
      <c r="X269" s="17">
        <v>1</v>
      </c>
    </row>
    <row r="270" spans="1:24" x14ac:dyDescent="0.5">
      <c r="A270" s="1">
        <v>967670170</v>
      </c>
      <c r="B270" s="1">
        <v>2422016</v>
      </c>
      <c r="C270" s="1">
        <v>242</v>
      </c>
      <c r="D270" s="1">
        <v>2016</v>
      </c>
      <c r="E270" s="1" t="s">
        <v>56</v>
      </c>
      <c r="F270" s="17">
        <v>3749.7071984435802</v>
      </c>
      <c r="G270" s="17">
        <v>6370.8073929961101</v>
      </c>
      <c r="H270" s="17">
        <v>1421.9552529182899</v>
      </c>
      <c r="I270" s="17">
        <v>724.78110566641396</v>
      </c>
      <c r="J270" s="17">
        <v>0</v>
      </c>
      <c r="K270" s="17">
        <v>0</v>
      </c>
      <c r="L270" s="17">
        <v>35.828793774319102</v>
      </c>
      <c r="M270" s="17">
        <v>9387.5116504135003</v>
      </c>
      <c r="N270" s="17">
        <v>21655.41</v>
      </c>
      <c r="O270" s="17">
        <v>1367</v>
      </c>
      <c r="P270" s="17">
        <v>35979.230000000003</v>
      </c>
      <c r="Q270" s="17">
        <v>2162</v>
      </c>
      <c r="R270" s="17">
        <v>64.980694980695006</v>
      </c>
      <c r="S270" s="17">
        <v>319.38443999999998</v>
      </c>
      <c r="T270" s="17">
        <v>16269.060745394199</v>
      </c>
      <c r="U270" s="17">
        <v>2064</v>
      </c>
      <c r="V270" s="17">
        <v>111</v>
      </c>
      <c r="W270" s="17">
        <v>131</v>
      </c>
      <c r="X270" s="17">
        <v>1</v>
      </c>
    </row>
    <row r="271" spans="1:24" x14ac:dyDescent="0.5">
      <c r="A271" s="1">
        <v>967670170</v>
      </c>
      <c r="B271" s="1">
        <v>2422020</v>
      </c>
      <c r="C271" s="1">
        <v>242</v>
      </c>
      <c r="D271" s="1">
        <v>2020</v>
      </c>
      <c r="E271" s="1" t="s">
        <v>56</v>
      </c>
      <c r="F271" s="17">
        <v>4286</v>
      </c>
      <c r="G271" s="17">
        <v>4964</v>
      </c>
      <c r="H271" s="17">
        <v>1061</v>
      </c>
      <c r="I271" s="17">
        <v>724.78110566641396</v>
      </c>
      <c r="J271" s="17">
        <v>0</v>
      </c>
      <c r="K271" s="17">
        <v>0</v>
      </c>
      <c r="L271" s="17">
        <v>45</v>
      </c>
      <c r="M271" s="17">
        <v>8868.7811056664104</v>
      </c>
      <c r="N271" s="17">
        <v>25211.62</v>
      </c>
      <c r="O271" s="17">
        <v>627</v>
      </c>
      <c r="P271" s="17">
        <v>40049.53</v>
      </c>
      <c r="Q271" s="17">
        <v>1799</v>
      </c>
      <c r="R271" s="17">
        <v>240</v>
      </c>
      <c r="S271" s="17">
        <v>266.97054000000003</v>
      </c>
      <c r="T271" s="17">
        <v>15162.7008706664</v>
      </c>
      <c r="U271" s="17">
        <v>2223</v>
      </c>
      <c r="V271" s="17">
        <v>116</v>
      </c>
      <c r="W271" s="17">
        <v>136</v>
      </c>
      <c r="X271" s="17">
        <v>1</v>
      </c>
    </row>
    <row r="272" spans="1:24" x14ac:dyDescent="0.5">
      <c r="A272" s="1">
        <v>967670170</v>
      </c>
      <c r="B272" s="1">
        <v>2422018</v>
      </c>
      <c r="C272" s="1">
        <v>242</v>
      </c>
      <c r="D272" s="1">
        <v>2018</v>
      </c>
      <c r="E272" s="1" t="s">
        <v>56</v>
      </c>
      <c r="F272" s="17">
        <v>4867.4181985294099</v>
      </c>
      <c r="G272" s="17">
        <v>6896.4788602941198</v>
      </c>
      <c r="H272" s="17">
        <v>3176.8869485294099</v>
      </c>
      <c r="I272" s="17">
        <v>724.78110566641396</v>
      </c>
      <c r="J272" s="17">
        <v>0</v>
      </c>
      <c r="K272" s="17">
        <v>0</v>
      </c>
      <c r="L272" s="17">
        <v>77.227022058823493</v>
      </c>
      <c r="M272" s="17">
        <v>9234.5641939017096</v>
      </c>
      <c r="N272" s="17">
        <v>23457.25</v>
      </c>
      <c r="O272" s="17">
        <v>1507</v>
      </c>
      <c r="P272" s="17">
        <v>41379.699999999997</v>
      </c>
      <c r="Q272" s="17">
        <v>2901</v>
      </c>
      <c r="R272" s="17">
        <v>156.29335793357899</v>
      </c>
      <c r="S272" s="17">
        <v>277.86174</v>
      </c>
      <c r="T272" s="17">
        <v>17415.822216835299</v>
      </c>
      <c r="U272" s="17">
        <v>2149</v>
      </c>
      <c r="V272" s="17">
        <v>114</v>
      </c>
      <c r="W272" s="17">
        <v>134</v>
      </c>
      <c r="X272" s="17">
        <v>1</v>
      </c>
    </row>
    <row r="273" spans="1:24" x14ac:dyDescent="0.5">
      <c r="A273" s="1">
        <v>967670170</v>
      </c>
      <c r="B273" s="1">
        <v>2422019</v>
      </c>
      <c r="C273" s="1">
        <v>242</v>
      </c>
      <c r="D273" s="1">
        <v>2019</v>
      </c>
      <c r="E273" s="1" t="s">
        <v>56</v>
      </c>
      <c r="F273" s="17">
        <v>3617.4285714285702</v>
      </c>
      <c r="G273" s="17">
        <v>5679.9794642857096</v>
      </c>
      <c r="H273" s="17">
        <v>990.68214285714305</v>
      </c>
      <c r="I273" s="17">
        <v>724.78110566641396</v>
      </c>
      <c r="J273" s="17">
        <v>0</v>
      </c>
      <c r="K273" s="17">
        <v>0</v>
      </c>
      <c r="L273" s="17">
        <v>0</v>
      </c>
      <c r="M273" s="17">
        <v>9031.5069985235605</v>
      </c>
      <c r="N273" s="17">
        <v>23825.9</v>
      </c>
      <c r="O273" s="17">
        <v>844</v>
      </c>
      <c r="P273" s="17">
        <v>40569.68</v>
      </c>
      <c r="Q273" s="17">
        <v>1904</v>
      </c>
      <c r="R273" s="17">
        <v>407.07942238267202</v>
      </c>
      <c r="S273" s="17">
        <v>260.0274</v>
      </c>
      <c r="T273" s="17">
        <v>15762.9861909062</v>
      </c>
      <c r="U273" s="17">
        <v>2199</v>
      </c>
      <c r="V273" s="17">
        <v>115</v>
      </c>
      <c r="W273" s="17">
        <v>134</v>
      </c>
      <c r="X273" s="17">
        <v>1</v>
      </c>
    </row>
    <row r="274" spans="1:24" x14ac:dyDescent="0.5">
      <c r="A274" s="1">
        <v>824368082</v>
      </c>
      <c r="B274" s="1">
        <v>2482020</v>
      </c>
      <c r="C274" s="1">
        <v>248</v>
      </c>
      <c r="D274" s="1">
        <v>2020</v>
      </c>
      <c r="E274" s="1" t="s">
        <v>181</v>
      </c>
      <c r="F274" s="17">
        <v>7117</v>
      </c>
      <c r="G274" s="17">
        <v>8172</v>
      </c>
      <c r="H274" s="17">
        <v>2658</v>
      </c>
      <c r="I274" s="17">
        <v>1085.0722276608001</v>
      </c>
      <c r="J274" s="17">
        <v>0</v>
      </c>
      <c r="K274" s="17">
        <v>0</v>
      </c>
      <c r="L274" s="17">
        <v>50</v>
      </c>
      <c r="M274" s="17">
        <v>13666.072227660799</v>
      </c>
      <c r="N274" s="17">
        <v>40675.730000000003</v>
      </c>
      <c r="O274" s="17">
        <v>964</v>
      </c>
      <c r="P274" s="17">
        <v>50572.72</v>
      </c>
      <c r="Q274" s="17">
        <v>2132</v>
      </c>
      <c r="R274" s="17">
        <v>549</v>
      </c>
      <c r="S274" s="17">
        <v>418.22208000000001</v>
      </c>
      <c r="T274" s="17">
        <v>22428.589482660798</v>
      </c>
      <c r="U274" s="17">
        <v>2457</v>
      </c>
      <c r="V274" s="17">
        <v>196</v>
      </c>
      <c r="W274" s="17">
        <v>230</v>
      </c>
      <c r="X274" s="17">
        <v>1</v>
      </c>
    </row>
    <row r="275" spans="1:24" x14ac:dyDescent="0.5">
      <c r="A275" s="1">
        <v>824368082</v>
      </c>
      <c r="B275" s="1">
        <v>2482019</v>
      </c>
      <c r="C275" s="1">
        <v>248</v>
      </c>
      <c r="D275" s="1">
        <v>2019</v>
      </c>
      <c r="E275" s="1" t="s">
        <v>181</v>
      </c>
      <c r="F275" s="17">
        <v>4723.2107142857103</v>
      </c>
      <c r="G275" s="17">
        <v>6725.1285714285696</v>
      </c>
      <c r="H275" s="17">
        <v>1874.4857142857099</v>
      </c>
      <c r="I275" s="17">
        <v>1085.0722276608001</v>
      </c>
      <c r="J275" s="17">
        <v>0</v>
      </c>
      <c r="K275" s="17">
        <v>0</v>
      </c>
      <c r="L275" s="17">
        <v>13.359821428571401</v>
      </c>
      <c r="M275" s="17">
        <v>10645.565977660801</v>
      </c>
      <c r="N275" s="17">
        <v>40148.51</v>
      </c>
      <c r="O275" s="17">
        <v>936</v>
      </c>
      <c r="P275" s="17">
        <v>46983.18</v>
      </c>
      <c r="Q275" s="17">
        <v>1919</v>
      </c>
      <c r="R275" s="17">
        <v>1025.79963898917</v>
      </c>
      <c r="S275" s="17">
        <v>400.9323</v>
      </c>
      <c r="T275" s="17">
        <v>19414.579951650001</v>
      </c>
      <c r="U275" s="17">
        <v>2436</v>
      </c>
      <c r="V275" s="17">
        <v>189</v>
      </c>
      <c r="W275" s="17">
        <v>227</v>
      </c>
      <c r="X275" s="17">
        <v>1</v>
      </c>
    </row>
    <row r="276" spans="1:24" x14ac:dyDescent="0.5">
      <c r="A276" s="1">
        <v>824368082</v>
      </c>
      <c r="B276" s="1">
        <v>2482016</v>
      </c>
      <c r="C276" s="1">
        <v>248</v>
      </c>
      <c r="D276" s="1">
        <v>2016</v>
      </c>
      <c r="E276" s="1" t="s">
        <v>181</v>
      </c>
      <c r="F276" s="17">
        <v>5479.5661478599204</v>
      </c>
      <c r="G276" s="17">
        <v>8894.4980544747104</v>
      </c>
      <c r="H276" s="17">
        <v>3261.53988326848</v>
      </c>
      <c r="I276" s="17">
        <v>1085.0722276608001</v>
      </c>
      <c r="J276" s="17">
        <v>0</v>
      </c>
      <c r="K276" s="17">
        <v>0</v>
      </c>
      <c r="L276" s="17">
        <v>998.72762645914395</v>
      </c>
      <c r="M276" s="17">
        <v>11198.8689202678</v>
      </c>
      <c r="N276" s="17">
        <v>28069.919999999998</v>
      </c>
      <c r="O276" s="17">
        <v>1225</v>
      </c>
      <c r="P276" s="17">
        <v>49605.14</v>
      </c>
      <c r="Q276" s="17">
        <v>3606</v>
      </c>
      <c r="R276" s="17">
        <v>738.6138996139</v>
      </c>
      <c r="S276" s="17">
        <v>498.54468000000003</v>
      </c>
      <c r="T276" s="17">
        <v>21267.293089881699</v>
      </c>
      <c r="U276" s="17">
        <v>2321</v>
      </c>
      <c r="V276" s="17">
        <v>185</v>
      </c>
      <c r="W276" s="17">
        <v>218</v>
      </c>
      <c r="X276" s="17">
        <v>1</v>
      </c>
    </row>
    <row r="277" spans="1:24" x14ac:dyDescent="0.5">
      <c r="A277" s="1">
        <v>824368082</v>
      </c>
      <c r="B277" s="1">
        <v>2482018</v>
      </c>
      <c r="C277" s="1">
        <v>248</v>
      </c>
      <c r="D277" s="1">
        <v>2018</v>
      </c>
      <c r="E277" s="1" t="s">
        <v>181</v>
      </c>
      <c r="F277" s="17">
        <v>4566.9733455882397</v>
      </c>
      <c r="G277" s="17">
        <v>7246.6452205882397</v>
      </c>
      <c r="H277" s="17">
        <v>910.85569852941205</v>
      </c>
      <c r="I277" s="17">
        <v>1085.0722276608001</v>
      </c>
      <c r="J277" s="17">
        <v>0</v>
      </c>
      <c r="K277" s="17">
        <v>0</v>
      </c>
      <c r="L277" s="17">
        <v>659.07444852941205</v>
      </c>
      <c r="M277" s="17">
        <v>11328.760646778401</v>
      </c>
      <c r="N277" s="17">
        <v>33475.440000000002</v>
      </c>
      <c r="O277" s="17">
        <v>884</v>
      </c>
      <c r="P277" s="17">
        <v>46778.15</v>
      </c>
      <c r="Q277" s="17">
        <v>2435</v>
      </c>
      <c r="R277" s="17">
        <v>1349.7121771217701</v>
      </c>
      <c r="S277" s="17">
        <v>392.21933999999999</v>
      </c>
      <c r="T277" s="17">
        <v>20522.752048900202</v>
      </c>
      <c r="U277" s="17">
        <v>2401</v>
      </c>
      <c r="V277" s="17">
        <v>185</v>
      </c>
      <c r="W277" s="17">
        <v>223</v>
      </c>
      <c r="X277" s="17">
        <v>1</v>
      </c>
    </row>
    <row r="278" spans="1:24" x14ac:dyDescent="0.5">
      <c r="A278" s="1">
        <v>824368082</v>
      </c>
      <c r="B278" s="1">
        <v>2482017</v>
      </c>
      <c r="C278" s="1">
        <v>248</v>
      </c>
      <c r="D278" s="1">
        <v>2017</v>
      </c>
      <c r="E278" s="1" t="s">
        <v>181</v>
      </c>
      <c r="F278" s="17">
        <v>6010.6568998109597</v>
      </c>
      <c r="G278" s="17">
        <v>9097.0340264650295</v>
      </c>
      <c r="H278" s="17">
        <v>1420.7996219281699</v>
      </c>
      <c r="I278" s="17">
        <v>1085.0722276608001</v>
      </c>
      <c r="J278" s="17">
        <v>0</v>
      </c>
      <c r="K278" s="17">
        <v>0</v>
      </c>
      <c r="L278" s="17">
        <v>565.70888468809096</v>
      </c>
      <c r="M278" s="17">
        <v>14206.2546473205</v>
      </c>
      <c r="N278" s="17">
        <v>31738.240000000002</v>
      </c>
      <c r="O278" s="17">
        <v>1403</v>
      </c>
      <c r="P278" s="17">
        <v>46934.7</v>
      </c>
      <c r="Q278" s="17">
        <v>3528</v>
      </c>
      <c r="R278" s="17">
        <v>451.99052132701399</v>
      </c>
      <c r="S278" s="17">
        <v>441.91043999999999</v>
      </c>
      <c r="T278" s="17">
        <v>24082.812018647499</v>
      </c>
      <c r="U278" s="17">
        <v>2369</v>
      </c>
      <c r="V278" s="17">
        <v>185</v>
      </c>
      <c r="W278" s="17">
        <v>225</v>
      </c>
      <c r="X278" s="17">
        <v>1</v>
      </c>
    </row>
    <row r="279" spans="1:24" x14ac:dyDescent="0.5">
      <c r="A279" s="1">
        <v>971058854</v>
      </c>
      <c r="B279" s="1">
        <v>2492017</v>
      </c>
      <c r="C279" s="1">
        <v>249</v>
      </c>
      <c r="D279" s="1">
        <v>2017</v>
      </c>
      <c r="E279" s="1" t="s">
        <v>182</v>
      </c>
      <c r="F279" s="17">
        <v>31330.481096408301</v>
      </c>
      <c r="G279" s="17">
        <v>37722.991493383699</v>
      </c>
      <c r="H279" s="17">
        <v>6239.11625708885</v>
      </c>
      <c r="I279" s="17">
        <v>2203.6986486259102</v>
      </c>
      <c r="J279" s="17">
        <v>1799.28120252495</v>
      </c>
      <c r="K279" s="17">
        <v>0</v>
      </c>
      <c r="L279" s="17">
        <v>637.51039697542501</v>
      </c>
      <c r="M279" s="17">
        <v>66179.825786878602</v>
      </c>
      <c r="N279" s="17">
        <v>88558.82</v>
      </c>
      <c r="O279" s="17">
        <v>3501</v>
      </c>
      <c r="P279" s="17">
        <v>528412.81000000006</v>
      </c>
      <c r="Q279" s="17">
        <v>24242</v>
      </c>
      <c r="R279" s="17">
        <v>4616.6843601895698</v>
      </c>
      <c r="S279" s="17">
        <v>3898.50504</v>
      </c>
      <c r="T279" s="17">
        <v>134212.05413206801</v>
      </c>
      <c r="U279" s="17">
        <v>16875</v>
      </c>
      <c r="V279" s="17">
        <v>1339</v>
      </c>
      <c r="W279" s="17">
        <v>1183</v>
      </c>
      <c r="X279" s="17">
        <v>1</v>
      </c>
    </row>
    <row r="280" spans="1:24" x14ac:dyDescent="0.5">
      <c r="A280" s="1">
        <v>971058854</v>
      </c>
      <c r="B280" s="1">
        <v>2492019</v>
      </c>
      <c r="C280" s="1">
        <v>249</v>
      </c>
      <c r="D280" s="1">
        <v>2019</v>
      </c>
      <c r="E280" s="1" t="s">
        <v>182</v>
      </c>
      <c r="F280" s="17">
        <v>28975.397321428602</v>
      </c>
      <c r="G280" s="17">
        <v>38047.743750000001</v>
      </c>
      <c r="H280" s="17">
        <v>7826.8</v>
      </c>
      <c r="I280" s="17">
        <v>2203.6986486259102</v>
      </c>
      <c r="J280" s="17">
        <v>1799.28120252495</v>
      </c>
      <c r="K280" s="17">
        <v>0</v>
      </c>
      <c r="L280" s="17">
        <v>0</v>
      </c>
      <c r="M280" s="17">
        <v>63199.320922579398</v>
      </c>
      <c r="N280" s="17">
        <v>103007.88</v>
      </c>
      <c r="O280" s="17">
        <v>4552</v>
      </c>
      <c r="P280" s="17">
        <v>587265.51</v>
      </c>
      <c r="Q280" s="17">
        <v>32397</v>
      </c>
      <c r="R280" s="17">
        <v>4496.1010830324904</v>
      </c>
      <c r="S280" s="17">
        <v>3883.12122</v>
      </c>
      <c r="T280" s="17">
        <v>144076.622810612</v>
      </c>
      <c r="U280" s="17">
        <v>17091</v>
      </c>
      <c r="V280" s="17">
        <v>1380</v>
      </c>
      <c r="W280" s="17">
        <v>1215</v>
      </c>
      <c r="X280" s="17">
        <v>1</v>
      </c>
    </row>
    <row r="281" spans="1:24" x14ac:dyDescent="0.5">
      <c r="A281" s="1">
        <v>971058854</v>
      </c>
      <c r="B281" s="1">
        <v>2492020</v>
      </c>
      <c r="C281" s="1">
        <v>249</v>
      </c>
      <c r="D281" s="1">
        <v>2020</v>
      </c>
      <c r="E281" s="1" t="s">
        <v>182</v>
      </c>
      <c r="F281" s="17">
        <v>33181</v>
      </c>
      <c r="G281" s="17">
        <v>35685</v>
      </c>
      <c r="H281" s="17">
        <v>5780</v>
      </c>
      <c r="I281" s="17">
        <v>2203.6986486259102</v>
      </c>
      <c r="J281" s="17">
        <v>1799.28120252495</v>
      </c>
      <c r="K281" s="17">
        <v>0</v>
      </c>
      <c r="L281" s="17">
        <v>0</v>
      </c>
      <c r="M281" s="17">
        <v>67088.9798511509</v>
      </c>
      <c r="N281" s="17">
        <v>105289.47</v>
      </c>
      <c r="O281" s="17">
        <v>4872</v>
      </c>
      <c r="P281" s="17">
        <v>629857.21</v>
      </c>
      <c r="Q281" s="17">
        <v>35260</v>
      </c>
      <c r="R281" s="17">
        <v>4115</v>
      </c>
      <c r="S281" s="17">
        <v>4699.68894</v>
      </c>
      <c r="T281" s="17">
        <v>153895.722811151</v>
      </c>
      <c r="U281" s="17">
        <v>17222</v>
      </c>
      <c r="V281" s="17">
        <v>1396</v>
      </c>
      <c r="W281" s="17">
        <v>1218</v>
      </c>
      <c r="X281" s="17">
        <v>1</v>
      </c>
    </row>
    <row r="282" spans="1:24" x14ac:dyDescent="0.5">
      <c r="A282" s="1">
        <v>971058854</v>
      </c>
      <c r="B282" s="1">
        <v>2492018</v>
      </c>
      <c r="C282" s="1">
        <v>249</v>
      </c>
      <c r="D282" s="1">
        <v>2018</v>
      </c>
      <c r="E282" s="1" t="s">
        <v>182</v>
      </c>
      <c r="F282" s="17">
        <v>25232.078125</v>
      </c>
      <c r="G282" s="17">
        <v>43369.849264705903</v>
      </c>
      <c r="H282" s="17">
        <v>11135.501838235299</v>
      </c>
      <c r="I282" s="17">
        <v>2203.6986486259102</v>
      </c>
      <c r="J282" s="17">
        <v>1799.28120252495</v>
      </c>
      <c r="K282" s="17">
        <v>0</v>
      </c>
      <c r="L282" s="17">
        <v>378.72977941176498</v>
      </c>
      <c r="M282" s="17">
        <v>61090.675623209703</v>
      </c>
      <c r="N282" s="17">
        <v>96537.82</v>
      </c>
      <c r="O282" s="17">
        <v>4146</v>
      </c>
      <c r="P282" s="17">
        <v>553587.06000000006</v>
      </c>
      <c r="Q282" s="17">
        <v>29080</v>
      </c>
      <c r="R282" s="17">
        <v>4239.5867158671599</v>
      </c>
      <c r="S282" s="17">
        <v>4899.9508800000003</v>
      </c>
      <c r="T282" s="17">
        <v>136937.64453907701</v>
      </c>
      <c r="U282" s="17">
        <v>17056</v>
      </c>
      <c r="V282" s="17">
        <v>1340</v>
      </c>
      <c r="W282" s="17">
        <v>1203</v>
      </c>
      <c r="X282" s="17">
        <v>1</v>
      </c>
    </row>
    <row r="283" spans="1:24" x14ac:dyDescent="0.5">
      <c r="A283" s="1">
        <v>971058854</v>
      </c>
      <c r="B283" s="1">
        <v>2492016</v>
      </c>
      <c r="C283" s="1">
        <v>249</v>
      </c>
      <c r="D283" s="1">
        <v>2016</v>
      </c>
      <c r="E283" s="1" t="s">
        <v>182</v>
      </c>
      <c r="F283" s="17">
        <v>54645.628404669304</v>
      </c>
      <c r="G283" s="17">
        <v>18376.812256809299</v>
      </c>
      <c r="H283" s="17">
        <v>3623.1867704280198</v>
      </c>
      <c r="I283" s="17">
        <v>2203.6986486259102</v>
      </c>
      <c r="J283" s="17">
        <v>1799.28120252495</v>
      </c>
      <c r="K283" s="17">
        <v>0</v>
      </c>
      <c r="L283" s="17">
        <v>0</v>
      </c>
      <c r="M283" s="17">
        <v>73402.233742201497</v>
      </c>
      <c r="N283" s="17">
        <v>71685.759999999995</v>
      </c>
      <c r="O283" s="17">
        <v>3226</v>
      </c>
      <c r="P283" s="17">
        <v>459196.5</v>
      </c>
      <c r="Q283" s="17">
        <v>21299</v>
      </c>
      <c r="R283" s="17">
        <v>8653.2625482625499</v>
      </c>
      <c r="S283" s="17">
        <v>3751.7461199999998</v>
      </c>
      <c r="T283" s="17">
        <v>137672.678800464</v>
      </c>
      <c r="U283" s="17">
        <v>16749</v>
      </c>
      <c r="V283" s="17">
        <v>1312</v>
      </c>
      <c r="W283" s="17">
        <v>1171</v>
      </c>
      <c r="X283" s="17">
        <v>1</v>
      </c>
    </row>
    <row r="284" spans="1:24" x14ac:dyDescent="0.5">
      <c r="A284" s="1">
        <v>955996836</v>
      </c>
      <c r="B284" s="1">
        <v>2512016</v>
      </c>
      <c r="C284" s="1">
        <v>251</v>
      </c>
      <c r="D284" s="1">
        <v>2016</v>
      </c>
      <c r="E284" s="1" t="s">
        <v>57</v>
      </c>
      <c r="F284" s="17">
        <v>22998.7266536965</v>
      </c>
      <c r="G284" s="17">
        <v>34645.323929961101</v>
      </c>
      <c r="H284" s="17">
        <v>9199.0428015564194</v>
      </c>
      <c r="I284" s="17">
        <v>6150.0903007449997</v>
      </c>
      <c r="J284" s="17">
        <v>0</v>
      </c>
      <c r="K284" s="17">
        <v>0</v>
      </c>
      <c r="L284" s="17">
        <v>0</v>
      </c>
      <c r="M284" s="17">
        <v>54595.098082846198</v>
      </c>
      <c r="N284" s="17">
        <v>78937.56</v>
      </c>
      <c r="O284" s="17">
        <v>2575</v>
      </c>
      <c r="P284" s="17">
        <v>302337.44</v>
      </c>
      <c r="Q284" s="17">
        <v>11309</v>
      </c>
      <c r="R284" s="17">
        <v>4588.7200772200804</v>
      </c>
      <c r="S284" s="17">
        <v>2548.4046600000001</v>
      </c>
      <c r="T284" s="17">
        <v>95251.885320066198</v>
      </c>
      <c r="U284" s="17">
        <v>13807</v>
      </c>
      <c r="V284" s="17">
        <v>1089</v>
      </c>
      <c r="W284" s="17">
        <v>930</v>
      </c>
      <c r="X284" s="17">
        <v>1</v>
      </c>
    </row>
    <row r="285" spans="1:24" x14ac:dyDescent="0.5">
      <c r="A285" s="1">
        <v>955996836</v>
      </c>
      <c r="B285" s="1">
        <v>2512020</v>
      </c>
      <c r="C285" s="1">
        <v>251</v>
      </c>
      <c r="D285" s="1">
        <v>2020</v>
      </c>
      <c r="E285" s="1" t="s">
        <v>57</v>
      </c>
      <c r="F285" s="17">
        <v>24582</v>
      </c>
      <c r="G285" s="17">
        <v>33870</v>
      </c>
      <c r="H285" s="17">
        <v>9616</v>
      </c>
      <c r="I285" s="17">
        <v>6150.0903007449997</v>
      </c>
      <c r="J285" s="17">
        <v>0</v>
      </c>
      <c r="K285" s="17">
        <v>0</v>
      </c>
      <c r="L285" s="17">
        <v>153</v>
      </c>
      <c r="M285" s="17">
        <v>54833.090300745003</v>
      </c>
      <c r="N285" s="17">
        <v>119024.46</v>
      </c>
      <c r="O285" s="17">
        <v>3418</v>
      </c>
      <c r="P285" s="17">
        <v>420355.94</v>
      </c>
      <c r="Q285" s="17">
        <v>13378</v>
      </c>
      <c r="R285" s="17">
        <v>11401</v>
      </c>
      <c r="S285" s="17">
        <v>2646.5616</v>
      </c>
      <c r="T285" s="17">
        <v>113454.74250074499</v>
      </c>
      <c r="U285" s="17">
        <v>14726</v>
      </c>
      <c r="V285" s="17">
        <v>1144</v>
      </c>
      <c r="W285" s="17">
        <v>979</v>
      </c>
      <c r="X285" s="17">
        <v>1</v>
      </c>
    </row>
    <row r="286" spans="1:24" x14ac:dyDescent="0.5">
      <c r="A286" s="1">
        <v>955996836</v>
      </c>
      <c r="B286" s="1">
        <v>2512018</v>
      </c>
      <c r="C286" s="1">
        <v>251</v>
      </c>
      <c r="D286" s="1">
        <v>2018</v>
      </c>
      <c r="E286" s="1" t="s">
        <v>57</v>
      </c>
      <c r="F286" s="17">
        <v>20130.863051470598</v>
      </c>
      <c r="G286" s="17">
        <v>36785.452205882299</v>
      </c>
      <c r="H286" s="17">
        <v>13051.3667279412</v>
      </c>
      <c r="I286" s="17">
        <v>6150.0903007449997</v>
      </c>
      <c r="J286" s="17">
        <v>0</v>
      </c>
      <c r="K286" s="17">
        <v>0</v>
      </c>
      <c r="L286" s="17">
        <v>142.81709558823499</v>
      </c>
      <c r="M286" s="17">
        <v>49872.221734568499</v>
      </c>
      <c r="N286" s="17">
        <v>96997.37</v>
      </c>
      <c r="O286" s="17">
        <v>2853</v>
      </c>
      <c r="P286" s="17">
        <v>365462.44</v>
      </c>
      <c r="Q286" s="17">
        <v>14061</v>
      </c>
      <c r="R286" s="17">
        <v>9200.6070110701094</v>
      </c>
      <c r="S286" s="17">
        <v>3103.0390200000002</v>
      </c>
      <c r="T286" s="17">
        <v>102906.54798063901</v>
      </c>
      <c r="U286" s="17">
        <v>14292</v>
      </c>
      <c r="V286" s="17">
        <v>1102</v>
      </c>
      <c r="W286" s="17">
        <v>943</v>
      </c>
      <c r="X286" s="17">
        <v>1</v>
      </c>
    </row>
    <row r="287" spans="1:24" x14ac:dyDescent="0.5">
      <c r="A287" s="1">
        <v>955996836</v>
      </c>
      <c r="B287" s="1">
        <v>2512019</v>
      </c>
      <c r="C287" s="1">
        <v>251</v>
      </c>
      <c r="D287" s="1">
        <v>2019</v>
      </c>
      <c r="E287" s="1" t="s">
        <v>57</v>
      </c>
      <c r="F287" s="17">
        <v>22884.3464285714</v>
      </c>
      <c r="G287" s="17">
        <v>35869.0651785714</v>
      </c>
      <c r="H287" s="17">
        <v>10359</v>
      </c>
      <c r="I287" s="17">
        <v>6150.0903007449997</v>
      </c>
      <c r="J287" s="17">
        <v>0</v>
      </c>
      <c r="K287" s="17">
        <v>0</v>
      </c>
      <c r="L287" s="17">
        <v>302.13749999999999</v>
      </c>
      <c r="M287" s="17">
        <v>54242.364407887901</v>
      </c>
      <c r="N287" s="17">
        <v>107166.05</v>
      </c>
      <c r="O287" s="17">
        <v>3233</v>
      </c>
      <c r="P287" s="17">
        <v>387076.44</v>
      </c>
      <c r="Q287" s="17">
        <v>12813</v>
      </c>
      <c r="R287" s="17">
        <v>5631.2653429602897</v>
      </c>
      <c r="S287" s="17">
        <v>2855.5365000000002</v>
      </c>
      <c r="T287" s="17">
        <v>104228.654485848</v>
      </c>
      <c r="U287" s="17">
        <v>14474</v>
      </c>
      <c r="V287" s="17">
        <v>1116</v>
      </c>
      <c r="W287" s="17">
        <v>954</v>
      </c>
      <c r="X287" s="17">
        <v>1</v>
      </c>
    </row>
    <row r="288" spans="1:24" x14ac:dyDescent="0.5">
      <c r="A288" s="1">
        <v>955996836</v>
      </c>
      <c r="B288" s="1">
        <v>2512017</v>
      </c>
      <c r="C288" s="1">
        <v>251</v>
      </c>
      <c r="D288" s="1">
        <v>2017</v>
      </c>
      <c r="E288" s="1" t="s">
        <v>57</v>
      </c>
      <c r="F288" s="17">
        <v>21154.248582230601</v>
      </c>
      <c r="G288" s="17">
        <v>35443.837429111503</v>
      </c>
      <c r="H288" s="17">
        <v>11699.2948960302</v>
      </c>
      <c r="I288" s="17">
        <v>6150.0903007449997</v>
      </c>
      <c r="J288" s="17">
        <v>0</v>
      </c>
      <c r="K288" s="17">
        <v>0</v>
      </c>
      <c r="L288" s="17">
        <v>0</v>
      </c>
      <c r="M288" s="17">
        <v>51048.881416056902</v>
      </c>
      <c r="N288" s="17">
        <v>85470.24</v>
      </c>
      <c r="O288" s="17">
        <v>2669</v>
      </c>
      <c r="P288" s="17">
        <v>332238.49</v>
      </c>
      <c r="Q288" s="17">
        <v>12795</v>
      </c>
      <c r="R288" s="17">
        <v>4807.0521327014203</v>
      </c>
      <c r="S288" s="17">
        <v>2434.31934</v>
      </c>
      <c r="T288" s="17">
        <v>95266.252483758304</v>
      </c>
      <c r="U288" s="17">
        <v>14178</v>
      </c>
      <c r="V288" s="17">
        <v>1091</v>
      </c>
      <c r="W288" s="17">
        <v>931</v>
      </c>
      <c r="X288" s="17">
        <v>1</v>
      </c>
    </row>
    <row r="289" spans="1:24" x14ac:dyDescent="0.5">
      <c r="A289" s="1">
        <v>918312730</v>
      </c>
      <c r="B289" s="1">
        <v>2572017</v>
      </c>
      <c r="C289" s="1">
        <v>257</v>
      </c>
      <c r="D289" s="1">
        <v>2017</v>
      </c>
      <c r="E289" s="1" t="s">
        <v>58</v>
      </c>
      <c r="F289" s="17">
        <v>26437.099243856301</v>
      </c>
      <c r="G289" s="17">
        <v>30143.580340264602</v>
      </c>
      <c r="H289" s="17">
        <v>7967.7920604914898</v>
      </c>
      <c r="I289" s="17">
        <v>3068.9849570592</v>
      </c>
      <c r="J289" s="17">
        <v>0</v>
      </c>
      <c r="K289" s="17">
        <v>0</v>
      </c>
      <c r="L289" s="17">
        <v>0</v>
      </c>
      <c r="M289" s="17">
        <v>51681.872480688697</v>
      </c>
      <c r="N289" s="17">
        <v>64005.72</v>
      </c>
      <c r="O289" s="17">
        <v>3393</v>
      </c>
      <c r="P289" s="17">
        <v>303730.23</v>
      </c>
      <c r="Q289" s="17">
        <v>21477</v>
      </c>
      <c r="R289" s="17">
        <v>1866.4549763033201</v>
      </c>
      <c r="S289" s="17">
        <v>2343.10554</v>
      </c>
      <c r="T289" s="17">
        <v>99699.834421991996</v>
      </c>
      <c r="U289" s="17">
        <v>14676</v>
      </c>
      <c r="V289" s="17">
        <v>736</v>
      </c>
      <c r="W289" s="17">
        <v>786</v>
      </c>
      <c r="X289" s="17">
        <v>1</v>
      </c>
    </row>
    <row r="290" spans="1:24" x14ac:dyDescent="0.5">
      <c r="A290" s="1">
        <v>918312730</v>
      </c>
      <c r="B290" s="1">
        <v>2572018</v>
      </c>
      <c r="C290" s="1">
        <v>257</v>
      </c>
      <c r="D290" s="1">
        <v>2018</v>
      </c>
      <c r="E290" s="1" t="s">
        <v>58</v>
      </c>
      <c r="F290" s="17">
        <v>22146.1709558824</v>
      </c>
      <c r="G290" s="17">
        <v>26116.486213235301</v>
      </c>
      <c r="H290" s="17">
        <v>5231.3373161764703</v>
      </c>
      <c r="I290" s="17">
        <v>3068.9849570592</v>
      </c>
      <c r="J290" s="17">
        <v>0</v>
      </c>
      <c r="K290" s="17">
        <v>0</v>
      </c>
      <c r="L290" s="17">
        <v>0</v>
      </c>
      <c r="M290" s="17">
        <v>46100.304810000402</v>
      </c>
      <c r="N290" s="17">
        <v>64083.49</v>
      </c>
      <c r="O290" s="17">
        <v>3489</v>
      </c>
      <c r="P290" s="17">
        <v>296982.42</v>
      </c>
      <c r="Q290" s="17">
        <v>20304</v>
      </c>
      <c r="R290" s="17">
        <v>4883.3911439114399</v>
      </c>
      <c r="S290" s="17">
        <v>2819.8678199999999</v>
      </c>
      <c r="T290" s="17">
        <v>96191.458138911796</v>
      </c>
      <c r="U290" s="17">
        <v>14836</v>
      </c>
      <c r="V290" s="17">
        <v>740</v>
      </c>
      <c r="W290" s="17">
        <v>823</v>
      </c>
      <c r="X290" s="17">
        <v>1</v>
      </c>
    </row>
    <row r="291" spans="1:24" x14ac:dyDescent="0.5">
      <c r="A291" s="1">
        <v>918312730</v>
      </c>
      <c r="B291" s="1">
        <v>2572019</v>
      </c>
      <c r="C291" s="1">
        <v>257</v>
      </c>
      <c r="D291" s="1">
        <v>2019</v>
      </c>
      <c r="E291" s="1" t="s">
        <v>58</v>
      </c>
      <c r="F291" s="17">
        <v>22830.907142857101</v>
      </c>
      <c r="G291" s="17">
        <v>23702.378571428599</v>
      </c>
      <c r="H291" s="17">
        <v>5478.5544642857103</v>
      </c>
      <c r="I291" s="17">
        <v>3068.9849570592</v>
      </c>
      <c r="J291" s="17">
        <v>0</v>
      </c>
      <c r="K291" s="17">
        <v>0</v>
      </c>
      <c r="L291" s="17">
        <v>0</v>
      </c>
      <c r="M291" s="17">
        <v>44123.716207059202</v>
      </c>
      <c r="N291" s="17">
        <v>70321.25</v>
      </c>
      <c r="O291" s="17">
        <v>2845</v>
      </c>
      <c r="P291" s="17">
        <v>297588.42</v>
      </c>
      <c r="Q291" s="17">
        <v>15571</v>
      </c>
      <c r="R291" s="17">
        <v>1199.9729241877301</v>
      </c>
      <c r="S291" s="17">
        <v>2547.0432599999999</v>
      </c>
      <c r="T291" s="17">
        <v>85234.080396246907</v>
      </c>
      <c r="U291" s="17">
        <v>14942</v>
      </c>
      <c r="V291" s="17">
        <v>762</v>
      </c>
      <c r="W291" s="17">
        <v>834</v>
      </c>
      <c r="X291" s="17">
        <v>1</v>
      </c>
    </row>
    <row r="292" spans="1:24" x14ac:dyDescent="0.5">
      <c r="A292" s="1">
        <v>918312730</v>
      </c>
      <c r="B292" s="1">
        <v>2572016</v>
      </c>
      <c r="C292" s="1">
        <v>257</v>
      </c>
      <c r="D292" s="1">
        <v>2016</v>
      </c>
      <c r="E292" s="1" t="s">
        <v>58</v>
      </c>
      <c r="F292" s="17">
        <v>26546.896887159499</v>
      </c>
      <c r="G292" s="17">
        <v>35630.615758754902</v>
      </c>
      <c r="H292" s="17">
        <v>8078.2733463035001</v>
      </c>
      <c r="I292" s="17">
        <v>3068.9849570592</v>
      </c>
      <c r="J292" s="17">
        <v>0</v>
      </c>
      <c r="K292" s="17">
        <v>0</v>
      </c>
      <c r="L292" s="17">
        <v>12.3161478599222</v>
      </c>
      <c r="M292" s="17">
        <v>57155.908108810203</v>
      </c>
      <c r="N292" s="17">
        <v>60184.89</v>
      </c>
      <c r="O292" s="17">
        <v>3216</v>
      </c>
      <c r="P292" s="17">
        <v>329629.65999999997</v>
      </c>
      <c r="Q292" s="17">
        <v>21119</v>
      </c>
      <c r="R292" s="17">
        <v>3467.8030888030898</v>
      </c>
      <c r="S292" s="17">
        <v>2605.3111800000001</v>
      </c>
      <c r="T292" s="17">
        <v>107639.47170261299</v>
      </c>
      <c r="U292" s="17">
        <v>14705</v>
      </c>
      <c r="V292" s="17">
        <v>725</v>
      </c>
      <c r="W292" s="17">
        <v>775</v>
      </c>
      <c r="X292" s="17">
        <v>1</v>
      </c>
    </row>
    <row r="293" spans="1:24" x14ac:dyDescent="0.5">
      <c r="A293" s="1">
        <v>918312730</v>
      </c>
      <c r="B293" s="1">
        <v>2572020</v>
      </c>
      <c r="C293" s="1">
        <v>257</v>
      </c>
      <c r="D293" s="1">
        <v>2020</v>
      </c>
      <c r="E293" s="1" t="s">
        <v>58</v>
      </c>
      <c r="F293" s="17">
        <v>22545</v>
      </c>
      <c r="G293" s="17">
        <v>24798</v>
      </c>
      <c r="H293" s="17">
        <v>6221</v>
      </c>
      <c r="I293" s="17">
        <v>3068.9849570592</v>
      </c>
      <c r="J293" s="17">
        <v>0</v>
      </c>
      <c r="K293" s="17">
        <v>0</v>
      </c>
      <c r="L293" s="17">
        <v>0</v>
      </c>
      <c r="M293" s="17">
        <v>44190.984957059198</v>
      </c>
      <c r="N293" s="17">
        <v>72161.47</v>
      </c>
      <c r="O293" s="17">
        <v>2979</v>
      </c>
      <c r="P293" s="17">
        <v>291096.14</v>
      </c>
      <c r="Q293" s="17">
        <v>14986</v>
      </c>
      <c r="R293" s="17">
        <v>1776</v>
      </c>
      <c r="S293" s="17">
        <v>2631.9946199999999</v>
      </c>
      <c r="T293" s="17">
        <v>85271.746492059203</v>
      </c>
      <c r="U293" s="17">
        <v>15186</v>
      </c>
      <c r="V293" s="17">
        <v>767</v>
      </c>
      <c r="W293" s="17">
        <v>838</v>
      </c>
      <c r="X293" s="17">
        <v>1</v>
      </c>
    </row>
    <row r="294" spans="1:24" x14ac:dyDescent="0.5">
      <c r="A294" s="1">
        <v>979497482</v>
      </c>
      <c r="B294" s="1">
        <v>2642019</v>
      </c>
      <c r="C294" s="1">
        <v>264</v>
      </c>
      <c r="D294" s="1">
        <v>2019</v>
      </c>
      <c r="E294" s="1" t="s">
        <v>183</v>
      </c>
      <c r="F294" s="17">
        <v>16096.529464285701</v>
      </c>
      <c r="G294" s="17">
        <v>11660.041071428601</v>
      </c>
      <c r="H294" s="17">
        <v>5367.5651785714299</v>
      </c>
      <c r="I294" s="17">
        <v>1571.19924753141</v>
      </c>
      <c r="J294" s="17">
        <v>0</v>
      </c>
      <c r="K294" s="17">
        <v>0</v>
      </c>
      <c r="L294" s="17">
        <v>0</v>
      </c>
      <c r="M294" s="17">
        <v>23960.204604674302</v>
      </c>
      <c r="N294" s="17">
        <v>25630.77</v>
      </c>
      <c r="O294" s="17">
        <v>1280</v>
      </c>
      <c r="P294" s="17">
        <v>153915.92000000001</v>
      </c>
      <c r="Q294" s="17">
        <v>10119</v>
      </c>
      <c r="R294" s="17">
        <v>1110.8610108303301</v>
      </c>
      <c r="S294" s="17">
        <v>2219.6265600000002</v>
      </c>
      <c r="T294" s="17">
        <v>47936.3467105046</v>
      </c>
      <c r="U294" s="17">
        <v>10382</v>
      </c>
      <c r="V294" s="17">
        <v>349</v>
      </c>
      <c r="W294" s="17">
        <v>548</v>
      </c>
      <c r="X294" s="17">
        <v>1</v>
      </c>
    </row>
    <row r="295" spans="1:24" x14ac:dyDescent="0.5">
      <c r="A295" s="1">
        <v>979497482</v>
      </c>
      <c r="B295" s="1">
        <v>2642020</v>
      </c>
      <c r="C295" s="1">
        <v>264</v>
      </c>
      <c r="D295" s="1">
        <v>2020</v>
      </c>
      <c r="E295" s="1" t="s">
        <v>183</v>
      </c>
      <c r="F295" s="17">
        <v>15878</v>
      </c>
      <c r="G295" s="17">
        <v>11253</v>
      </c>
      <c r="H295" s="17">
        <v>7054</v>
      </c>
      <c r="I295" s="17">
        <v>1571.19924753141</v>
      </c>
      <c r="J295" s="17">
        <v>0</v>
      </c>
      <c r="K295" s="17">
        <v>0</v>
      </c>
      <c r="L295" s="17">
        <v>0</v>
      </c>
      <c r="M295" s="17">
        <v>21648.1992475314</v>
      </c>
      <c r="N295" s="17">
        <v>28665.82</v>
      </c>
      <c r="O295" s="17">
        <v>1481</v>
      </c>
      <c r="P295" s="17">
        <v>161202.06</v>
      </c>
      <c r="Q295" s="17">
        <v>9902</v>
      </c>
      <c r="R295" s="17">
        <v>1524</v>
      </c>
      <c r="S295" s="17">
        <v>2391.02682</v>
      </c>
      <c r="T295" s="17">
        <v>46724.421887531404</v>
      </c>
      <c r="U295" s="17">
        <v>10562</v>
      </c>
      <c r="V295" s="17">
        <v>357</v>
      </c>
      <c r="W295" s="17">
        <v>554</v>
      </c>
      <c r="X295" s="17">
        <v>1</v>
      </c>
    </row>
    <row r="296" spans="1:24" x14ac:dyDescent="0.5">
      <c r="A296" s="1">
        <v>979497482</v>
      </c>
      <c r="B296" s="1">
        <v>2642016</v>
      </c>
      <c r="C296" s="1">
        <v>264</v>
      </c>
      <c r="D296" s="1">
        <v>2016</v>
      </c>
      <c r="E296" s="1" t="s">
        <v>183</v>
      </c>
      <c r="F296" s="17">
        <v>15319.048638132301</v>
      </c>
      <c r="G296" s="17">
        <v>11074.4562256809</v>
      </c>
      <c r="H296" s="17">
        <v>5382.1566147859903</v>
      </c>
      <c r="I296" s="17">
        <v>1571.19924753141</v>
      </c>
      <c r="J296" s="17">
        <v>0</v>
      </c>
      <c r="K296" s="17">
        <v>0</v>
      </c>
      <c r="L296" s="17">
        <v>0</v>
      </c>
      <c r="M296" s="17">
        <v>22582.5474965586</v>
      </c>
      <c r="N296" s="17">
        <v>20163.64</v>
      </c>
      <c r="O296" s="17">
        <v>994</v>
      </c>
      <c r="P296" s="17">
        <v>139164.87</v>
      </c>
      <c r="Q296" s="17">
        <v>11879</v>
      </c>
      <c r="R296" s="17">
        <v>780.85135135135101</v>
      </c>
      <c r="S296" s="17">
        <v>2239.5030000000002</v>
      </c>
      <c r="T296" s="17">
        <v>46681.320112909998</v>
      </c>
      <c r="U296" s="17">
        <v>9738</v>
      </c>
      <c r="V296" s="17">
        <v>325</v>
      </c>
      <c r="W296" s="17">
        <v>536</v>
      </c>
      <c r="X296" s="17">
        <v>1</v>
      </c>
    </row>
    <row r="297" spans="1:24" x14ac:dyDescent="0.5">
      <c r="A297" s="1">
        <v>979497482</v>
      </c>
      <c r="B297" s="1">
        <v>2642018</v>
      </c>
      <c r="C297" s="1">
        <v>264</v>
      </c>
      <c r="D297" s="1">
        <v>2018</v>
      </c>
      <c r="E297" s="1" t="s">
        <v>183</v>
      </c>
      <c r="F297" s="17">
        <v>14620.2389705882</v>
      </c>
      <c r="G297" s="17">
        <v>11923.640625</v>
      </c>
      <c r="H297" s="17">
        <v>4826.1599264705901</v>
      </c>
      <c r="I297" s="17">
        <v>1571.19924753141</v>
      </c>
      <c r="J297" s="17">
        <v>0</v>
      </c>
      <c r="K297" s="17">
        <v>0</v>
      </c>
      <c r="L297" s="17">
        <v>0</v>
      </c>
      <c r="M297" s="17">
        <v>23288.918916649101</v>
      </c>
      <c r="N297" s="17">
        <v>20944.37</v>
      </c>
      <c r="O297" s="17">
        <v>1100</v>
      </c>
      <c r="P297" s="17">
        <v>155891.48000000001</v>
      </c>
      <c r="Q297" s="17">
        <v>8427</v>
      </c>
      <c r="R297" s="17">
        <v>1112.6845018450199</v>
      </c>
      <c r="S297" s="17">
        <v>2272.4488799999999</v>
      </c>
      <c r="T297" s="17">
        <v>45308.098573494099</v>
      </c>
      <c r="U297" s="17">
        <v>10193</v>
      </c>
      <c r="V297" s="17">
        <v>331</v>
      </c>
      <c r="W297" s="17">
        <v>543</v>
      </c>
      <c r="X297" s="17">
        <v>1</v>
      </c>
    </row>
    <row r="298" spans="1:24" x14ac:dyDescent="0.5">
      <c r="A298" s="1">
        <v>979497482</v>
      </c>
      <c r="B298" s="1">
        <v>2642017</v>
      </c>
      <c r="C298" s="1">
        <v>264</v>
      </c>
      <c r="D298" s="1">
        <v>2017</v>
      </c>
      <c r="E298" s="1" t="s">
        <v>183</v>
      </c>
      <c r="F298" s="17">
        <v>14421.224952741</v>
      </c>
      <c r="G298" s="17">
        <v>11443.6379962193</v>
      </c>
      <c r="H298" s="17">
        <v>5372.0586011342102</v>
      </c>
      <c r="I298" s="17">
        <v>1571.19924753141</v>
      </c>
      <c r="J298" s="17">
        <v>0</v>
      </c>
      <c r="K298" s="17">
        <v>0</v>
      </c>
      <c r="L298" s="17">
        <v>0</v>
      </c>
      <c r="M298" s="17">
        <v>22064.003595357499</v>
      </c>
      <c r="N298" s="17">
        <v>19475.830000000002</v>
      </c>
      <c r="O298" s="17">
        <v>1010</v>
      </c>
      <c r="P298" s="17">
        <v>158182.16</v>
      </c>
      <c r="Q298" s="17">
        <v>8453</v>
      </c>
      <c r="R298" s="17">
        <v>724.24834123222797</v>
      </c>
      <c r="S298" s="17">
        <v>2222.89392</v>
      </c>
      <c r="T298" s="17">
        <v>43623.5323415897</v>
      </c>
      <c r="U298" s="17">
        <v>9967</v>
      </c>
      <c r="V298" s="17">
        <v>330</v>
      </c>
      <c r="W298" s="17">
        <v>537</v>
      </c>
      <c r="X298" s="17">
        <v>1</v>
      </c>
    </row>
    <row r="299" spans="1:24" x14ac:dyDescent="0.5">
      <c r="A299" s="1">
        <v>922694435</v>
      </c>
      <c r="B299" s="1">
        <v>2672016</v>
      </c>
      <c r="C299" s="1">
        <v>267</v>
      </c>
      <c r="D299" s="1">
        <v>2016</v>
      </c>
      <c r="E299" s="1" t="s">
        <v>184</v>
      </c>
      <c r="F299" s="17">
        <v>8045.8035019455301</v>
      </c>
      <c r="G299" s="17">
        <v>6970.9396887159501</v>
      </c>
      <c r="H299" s="17">
        <v>1501.4503891050599</v>
      </c>
      <c r="I299" s="17">
        <v>1199.23636960966</v>
      </c>
      <c r="J299" s="17">
        <v>0</v>
      </c>
      <c r="K299" s="17">
        <v>0</v>
      </c>
      <c r="L299" s="17">
        <v>0</v>
      </c>
      <c r="M299" s="17">
        <v>14714.529171166099</v>
      </c>
      <c r="N299" s="17">
        <v>13240.09</v>
      </c>
      <c r="O299" s="17">
        <v>539</v>
      </c>
      <c r="P299" s="17">
        <v>62418</v>
      </c>
      <c r="Q299" s="17">
        <v>4099</v>
      </c>
      <c r="R299" s="17">
        <v>257.756756756757</v>
      </c>
      <c r="S299" s="17">
        <v>848.28833999999995</v>
      </c>
      <c r="T299" s="17">
        <v>24354.965902922799</v>
      </c>
      <c r="U299" s="17">
        <v>3574</v>
      </c>
      <c r="V299" s="17">
        <v>140</v>
      </c>
      <c r="W299" s="17">
        <v>134</v>
      </c>
      <c r="X299" s="17">
        <v>1</v>
      </c>
    </row>
    <row r="300" spans="1:24" x14ac:dyDescent="0.5">
      <c r="A300" s="1">
        <v>922694435</v>
      </c>
      <c r="B300" s="1">
        <v>2672020</v>
      </c>
      <c r="C300" s="1">
        <v>267</v>
      </c>
      <c r="D300" s="1">
        <v>2020</v>
      </c>
      <c r="E300" s="1" t="s">
        <v>184</v>
      </c>
      <c r="F300" s="17">
        <v>9761</v>
      </c>
      <c r="G300" s="17">
        <v>8648</v>
      </c>
      <c r="H300" s="17">
        <v>1640</v>
      </c>
      <c r="I300" s="17">
        <v>1199.23636960966</v>
      </c>
      <c r="J300" s="17">
        <v>0</v>
      </c>
      <c r="K300" s="17">
        <v>0</v>
      </c>
      <c r="L300" s="17">
        <v>98</v>
      </c>
      <c r="M300" s="17">
        <v>17870.236369609702</v>
      </c>
      <c r="N300" s="17">
        <v>19361.7</v>
      </c>
      <c r="O300" s="17">
        <v>564</v>
      </c>
      <c r="P300" s="17">
        <v>70266.710000000006</v>
      </c>
      <c r="Q300" s="17">
        <v>3748</v>
      </c>
      <c r="R300" s="17">
        <v>709</v>
      </c>
      <c r="S300" s="17">
        <v>627.46925999999996</v>
      </c>
      <c r="T300" s="17">
        <v>28134.5687446097</v>
      </c>
      <c r="U300" s="17">
        <v>3574</v>
      </c>
      <c r="V300" s="17">
        <v>145</v>
      </c>
      <c r="W300" s="17">
        <v>138</v>
      </c>
      <c r="X300" s="17">
        <v>1</v>
      </c>
    </row>
    <row r="301" spans="1:24" x14ac:dyDescent="0.5">
      <c r="A301" s="1">
        <v>922694435</v>
      </c>
      <c r="B301" s="1">
        <v>2672018</v>
      </c>
      <c r="C301" s="1">
        <v>267</v>
      </c>
      <c r="D301" s="1">
        <v>2018</v>
      </c>
      <c r="E301" s="1" t="s">
        <v>184</v>
      </c>
      <c r="F301" s="17">
        <v>7942.7463235294099</v>
      </c>
      <c r="G301" s="17">
        <v>8551.0413602941208</v>
      </c>
      <c r="H301" s="17">
        <v>1944.42830882353</v>
      </c>
      <c r="I301" s="17">
        <v>1199.23636960966</v>
      </c>
      <c r="J301" s="17">
        <v>0</v>
      </c>
      <c r="K301" s="17">
        <v>0</v>
      </c>
      <c r="L301" s="17">
        <v>0</v>
      </c>
      <c r="M301" s="17">
        <v>15748.5957446097</v>
      </c>
      <c r="N301" s="17">
        <v>14363.21</v>
      </c>
      <c r="O301" s="17">
        <v>424</v>
      </c>
      <c r="P301" s="17">
        <v>70784.84</v>
      </c>
      <c r="Q301" s="17">
        <v>4011</v>
      </c>
      <c r="R301" s="17">
        <v>693.487084870849</v>
      </c>
      <c r="S301" s="17">
        <v>589.35005999999998</v>
      </c>
      <c r="T301" s="17">
        <v>25851.557464480498</v>
      </c>
      <c r="U301" s="17">
        <v>3571</v>
      </c>
      <c r="V301" s="17">
        <v>145</v>
      </c>
      <c r="W301" s="17">
        <v>135</v>
      </c>
      <c r="X301" s="17">
        <v>1</v>
      </c>
    </row>
    <row r="302" spans="1:24" x14ac:dyDescent="0.5">
      <c r="A302" s="1">
        <v>922694435</v>
      </c>
      <c r="B302" s="1">
        <v>2672019</v>
      </c>
      <c r="C302" s="1">
        <v>267</v>
      </c>
      <c r="D302" s="1">
        <v>2019</v>
      </c>
      <c r="E302" s="1" t="s">
        <v>184</v>
      </c>
      <c r="F302" s="17">
        <v>12662.0276785714</v>
      </c>
      <c r="G302" s="17">
        <v>7560.6312500000004</v>
      </c>
      <c r="H302" s="17">
        <v>2764.4553571428601</v>
      </c>
      <c r="I302" s="17">
        <v>1199.23636960966</v>
      </c>
      <c r="J302" s="17">
        <v>0</v>
      </c>
      <c r="K302" s="17">
        <v>0</v>
      </c>
      <c r="L302" s="17">
        <v>0</v>
      </c>
      <c r="M302" s="17">
        <v>18657.439941038199</v>
      </c>
      <c r="N302" s="17">
        <v>19375.84</v>
      </c>
      <c r="O302" s="17">
        <v>551</v>
      </c>
      <c r="P302" s="17">
        <v>70752.52</v>
      </c>
      <c r="Q302" s="17">
        <v>3790</v>
      </c>
      <c r="R302" s="17">
        <v>563.02527075812304</v>
      </c>
      <c r="S302" s="17">
        <v>739.37634000000003</v>
      </c>
      <c r="T302" s="17">
        <v>28942.452091796298</v>
      </c>
      <c r="U302" s="17">
        <v>3564</v>
      </c>
      <c r="V302" s="17">
        <v>147</v>
      </c>
      <c r="W302" s="17">
        <v>136</v>
      </c>
      <c r="X302" s="17">
        <v>1</v>
      </c>
    </row>
    <row r="303" spans="1:24" x14ac:dyDescent="0.5">
      <c r="A303" s="1">
        <v>922694435</v>
      </c>
      <c r="B303" s="1">
        <v>2672017</v>
      </c>
      <c r="C303" s="1">
        <v>267</v>
      </c>
      <c r="D303" s="1">
        <v>2017</v>
      </c>
      <c r="E303" s="1" t="s">
        <v>184</v>
      </c>
      <c r="F303" s="17">
        <v>9702.9952741020807</v>
      </c>
      <c r="G303" s="17">
        <v>9285.2410207939502</v>
      </c>
      <c r="H303" s="17">
        <v>2748.0396975425301</v>
      </c>
      <c r="I303" s="17">
        <v>1199.23636960966</v>
      </c>
      <c r="J303" s="17">
        <v>0</v>
      </c>
      <c r="K303" s="17">
        <v>0</v>
      </c>
      <c r="L303" s="17">
        <v>0</v>
      </c>
      <c r="M303" s="17">
        <v>17439.432966963199</v>
      </c>
      <c r="N303" s="17">
        <v>14004.66</v>
      </c>
      <c r="O303" s="17">
        <v>404</v>
      </c>
      <c r="P303" s="17">
        <v>63407.8</v>
      </c>
      <c r="Q303" s="17">
        <v>3545</v>
      </c>
      <c r="R303" s="17">
        <v>559.40473933649298</v>
      </c>
      <c r="S303" s="17">
        <v>699.35118</v>
      </c>
      <c r="T303" s="17">
        <v>26633.930576299601</v>
      </c>
      <c r="U303" s="17">
        <v>3584</v>
      </c>
      <c r="V303" s="17">
        <v>144</v>
      </c>
      <c r="W303" s="17">
        <v>135</v>
      </c>
      <c r="X303" s="17">
        <v>1</v>
      </c>
    </row>
    <row r="304" spans="1:24" x14ac:dyDescent="0.5">
      <c r="A304" s="1">
        <v>984882114</v>
      </c>
      <c r="B304" s="1">
        <v>2692016</v>
      </c>
      <c r="C304" s="1">
        <v>269</v>
      </c>
      <c r="D304" s="1">
        <v>2016</v>
      </c>
      <c r="E304" s="1" t="s">
        <v>59</v>
      </c>
      <c r="F304" s="17">
        <v>94472.691634241201</v>
      </c>
      <c r="G304" s="17">
        <v>87052.772373540894</v>
      </c>
      <c r="H304" s="17">
        <v>45008.802529182904</v>
      </c>
      <c r="I304" s="17">
        <v>4919.3073396588097</v>
      </c>
      <c r="J304" s="17">
        <v>5629.7726722328098</v>
      </c>
      <c r="K304" s="17">
        <v>0</v>
      </c>
      <c r="L304" s="17">
        <v>644.918287937743</v>
      </c>
      <c r="M304" s="17">
        <v>146420.823202553</v>
      </c>
      <c r="N304" s="17">
        <v>180187.03</v>
      </c>
      <c r="O304" s="17">
        <v>6366</v>
      </c>
      <c r="P304" s="17">
        <v>700667.3</v>
      </c>
      <c r="Q304" s="17">
        <v>38898</v>
      </c>
      <c r="R304" s="17">
        <v>14420.2992277992</v>
      </c>
      <c r="S304" s="17">
        <v>4592.8190400000003</v>
      </c>
      <c r="T304" s="17">
        <v>256061.93946535201</v>
      </c>
      <c r="U304" s="17">
        <v>24336</v>
      </c>
      <c r="V304" s="17">
        <v>1495</v>
      </c>
      <c r="W304" s="17">
        <v>1576</v>
      </c>
      <c r="X304" s="17">
        <v>1</v>
      </c>
    </row>
    <row r="305" spans="1:24" x14ac:dyDescent="0.5">
      <c r="A305" s="1">
        <v>984882114</v>
      </c>
      <c r="B305" s="1">
        <v>2692017</v>
      </c>
      <c r="C305" s="1">
        <v>269</v>
      </c>
      <c r="D305" s="1">
        <v>2017</v>
      </c>
      <c r="E305" s="1" t="s">
        <v>59</v>
      </c>
      <c r="F305" s="17">
        <v>81092.192816635201</v>
      </c>
      <c r="G305" s="17">
        <v>89193.796786389401</v>
      </c>
      <c r="H305" s="17">
        <v>47914.454631380002</v>
      </c>
      <c r="I305" s="17">
        <v>4919.3073396588097</v>
      </c>
      <c r="J305" s="17">
        <v>5629.7726722328098</v>
      </c>
      <c r="K305" s="17">
        <v>0</v>
      </c>
      <c r="L305" s="17">
        <v>2346.6039697542501</v>
      </c>
      <c r="M305" s="17">
        <v>130574.011013782</v>
      </c>
      <c r="N305" s="17">
        <v>194703.76</v>
      </c>
      <c r="O305" s="17">
        <v>7070</v>
      </c>
      <c r="P305" s="17">
        <v>757539.39</v>
      </c>
      <c r="Q305" s="17">
        <v>37345</v>
      </c>
      <c r="R305" s="17">
        <v>6566.0928909952599</v>
      </c>
      <c r="S305" s="17">
        <v>5829.6509400000004</v>
      </c>
      <c r="T305" s="17">
        <v>236425.27706977699</v>
      </c>
      <c r="U305" s="17">
        <v>24640</v>
      </c>
      <c r="V305" s="17">
        <v>1490</v>
      </c>
      <c r="W305" s="17">
        <v>1579</v>
      </c>
      <c r="X305" s="17">
        <v>1</v>
      </c>
    </row>
    <row r="306" spans="1:24" x14ac:dyDescent="0.5">
      <c r="A306" s="1">
        <v>984882114</v>
      </c>
      <c r="B306" s="1">
        <v>2692019</v>
      </c>
      <c r="C306" s="1">
        <v>269</v>
      </c>
      <c r="D306" s="1">
        <v>2019</v>
      </c>
      <c r="E306" s="1" t="s">
        <v>59</v>
      </c>
      <c r="F306" s="17">
        <v>66411.672321428603</v>
      </c>
      <c r="G306" s="17">
        <v>69109.328571428603</v>
      </c>
      <c r="H306" s="17">
        <v>44861.2526785714</v>
      </c>
      <c r="I306" s="17">
        <v>4919.3073396588097</v>
      </c>
      <c r="J306" s="17">
        <v>5629.7726722328098</v>
      </c>
      <c r="K306" s="17">
        <v>0</v>
      </c>
      <c r="L306" s="17">
        <v>1104.7544642857099</v>
      </c>
      <c r="M306" s="17">
        <v>100104.073761892</v>
      </c>
      <c r="N306" s="17">
        <v>139468.88</v>
      </c>
      <c r="O306" s="17">
        <v>3944</v>
      </c>
      <c r="P306" s="17">
        <v>881945.13</v>
      </c>
      <c r="Q306" s="17">
        <v>33046</v>
      </c>
      <c r="R306" s="17">
        <v>4347.2436823104699</v>
      </c>
      <c r="S306" s="17">
        <v>3647.0544599999998</v>
      </c>
      <c r="T306" s="17">
        <v>197691.193419202</v>
      </c>
      <c r="U306" s="17">
        <v>25066</v>
      </c>
      <c r="V306" s="17">
        <v>1532</v>
      </c>
      <c r="W306" s="17">
        <v>1594</v>
      </c>
      <c r="X306" s="17">
        <v>1</v>
      </c>
    </row>
    <row r="307" spans="1:24" x14ac:dyDescent="0.5">
      <c r="A307" s="1">
        <v>984882114</v>
      </c>
      <c r="B307" s="1">
        <v>2692018</v>
      </c>
      <c r="C307" s="1">
        <v>269</v>
      </c>
      <c r="D307" s="1">
        <v>2018</v>
      </c>
      <c r="E307" s="1" t="s">
        <v>59</v>
      </c>
      <c r="F307" s="17">
        <v>89695.483455882306</v>
      </c>
      <c r="G307" s="17">
        <v>84944.434742647107</v>
      </c>
      <c r="H307" s="17">
        <v>54472.556066176498</v>
      </c>
      <c r="I307" s="17">
        <v>4919.3073396588097</v>
      </c>
      <c r="J307" s="17">
        <v>5629.7726722328098</v>
      </c>
      <c r="K307" s="17">
        <v>0</v>
      </c>
      <c r="L307" s="17">
        <v>4401.9402573529396</v>
      </c>
      <c r="M307" s="17">
        <v>126314.501886892</v>
      </c>
      <c r="N307" s="17">
        <v>135677.34</v>
      </c>
      <c r="O307" s="17">
        <v>5277</v>
      </c>
      <c r="P307" s="17">
        <v>852927.83</v>
      </c>
      <c r="Q307" s="17">
        <v>43617</v>
      </c>
      <c r="R307" s="17">
        <v>5706.2601476014797</v>
      </c>
      <c r="S307" s="17">
        <v>4555.6528200000002</v>
      </c>
      <c r="T307" s="17">
        <v>236383.58110949301</v>
      </c>
      <c r="U307" s="17">
        <v>24828</v>
      </c>
      <c r="V307" s="17">
        <v>1509</v>
      </c>
      <c r="W307" s="17">
        <v>1588</v>
      </c>
      <c r="X307" s="17">
        <v>1</v>
      </c>
    </row>
    <row r="308" spans="1:24" x14ac:dyDescent="0.5">
      <c r="A308" s="1">
        <v>984882114</v>
      </c>
      <c r="B308" s="1">
        <v>2692020</v>
      </c>
      <c r="C308" s="1">
        <v>269</v>
      </c>
      <c r="D308" s="1">
        <v>2020</v>
      </c>
      <c r="E308" s="1" t="s">
        <v>59</v>
      </c>
      <c r="F308" s="17">
        <v>67517</v>
      </c>
      <c r="G308" s="17">
        <v>69029</v>
      </c>
      <c r="H308" s="17">
        <v>39427</v>
      </c>
      <c r="I308" s="17">
        <v>4919.3073396588097</v>
      </c>
      <c r="J308" s="17">
        <v>5629.7726722328098</v>
      </c>
      <c r="K308" s="17">
        <v>0</v>
      </c>
      <c r="L308" s="17">
        <v>2412</v>
      </c>
      <c r="M308" s="17">
        <v>105256.080011892</v>
      </c>
      <c r="N308" s="17">
        <v>185395.6</v>
      </c>
      <c r="O308" s="17">
        <v>4062</v>
      </c>
      <c r="P308" s="17">
        <v>926970.93</v>
      </c>
      <c r="Q308" s="17">
        <v>35291</v>
      </c>
      <c r="R308" s="17">
        <v>12116</v>
      </c>
      <c r="S308" s="17">
        <v>5146.0919999999996</v>
      </c>
      <c r="T308" s="17">
        <v>219158.04830689199</v>
      </c>
      <c r="U308" s="17">
        <v>25280</v>
      </c>
      <c r="V308" s="17">
        <v>1538</v>
      </c>
      <c r="W308" s="17">
        <v>1600</v>
      </c>
      <c r="X308" s="17">
        <v>1</v>
      </c>
    </row>
    <row r="309" spans="1:24" x14ac:dyDescent="0.5">
      <c r="A309" s="1">
        <v>923819177</v>
      </c>
      <c r="B309" s="1">
        <v>2742016</v>
      </c>
      <c r="C309" s="1">
        <v>274</v>
      </c>
      <c r="D309" s="1">
        <v>2016</v>
      </c>
      <c r="E309" s="1" t="s">
        <v>185</v>
      </c>
      <c r="F309" s="17">
        <v>15209.322957198399</v>
      </c>
      <c r="G309" s="17">
        <v>22670.669260700401</v>
      </c>
      <c r="H309" s="17">
        <v>5066.4153696498097</v>
      </c>
      <c r="I309" s="17">
        <v>3086.3245634576401</v>
      </c>
      <c r="J309" s="17">
        <v>0</v>
      </c>
      <c r="K309" s="17">
        <v>0</v>
      </c>
      <c r="L309" s="17">
        <v>0</v>
      </c>
      <c r="M309" s="17">
        <v>35899.901411706698</v>
      </c>
      <c r="N309" s="17">
        <v>21778.63</v>
      </c>
      <c r="O309" s="17">
        <v>989</v>
      </c>
      <c r="P309" s="17">
        <v>190124.42</v>
      </c>
      <c r="Q309" s="17">
        <v>10750</v>
      </c>
      <c r="R309" s="17">
        <v>2336.0559845559801</v>
      </c>
      <c r="S309" s="17">
        <v>1787.65434</v>
      </c>
      <c r="T309" s="17">
        <v>62675.618811262699</v>
      </c>
      <c r="U309" s="17">
        <v>6671</v>
      </c>
      <c r="V309" s="17">
        <v>515</v>
      </c>
      <c r="W309" s="17">
        <v>532</v>
      </c>
      <c r="X309" s="17">
        <v>1</v>
      </c>
    </row>
    <row r="310" spans="1:24" x14ac:dyDescent="0.5">
      <c r="A310" s="1">
        <v>923819177</v>
      </c>
      <c r="B310" s="1">
        <v>2742020</v>
      </c>
      <c r="C310" s="1">
        <v>274</v>
      </c>
      <c r="D310" s="1">
        <v>2020</v>
      </c>
      <c r="E310" s="1" t="s">
        <v>185</v>
      </c>
      <c r="F310" s="17">
        <v>16095</v>
      </c>
      <c r="G310" s="17">
        <v>14125</v>
      </c>
      <c r="H310" s="17">
        <v>6950</v>
      </c>
      <c r="I310" s="17">
        <v>3086.3245634576401</v>
      </c>
      <c r="J310" s="17">
        <v>0</v>
      </c>
      <c r="K310" s="17">
        <v>0</v>
      </c>
      <c r="L310" s="17">
        <v>0</v>
      </c>
      <c r="M310" s="17">
        <v>26356.324563457601</v>
      </c>
      <c r="N310" s="17">
        <v>42609.88</v>
      </c>
      <c r="O310" s="17">
        <v>1755</v>
      </c>
      <c r="P310" s="17">
        <v>231138.5</v>
      </c>
      <c r="Q310" s="17">
        <v>11149</v>
      </c>
      <c r="R310" s="17">
        <v>2259</v>
      </c>
      <c r="S310" s="17">
        <v>1724.8938000000001</v>
      </c>
      <c r="T310" s="17">
        <v>57342.259933457601</v>
      </c>
      <c r="U310" s="17">
        <v>6969</v>
      </c>
      <c r="V310" s="17">
        <v>530</v>
      </c>
      <c r="W310" s="17">
        <v>552</v>
      </c>
      <c r="X310" s="17">
        <v>1</v>
      </c>
    </row>
    <row r="311" spans="1:24" x14ac:dyDescent="0.5">
      <c r="A311" s="1">
        <v>923819177</v>
      </c>
      <c r="B311" s="1">
        <v>2742018</v>
      </c>
      <c r="C311" s="1">
        <v>274</v>
      </c>
      <c r="D311" s="1">
        <v>2018</v>
      </c>
      <c r="E311" s="1" t="s">
        <v>185</v>
      </c>
      <c r="F311" s="17">
        <v>11139.7334558824</v>
      </c>
      <c r="G311" s="17">
        <v>20729.636948529402</v>
      </c>
      <c r="H311" s="17">
        <v>9389.9595588235297</v>
      </c>
      <c r="I311" s="17">
        <v>3086.3245634576401</v>
      </c>
      <c r="J311" s="17">
        <v>0</v>
      </c>
      <c r="K311" s="17">
        <v>0</v>
      </c>
      <c r="L311" s="17">
        <v>0</v>
      </c>
      <c r="M311" s="17">
        <v>25565.735409045901</v>
      </c>
      <c r="N311" s="17">
        <v>27756.82</v>
      </c>
      <c r="O311" s="17">
        <v>1234</v>
      </c>
      <c r="P311" s="17">
        <v>219825.49</v>
      </c>
      <c r="Q311" s="17">
        <v>10854</v>
      </c>
      <c r="R311" s="17">
        <v>1131.3154981549801</v>
      </c>
      <c r="S311" s="17">
        <v>1674.7942800000001</v>
      </c>
      <c r="T311" s="17">
        <v>53210.3341522009</v>
      </c>
      <c r="U311" s="17">
        <v>6842</v>
      </c>
      <c r="V311" s="17">
        <v>524</v>
      </c>
      <c r="W311" s="17">
        <v>543</v>
      </c>
      <c r="X311" s="17">
        <v>1</v>
      </c>
    </row>
    <row r="312" spans="1:24" x14ac:dyDescent="0.5">
      <c r="A312" s="1">
        <v>923819177</v>
      </c>
      <c r="B312" s="1">
        <v>2742019</v>
      </c>
      <c r="C312" s="1">
        <v>274</v>
      </c>
      <c r="D312" s="1">
        <v>2019</v>
      </c>
      <c r="E312" s="1" t="s">
        <v>185</v>
      </c>
      <c r="F312" s="17">
        <v>13030.964285714301</v>
      </c>
      <c r="G312" s="17">
        <v>18590.705357142899</v>
      </c>
      <c r="H312" s="17">
        <v>7284.1857142857098</v>
      </c>
      <c r="I312" s="17">
        <v>3086.3245634576401</v>
      </c>
      <c r="J312" s="17">
        <v>0</v>
      </c>
      <c r="K312" s="17">
        <v>0</v>
      </c>
      <c r="L312" s="17">
        <v>0</v>
      </c>
      <c r="M312" s="17">
        <v>27423.8084920291</v>
      </c>
      <c r="N312" s="17">
        <v>32910.85</v>
      </c>
      <c r="O312" s="17">
        <v>1422</v>
      </c>
      <c r="P312" s="17">
        <v>224403.82</v>
      </c>
      <c r="Q312" s="17">
        <v>11637</v>
      </c>
      <c r="R312" s="17">
        <v>967.06678700360999</v>
      </c>
      <c r="S312" s="17">
        <v>1833.66966</v>
      </c>
      <c r="T312" s="17">
        <v>56535.250444032703</v>
      </c>
      <c r="U312" s="17">
        <v>6899</v>
      </c>
      <c r="V312" s="17">
        <v>525</v>
      </c>
      <c r="W312" s="17">
        <v>545</v>
      </c>
      <c r="X312" s="17">
        <v>1</v>
      </c>
    </row>
    <row r="313" spans="1:24" x14ac:dyDescent="0.5">
      <c r="A313" s="1">
        <v>923819177</v>
      </c>
      <c r="B313" s="1">
        <v>2742017</v>
      </c>
      <c r="C313" s="1">
        <v>274</v>
      </c>
      <c r="D313" s="1">
        <v>2017</v>
      </c>
      <c r="E313" s="1" t="s">
        <v>185</v>
      </c>
      <c r="F313" s="17">
        <v>12540.2429111531</v>
      </c>
      <c r="G313" s="17">
        <v>21226.050094517999</v>
      </c>
      <c r="H313" s="17">
        <v>6168.4026465028401</v>
      </c>
      <c r="I313" s="17">
        <v>3086.3245634576401</v>
      </c>
      <c r="J313" s="17">
        <v>0</v>
      </c>
      <c r="K313" s="17">
        <v>0</v>
      </c>
      <c r="L313" s="17">
        <v>225.195652173913</v>
      </c>
      <c r="M313" s="17">
        <v>30459.019270452001</v>
      </c>
      <c r="N313" s="17">
        <v>24024.87</v>
      </c>
      <c r="O313" s="17">
        <v>1084</v>
      </c>
      <c r="P313" s="17">
        <v>193956.36</v>
      </c>
      <c r="Q313" s="17">
        <v>10861</v>
      </c>
      <c r="R313" s="17">
        <v>1214.5251184834101</v>
      </c>
      <c r="S313" s="17">
        <v>1790.241</v>
      </c>
      <c r="T313" s="17">
        <v>56634.818733935397</v>
      </c>
      <c r="U313" s="17">
        <v>6788</v>
      </c>
      <c r="V313" s="17">
        <v>518</v>
      </c>
      <c r="W313" s="17">
        <v>537</v>
      </c>
      <c r="X313" s="17">
        <v>1</v>
      </c>
    </row>
    <row r="314" spans="1:24" x14ac:dyDescent="0.5">
      <c r="A314" s="1">
        <v>971589752</v>
      </c>
      <c r="B314" s="1">
        <v>2752017</v>
      </c>
      <c r="C314" s="1">
        <v>275</v>
      </c>
      <c r="D314" s="1">
        <v>2017</v>
      </c>
      <c r="E314" s="1" t="s">
        <v>61</v>
      </c>
      <c r="F314" s="17">
        <v>20963.865784499099</v>
      </c>
      <c r="G314" s="17">
        <v>52835.034026465</v>
      </c>
      <c r="H314" s="17">
        <v>14357.0387523629</v>
      </c>
      <c r="I314" s="17">
        <v>7254.1345763624904</v>
      </c>
      <c r="J314" s="17">
        <v>0</v>
      </c>
      <c r="K314" s="17">
        <v>0</v>
      </c>
      <c r="L314" s="17">
        <v>0</v>
      </c>
      <c r="M314" s="17">
        <v>66695.995634963605</v>
      </c>
      <c r="N314" s="17">
        <v>223911.95</v>
      </c>
      <c r="O314" s="17">
        <v>12045</v>
      </c>
      <c r="P314" s="17">
        <v>279115.52000000002</v>
      </c>
      <c r="Q314" s="17">
        <v>19909</v>
      </c>
      <c r="R314" s="17">
        <v>4322.0928909952599</v>
      </c>
      <c r="S314" s="17">
        <v>5134.6562400000003</v>
      </c>
      <c r="T314" s="17">
        <v>134012.65947095901</v>
      </c>
      <c r="U314" s="17">
        <v>24432</v>
      </c>
      <c r="V314" s="17">
        <v>1193</v>
      </c>
      <c r="W314" s="17">
        <v>1719</v>
      </c>
      <c r="X314" s="17">
        <v>1</v>
      </c>
    </row>
    <row r="315" spans="1:24" x14ac:dyDescent="0.5">
      <c r="A315" s="1">
        <v>971589752</v>
      </c>
      <c r="B315" s="1">
        <v>2752016</v>
      </c>
      <c r="C315" s="1">
        <v>275</v>
      </c>
      <c r="D315" s="1">
        <v>2016</v>
      </c>
      <c r="E315" s="1" t="s">
        <v>61</v>
      </c>
      <c r="F315" s="17">
        <v>20249.986381323</v>
      </c>
      <c r="G315" s="17">
        <v>52920.248054474701</v>
      </c>
      <c r="H315" s="17">
        <v>10158.5826848249</v>
      </c>
      <c r="I315" s="17">
        <v>7254.1345763624904</v>
      </c>
      <c r="J315" s="17">
        <v>0</v>
      </c>
      <c r="K315" s="17">
        <v>0</v>
      </c>
      <c r="L315" s="17">
        <v>0</v>
      </c>
      <c r="M315" s="17">
        <v>70265.7863273353</v>
      </c>
      <c r="N315" s="17">
        <v>212034.35</v>
      </c>
      <c r="O315" s="17">
        <v>11332</v>
      </c>
      <c r="P315" s="17">
        <v>236259.20000000001</v>
      </c>
      <c r="Q315" s="17">
        <v>19817</v>
      </c>
      <c r="R315" s="17">
        <v>5079.3243243243196</v>
      </c>
      <c r="S315" s="17">
        <v>5105.25</v>
      </c>
      <c r="T315" s="17">
        <v>134686.47847666001</v>
      </c>
      <c r="U315" s="17">
        <v>23858</v>
      </c>
      <c r="V315" s="17">
        <v>1167</v>
      </c>
      <c r="W315" s="17">
        <v>1667</v>
      </c>
      <c r="X315" s="17">
        <v>1</v>
      </c>
    </row>
    <row r="316" spans="1:24" x14ac:dyDescent="0.5">
      <c r="A316" s="1">
        <v>971589752</v>
      </c>
      <c r="B316" s="1">
        <v>2752019</v>
      </c>
      <c r="C316" s="1">
        <v>275</v>
      </c>
      <c r="D316" s="1">
        <v>2019</v>
      </c>
      <c r="E316" s="1" t="s">
        <v>61</v>
      </c>
      <c r="F316" s="17">
        <v>25858.448214285701</v>
      </c>
      <c r="G316" s="17">
        <v>52922.3633928571</v>
      </c>
      <c r="H316" s="17">
        <v>20622.4258928571</v>
      </c>
      <c r="I316" s="17">
        <v>7254.1345763624904</v>
      </c>
      <c r="J316" s="17">
        <v>0</v>
      </c>
      <c r="K316" s="17">
        <v>0</v>
      </c>
      <c r="L316" s="17">
        <v>0</v>
      </c>
      <c r="M316" s="17">
        <v>65412.520290648201</v>
      </c>
      <c r="N316" s="17">
        <v>257720.69</v>
      </c>
      <c r="O316" s="17">
        <v>14176</v>
      </c>
      <c r="P316" s="17">
        <v>319839.73</v>
      </c>
      <c r="Q316" s="17">
        <v>20625</v>
      </c>
      <c r="R316" s="17">
        <v>3938.1389891696699</v>
      </c>
      <c r="S316" s="17">
        <v>4914.5178599999999</v>
      </c>
      <c r="T316" s="17">
        <v>138810.538769818</v>
      </c>
      <c r="U316" s="17">
        <v>25803</v>
      </c>
      <c r="V316" s="17">
        <v>1210</v>
      </c>
      <c r="W316" s="17">
        <v>1799</v>
      </c>
      <c r="X316" s="17">
        <v>1</v>
      </c>
    </row>
    <row r="317" spans="1:24" x14ac:dyDescent="0.5">
      <c r="A317" s="1">
        <v>971589752</v>
      </c>
      <c r="B317" s="1">
        <v>2752020</v>
      </c>
      <c r="C317" s="1">
        <v>275</v>
      </c>
      <c r="D317" s="1">
        <v>2020</v>
      </c>
      <c r="E317" s="1" t="s">
        <v>61</v>
      </c>
      <c r="F317" s="17">
        <v>25761</v>
      </c>
      <c r="G317" s="17">
        <v>50563</v>
      </c>
      <c r="H317" s="17">
        <v>20224</v>
      </c>
      <c r="I317" s="17">
        <v>7254.1345763624904</v>
      </c>
      <c r="J317" s="17">
        <v>0</v>
      </c>
      <c r="K317" s="17">
        <v>0</v>
      </c>
      <c r="L317" s="17">
        <v>0</v>
      </c>
      <c r="M317" s="17">
        <v>63354.1345763625</v>
      </c>
      <c r="N317" s="17">
        <v>274128.14</v>
      </c>
      <c r="O317" s="17">
        <v>14662</v>
      </c>
      <c r="P317" s="17">
        <v>335736.12</v>
      </c>
      <c r="Q317" s="17">
        <v>23098</v>
      </c>
      <c r="R317" s="17">
        <v>7219</v>
      </c>
      <c r="S317" s="17">
        <v>4678.85952</v>
      </c>
      <c r="T317" s="17">
        <v>144420.00348636199</v>
      </c>
      <c r="U317" s="17">
        <v>26252</v>
      </c>
      <c r="V317" s="17">
        <v>1225</v>
      </c>
      <c r="W317" s="17">
        <v>1819</v>
      </c>
      <c r="X317" s="17">
        <v>1</v>
      </c>
    </row>
    <row r="318" spans="1:24" x14ac:dyDescent="0.5">
      <c r="A318" s="1">
        <v>971589752</v>
      </c>
      <c r="B318" s="1">
        <v>2752018</v>
      </c>
      <c r="C318" s="1">
        <v>275</v>
      </c>
      <c r="D318" s="1">
        <v>2018</v>
      </c>
      <c r="E318" s="1" t="s">
        <v>61</v>
      </c>
      <c r="F318" s="17">
        <v>23981.635110294101</v>
      </c>
      <c r="G318" s="17">
        <v>52040.433823529398</v>
      </c>
      <c r="H318" s="17">
        <v>15247.576286764701</v>
      </c>
      <c r="I318" s="17">
        <v>7254.1345763624904</v>
      </c>
      <c r="J318" s="17">
        <v>0</v>
      </c>
      <c r="K318" s="17">
        <v>0</v>
      </c>
      <c r="L318" s="17">
        <v>0</v>
      </c>
      <c r="M318" s="17">
        <v>68028.627223421296</v>
      </c>
      <c r="N318" s="17">
        <v>241238.5</v>
      </c>
      <c r="O318" s="17">
        <v>13109</v>
      </c>
      <c r="P318" s="17">
        <v>306263.31</v>
      </c>
      <c r="Q318" s="17">
        <v>18625</v>
      </c>
      <c r="R318" s="17">
        <v>3589.5719557195598</v>
      </c>
      <c r="S318" s="17">
        <v>5141.7355200000002</v>
      </c>
      <c r="T318" s="17">
        <v>136690.27791414101</v>
      </c>
      <c r="U318" s="17">
        <v>25068</v>
      </c>
      <c r="V318" s="17">
        <v>1201</v>
      </c>
      <c r="W318" s="17">
        <v>1767</v>
      </c>
      <c r="X318" s="17">
        <v>1</v>
      </c>
    </row>
    <row r="319" spans="1:24" x14ac:dyDescent="0.5">
      <c r="A319" s="1">
        <v>971040246</v>
      </c>
      <c r="B319" s="1">
        <v>2872020</v>
      </c>
      <c r="C319" s="1">
        <v>287</v>
      </c>
      <c r="D319" s="1">
        <v>2020</v>
      </c>
      <c r="E319" s="1" t="s">
        <v>62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</row>
    <row r="320" spans="1:24" x14ac:dyDescent="0.5">
      <c r="A320" s="1">
        <v>971040246</v>
      </c>
      <c r="B320" s="1">
        <v>2872018</v>
      </c>
      <c r="C320" s="1">
        <v>287</v>
      </c>
      <c r="D320" s="1">
        <v>2018</v>
      </c>
      <c r="E320" s="1" t="s">
        <v>62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</row>
    <row r="321" spans="1:24" x14ac:dyDescent="0.5">
      <c r="A321" s="1">
        <v>971040246</v>
      </c>
      <c r="B321" s="1">
        <v>2872019</v>
      </c>
      <c r="C321" s="1">
        <v>287</v>
      </c>
      <c r="D321" s="1">
        <v>2019</v>
      </c>
      <c r="E321" s="1" t="s">
        <v>62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</row>
    <row r="322" spans="1:24" x14ac:dyDescent="0.5">
      <c r="A322" s="1">
        <v>971040246</v>
      </c>
      <c r="B322" s="1">
        <v>2872016</v>
      </c>
      <c r="C322" s="1">
        <v>287</v>
      </c>
      <c r="D322" s="1">
        <v>2016</v>
      </c>
      <c r="E322" s="1" t="s">
        <v>62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</row>
    <row r="323" spans="1:24" x14ac:dyDescent="0.5">
      <c r="A323" s="1">
        <v>971040246</v>
      </c>
      <c r="B323" s="1">
        <v>2872017</v>
      </c>
      <c r="C323" s="1">
        <v>287</v>
      </c>
      <c r="D323" s="1">
        <v>2017</v>
      </c>
      <c r="E323" s="1" t="s">
        <v>62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</row>
    <row r="324" spans="1:24" x14ac:dyDescent="0.5">
      <c r="A324" s="1">
        <v>917537534</v>
      </c>
      <c r="B324" s="1">
        <v>2942016</v>
      </c>
      <c r="C324" s="1">
        <v>294</v>
      </c>
      <c r="D324" s="1">
        <v>2016</v>
      </c>
      <c r="E324" s="1" t="s">
        <v>63</v>
      </c>
      <c r="F324" s="17">
        <v>2285.2052529182902</v>
      </c>
      <c r="G324" s="17">
        <v>593.41439688716002</v>
      </c>
      <c r="H324" s="17">
        <v>0</v>
      </c>
      <c r="I324" s="17">
        <v>115.275515175374</v>
      </c>
      <c r="J324" s="17">
        <v>0</v>
      </c>
      <c r="K324" s="17">
        <v>0</v>
      </c>
      <c r="L324" s="17">
        <v>0</v>
      </c>
      <c r="M324" s="17">
        <v>2993.89516498082</v>
      </c>
      <c r="N324" s="17">
        <v>0</v>
      </c>
      <c r="O324" s="17">
        <v>0</v>
      </c>
      <c r="P324" s="17">
        <v>95549.03</v>
      </c>
      <c r="Q324" s="17">
        <v>8952</v>
      </c>
      <c r="R324" s="17">
        <v>3684.40540540541</v>
      </c>
      <c r="S324" s="17">
        <v>671.30633999999998</v>
      </c>
      <c r="T324" s="17">
        <v>21222.381955386201</v>
      </c>
      <c r="U324" s="17">
        <v>16</v>
      </c>
      <c r="V324" s="17">
        <v>1</v>
      </c>
      <c r="W324" s="17">
        <v>0</v>
      </c>
      <c r="X324" s="17">
        <v>0</v>
      </c>
    </row>
    <row r="325" spans="1:24" x14ac:dyDescent="0.5">
      <c r="A325" s="1">
        <v>917537534</v>
      </c>
      <c r="B325" s="1">
        <v>2942017</v>
      </c>
      <c r="C325" s="1">
        <v>294</v>
      </c>
      <c r="D325" s="1">
        <v>2017</v>
      </c>
      <c r="E325" s="1" t="s">
        <v>63</v>
      </c>
      <c r="F325" s="17">
        <v>1541.5567107750501</v>
      </c>
      <c r="G325" s="17">
        <v>1047.64933837429</v>
      </c>
      <c r="H325" s="17">
        <v>0</v>
      </c>
      <c r="I325" s="17">
        <v>115.275515175374</v>
      </c>
      <c r="J325" s="17">
        <v>0</v>
      </c>
      <c r="K325" s="17">
        <v>0</v>
      </c>
      <c r="L325" s="17">
        <v>0</v>
      </c>
      <c r="M325" s="17">
        <v>2704.4815643247098</v>
      </c>
      <c r="N325" s="17">
        <v>0</v>
      </c>
      <c r="O325" s="17">
        <v>0</v>
      </c>
      <c r="P325" s="17">
        <v>97722.55</v>
      </c>
      <c r="Q325" s="17">
        <v>8963</v>
      </c>
      <c r="R325" s="17">
        <v>298.84549763033198</v>
      </c>
      <c r="S325" s="17">
        <v>660.279</v>
      </c>
      <c r="T325" s="17">
        <v>17659.317386955001</v>
      </c>
      <c r="U325" s="17">
        <v>17</v>
      </c>
      <c r="V325" s="17">
        <v>1</v>
      </c>
      <c r="W325" s="17">
        <v>0</v>
      </c>
      <c r="X325" s="17">
        <v>0</v>
      </c>
    </row>
    <row r="326" spans="1:24" x14ac:dyDescent="0.5">
      <c r="A326" s="1">
        <v>917537534</v>
      </c>
      <c r="B326" s="1">
        <v>2942019</v>
      </c>
      <c r="C326" s="1">
        <v>294</v>
      </c>
      <c r="D326" s="1">
        <v>2019</v>
      </c>
      <c r="E326" s="1" t="s">
        <v>63</v>
      </c>
      <c r="F326" s="17">
        <v>1661.7562499999999</v>
      </c>
      <c r="G326" s="17">
        <v>1151</v>
      </c>
      <c r="H326" s="17">
        <v>0</v>
      </c>
      <c r="I326" s="17">
        <v>115.275515175374</v>
      </c>
      <c r="J326" s="17">
        <v>0</v>
      </c>
      <c r="K326" s="17">
        <v>0</v>
      </c>
      <c r="L326" s="17">
        <v>0</v>
      </c>
      <c r="M326" s="17">
        <v>2928.0317651753699</v>
      </c>
      <c r="N326" s="17">
        <v>0</v>
      </c>
      <c r="O326" s="17">
        <v>0</v>
      </c>
      <c r="P326" s="17">
        <v>82468.52</v>
      </c>
      <c r="Q326" s="17">
        <v>9440</v>
      </c>
      <c r="R326" s="17">
        <v>250.120938628159</v>
      </c>
      <c r="S326" s="17">
        <v>860.54093999999998</v>
      </c>
      <c r="T326" s="17">
        <v>17725.8224238035</v>
      </c>
      <c r="U326" s="17">
        <v>16</v>
      </c>
      <c r="V326" s="17">
        <v>1</v>
      </c>
      <c r="W326" s="17">
        <v>0</v>
      </c>
      <c r="X326" s="17">
        <v>0</v>
      </c>
    </row>
    <row r="327" spans="1:24" x14ac:dyDescent="0.5">
      <c r="A327" s="1">
        <v>917537534</v>
      </c>
      <c r="B327" s="1">
        <v>2942020</v>
      </c>
      <c r="C327" s="1">
        <v>294</v>
      </c>
      <c r="D327" s="1">
        <v>2020</v>
      </c>
      <c r="E327" s="1" t="s">
        <v>63</v>
      </c>
      <c r="F327" s="17">
        <v>1756</v>
      </c>
      <c r="G327" s="17">
        <v>1020</v>
      </c>
      <c r="H327" s="17">
        <v>0</v>
      </c>
      <c r="I327" s="17">
        <v>115.275515175374</v>
      </c>
      <c r="J327" s="17">
        <v>0</v>
      </c>
      <c r="K327" s="17">
        <v>0</v>
      </c>
      <c r="L327" s="17">
        <v>0</v>
      </c>
      <c r="M327" s="17">
        <v>2891.2755151753699</v>
      </c>
      <c r="N327" s="17">
        <v>0</v>
      </c>
      <c r="O327" s="17">
        <v>0</v>
      </c>
      <c r="P327" s="17">
        <v>77896.25</v>
      </c>
      <c r="Q327" s="17">
        <v>9593</v>
      </c>
      <c r="R327" s="17">
        <v>32</v>
      </c>
      <c r="S327" s="17">
        <v>976.53222000000005</v>
      </c>
      <c r="T327" s="17">
        <v>17504.464610175401</v>
      </c>
      <c r="U327" s="17">
        <v>16</v>
      </c>
      <c r="V327" s="17">
        <v>1</v>
      </c>
      <c r="W327" s="17">
        <v>0</v>
      </c>
      <c r="X327" s="17">
        <v>0</v>
      </c>
    </row>
    <row r="328" spans="1:24" x14ac:dyDescent="0.5">
      <c r="A328" s="1">
        <v>917537534</v>
      </c>
      <c r="B328" s="1">
        <v>2942018</v>
      </c>
      <c r="C328" s="1">
        <v>294</v>
      </c>
      <c r="D328" s="1">
        <v>2018</v>
      </c>
      <c r="E328" s="1" t="s">
        <v>63</v>
      </c>
      <c r="F328" s="17">
        <v>2125.3299632352901</v>
      </c>
      <c r="G328" s="17">
        <v>1080.1204044117601</v>
      </c>
      <c r="H328" s="17">
        <v>0</v>
      </c>
      <c r="I328" s="17">
        <v>115.275515175374</v>
      </c>
      <c r="J328" s="17">
        <v>0</v>
      </c>
      <c r="K328" s="17">
        <v>0</v>
      </c>
      <c r="L328" s="17">
        <v>0</v>
      </c>
      <c r="M328" s="17">
        <v>3320.7258828224299</v>
      </c>
      <c r="N328" s="17">
        <v>0</v>
      </c>
      <c r="O328" s="17">
        <v>0</v>
      </c>
      <c r="P328" s="17">
        <v>90900</v>
      </c>
      <c r="Q328" s="17">
        <v>9576</v>
      </c>
      <c r="R328" s="17">
        <v>8765.8837638376408</v>
      </c>
      <c r="S328" s="17">
        <v>1663.0862400000001</v>
      </c>
      <c r="T328" s="17">
        <v>28007.0458866601</v>
      </c>
      <c r="U328" s="17">
        <v>17</v>
      </c>
      <c r="V328" s="17">
        <v>1</v>
      </c>
      <c r="W328" s="17">
        <v>0</v>
      </c>
      <c r="X328" s="17">
        <v>0</v>
      </c>
    </row>
    <row r="329" spans="1:24" x14ac:dyDescent="0.5">
      <c r="A329" s="1">
        <v>916319908</v>
      </c>
      <c r="B329" s="1">
        <v>2952016</v>
      </c>
      <c r="C329" s="1">
        <v>295</v>
      </c>
      <c r="D329" s="1">
        <v>2016</v>
      </c>
      <c r="E329" s="1" t="s">
        <v>64</v>
      </c>
      <c r="F329" s="17">
        <v>38487.962062256804</v>
      </c>
      <c r="G329" s="17">
        <v>34737.135214007802</v>
      </c>
      <c r="H329" s="17">
        <v>15999.7957198444</v>
      </c>
      <c r="I329" s="17">
        <v>3904.73493279379</v>
      </c>
      <c r="J329" s="17">
        <v>0</v>
      </c>
      <c r="K329" s="17">
        <v>0</v>
      </c>
      <c r="L329" s="17">
        <v>5911.7509727626502</v>
      </c>
      <c r="M329" s="17">
        <v>55218.285516451397</v>
      </c>
      <c r="N329" s="17">
        <v>162954.41</v>
      </c>
      <c r="O329" s="17">
        <v>4927</v>
      </c>
      <c r="P329" s="17">
        <v>257927.74</v>
      </c>
      <c r="Q329" s="17">
        <v>9741</v>
      </c>
      <c r="R329" s="17">
        <v>6091.9401544401499</v>
      </c>
      <c r="S329" s="17">
        <v>2876.2297800000001</v>
      </c>
      <c r="T329" s="17">
        <v>100529.886175892</v>
      </c>
      <c r="U329" s="17">
        <v>19264</v>
      </c>
      <c r="V329" s="17">
        <v>910</v>
      </c>
      <c r="W329" s="17">
        <v>1114</v>
      </c>
      <c r="X329" s="17">
        <v>1</v>
      </c>
    </row>
    <row r="330" spans="1:24" x14ac:dyDescent="0.5">
      <c r="A330" s="1">
        <v>916319908</v>
      </c>
      <c r="B330" s="1">
        <v>2952020</v>
      </c>
      <c r="C330" s="1">
        <v>295</v>
      </c>
      <c r="D330" s="1">
        <v>2020</v>
      </c>
      <c r="E330" s="1" t="s">
        <v>64</v>
      </c>
      <c r="F330" s="17">
        <v>23065</v>
      </c>
      <c r="G330" s="17">
        <v>34802</v>
      </c>
      <c r="H330" s="17">
        <v>21274</v>
      </c>
      <c r="I330" s="17">
        <v>3904.73493279379</v>
      </c>
      <c r="J330" s="17">
        <v>0</v>
      </c>
      <c r="K330" s="17">
        <v>0</v>
      </c>
      <c r="L330" s="17">
        <v>0</v>
      </c>
      <c r="M330" s="17">
        <v>40497.734932793799</v>
      </c>
      <c r="N330" s="17">
        <v>221164.75</v>
      </c>
      <c r="O330" s="17">
        <v>5988</v>
      </c>
      <c r="P330" s="17">
        <v>348381.32</v>
      </c>
      <c r="Q330" s="17">
        <v>13871</v>
      </c>
      <c r="R330" s="17">
        <v>4985</v>
      </c>
      <c r="S330" s="17">
        <v>2931.6387599999998</v>
      </c>
      <c r="T330" s="17">
        <v>97604.996297793798</v>
      </c>
      <c r="U330" s="17">
        <v>21410</v>
      </c>
      <c r="V330" s="17">
        <v>967</v>
      </c>
      <c r="W330" s="17">
        <v>1193</v>
      </c>
      <c r="X330" s="17">
        <v>1</v>
      </c>
    </row>
    <row r="331" spans="1:24" x14ac:dyDescent="0.5">
      <c r="A331" s="1">
        <v>916319908</v>
      </c>
      <c r="B331" s="1">
        <v>2952019</v>
      </c>
      <c r="C331" s="1">
        <v>295</v>
      </c>
      <c r="D331" s="1">
        <v>2019</v>
      </c>
      <c r="E331" s="1" t="s">
        <v>64</v>
      </c>
      <c r="F331" s="17">
        <v>34134.34375</v>
      </c>
      <c r="G331" s="17">
        <v>33551.65</v>
      </c>
      <c r="H331" s="17">
        <v>15133.594642857101</v>
      </c>
      <c r="I331" s="17">
        <v>3904.73493279379</v>
      </c>
      <c r="J331" s="17">
        <v>0</v>
      </c>
      <c r="K331" s="17">
        <v>0</v>
      </c>
      <c r="L331" s="17">
        <v>2499.3142857142898</v>
      </c>
      <c r="M331" s="17">
        <v>53957.819754222401</v>
      </c>
      <c r="N331" s="17">
        <v>211500.06</v>
      </c>
      <c r="O331" s="17">
        <v>5643</v>
      </c>
      <c r="P331" s="17">
        <v>314625.09999999998</v>
      </c>
      <c r="Q331" s="17">
        <v>13988</v>
      </c>
      <c r="R331" s="17">
        <v>5596.8357400721998</v>
      </c>
      <c r="S331" s="17">
        <v>2641.6605599999998</v>
      </c>
      <c r="T331" s="17">
        <v>108922.761794295</v>
      </c>
      <c r="U331" s="17">
        <v>20925</v>
      </c>
      <c r="V331" s="17">
        <v>950</v>
      </c>
      <c r="W331" s="17">
        <v>1168</v>
      </c>
      <c r="X331" s="17">
        <v>1</v>
      </c>
    </row>
    <row r="332" spans="1:24" x14ac:dyDescent="0.5">
      <c r="A332" s="1">
        <v>916319908</v>
      </c>
      <c r="B332" s="1">
        <v>2952017</v>
      </c>
      <c r="C332" s="1">
        <v>295</v>
      </c>
      <c r="D332" s="1">
        <v>2017</v>
      </c>
      <c r="E332" s="1" t="s">
        <v>64</v>
      </c>
      <c r="F332" s="17">
        <v>34279.782608695699</v>
      </c>
      <c r="G332" s="17">
        <v>32737.137996219299</v>
      </c>
      <c r="H332" s="17">
        <v>18151.639886578501</v>
      </c>
      <c r="I332" s="17">
        <v>3904.73493279379</v>
      </c>
      <c r="J332" s="17">
        <v>0</v>
      </c>
      <c r="K332" s="17">
        <v>0</v>
      </c>
      <c r="L332" s="17">
        <v>2144.25425330813</v>
      </c>
      <c r="M332" s="17">
        <v>50625.761397822098</v>
      </c>
      <c r="N332" s="17">
        <v>171821.2</v>
      </c>
      <c r="O332" s="17">
        <v>5278</v>
      </c>
      <c r="P332" s="17">
        <v>274235.2</v>
      </c>
      <c r="Q332" s="17">
        <v>12562</v>
      </c>
      <c r="R332" s="17">
        <v>4405.04644549763</v>
      </c>
      <c r="S332" s="17">
        <v>3396.9652799999999</v>
      </c>
      <c r="T332" s="17">
        <v>99239.677723319794</v>
      </c>
      <c r="U332" s="17">
        <v>19780</v>
      </c>
      <c r="V332" s="17">
        <v>926</v>
      </c>
      <c r="W332" s="17">
        <v>1126</v>
      </c>
      <c r="X332" s="17">
        <v>1</v>
      </c>
    </row>
    <row r="333" spans="1:24" x14ac:dyDescent="0.5">
      <c r="A333" s="1">
        <v>916319908</v>
      </c>
      <c r="B333" s="1">
        <v>2952018</v>
      </c>
      <c r="C333" s="1">
        <v>295</v>
      </c>
      <c r="D333" s="1">
        <v>2018</v>
      </c>
      <c r="E333" s="1" t="s">
        <v>64</v>
      </c>
      <c r="F333" s="17">
        <v>31806.9540441176</v>
      </c>
      <c r="G333" s="17">
        <v>31281.175551470598</v>
      </c>
      <c r="H333" s="17">
        <v>13832.100183823501</v>
      </c>
      <c r="I333" s="17">
        <v>3904.73493279379</v>
      </c>
      <c r="J333" s="17">
        <v>0</v>
      </c>
      <c r="K333" s="17">
        <v>0</v>
      </c>
      <c r="L333" s="17">
        <v>2028.0027573529401</v>
      </c>
      <c r="M333" s="17">
        <v>51132.761587205503</v>
      </c>
      <c r="N333" s="17">
        <v>182390.85</v>
      </c>
      <c r="O333" s="17">
        <v>5279</v>
      </c>
      <c r="P333" s="17">
        <v>275605.77</v>
      </c>
      <c r="Q333" s="17">
        <v>13087</v>
      </c>
      <c r="R333" s="17">
        <v>11005.743542435401</v>
      </c>
      <c r="S333" s="17">
        <v>2644.3833599999998</v>
      </c>
      <c r="T333" s="17">
        <v>106735.71441964099</v>
      </c>
      <c r="U333" s="17">
        <v>20409</v>
      </c>
      <c r="V333" s="17">
        <v>933</v>
      </c>
      <c r="W333" s="17">
        <v>1152</v>
      </c>
      <c r="X333" s="17">
        <v>1</v>
      </c>
    </row>
    <row r="334" spans="1:24" x14ac:dyDescent="0.5">
      <c r="A334" s="1">
        <v>953681781</v>
      </c>
      <c r="B334" s="1">
        <v>3062016</v>
      </c>
      <c r="C334" s="1">
        <v>306</v>
      </c>
      <c r="D334" s="1">
        <v>2016</v>
      </c>
      <c r="E334" s="1" t="s">
        <v>186</v>
      </c>
      <c r="F334" s="17">
        <v>14028.0924124514</v>
      </c>
      <c r="G334" s="17">
        <v>28196.141050583701</v>
      </c>
      <c r="H334" s="17">
        <v>11879.4844357977</v>
      </c>
      <c r="I334" s="17">
        <v>4736.2804581313203</v>
      </c>
      <c r="J334" s="17">
        <v>0</v>
      </c>
      <c r="K334" s="17">
        <v>0</v>
      </c>
      <c r="L334" s="17">
        <v>0</v>
      </c>
      <c r="M334" s="17">
        <v>35081.029485368701</v>
      </c>
      <c r="N334" s="17">
        <v>171644.45</v>
      </c>
      <c r="O334" s="17">
        <v>6213</v>
      </c>
      <c r="P334" s="17">
        <v>226070.32</v>
      </c>
      <c r="Q334" s="17">
        <v>13287</v>
      </c>
      <c r="R334" s="17">
        <v>1390.58687258687</v>
      </c>
      <c r="S334" s="17">
        <v>2407.3636200000001</v>
      </c>
      <c r="T334" s="17">
        <v>78861.290632955599</v>
      </c>
      <c r="U334" s="17">
        <v>14283</v>
      </c>
      <c r="V334" s="17">
        <v>707</v>
      </c>
      <c r="W334" s="17">
        <v>982</v>
      </c>
      <c r="X334" s="17">
        <v>1</v>
      </c>
    </row>
    <row r="335" spans="1:24" x14ac:dyDescent="0.5">
      <c r="A335" s="1">
        <v>953681781</v>
      </c>
      <c r="B335" s="1">
        <v>3062019</v>
      </c>
      <c r="C335" s="1">
        <v>306</v>
      </c>
      <c r="D335" s="1">
        <v>2019</v>
      </c>
      <c r="E335" s="1" t="s">
        <v>186</v>
      </c>
      <c r="F335" s="17">
        <v>23485.538392857099</v>
      </c>
      <c r="G335" s="17">
        <v>22414.697321428601</v>
      </c>
      <c r="H335" s="17">
        <v>16780.963392857098</v>
      </c>
      <c r="I335" s="17">
        <v>4736.2804581313203</v>
      </c>
      <c r="J335" s="17">
        <v>0</v>
      </c>
      <c r="K335" s="17">
        <v>0</v>
      </c>
      <c r="L335" s="17">
        <v>0</v>
      </c>
      <c r="M335" s="17">
        <v>33855.552779559897</v>
      </c>
      <c r="N335" s="17">
        <v>207365.12</v>
      </c>
      <c r="O335" s="17">
        <v>6937</v>
      </c>
      <c r="P335" s="17">
        <v>251873.8</v>
      </c>
      <c r="Q335" s="17">
        <v>12913</v>
      </c>
      <c r="R335" s="17">
        <v>2493.1083032491001</v>
      </c>
      <c r="S335" s="17">
        <v>2229.0202199999999</v>
      </c>
      <c r="T335" s="17">
        <v>82078.485682808998</v>
      </c>
      <c r="U335" s="17">
        <v>15345</v>
      </c>
      <c r="V335" s="17">
        <v>759</v>
      </c>
      <c r="W335" s="17">
        <v>1034</v>
      </c>
      <c r="X335" s="17">
        <v>1</v>
      </c>
    </row>
    <row r="336" spans="1:24" x14ac:dyDescent="0.5">
      <c r="A336" s="1">
        <v>953681781</v>
      </c>
      <c r="B336" s="1">
        <v>3062017</v>
      </c>
      <c r="C336" s="1">
        <v>306</v>
      </c>
      <c r="D336" s="1">
        <v>2017</v>
      </c>
      <c r="E336" s="1" t="s">
        <v>186</v>
      </c>
      <c r="F336" s="17">
        <v>16321.789224952699</v>
      </c>
      <c r="G336" s="17">
        <v>30352.457466918699</v>
      </c>
      <c r="H336" s="17">
        <v>12540.2429111531</v>
      </c>
      <c r="I336" s="17">
        <v>4736.2804581313203</v>
      </c>
      <c r="J336" s="17">
        <v>0</v>
      </c>
      <c r="K336" s="17">
        <v>0</v>
      </c>
      <c r="L336" s="17">
        <v>0</v>
      </c>
      <c r="M336" s="17">
        <v>38870.284238849701</v>
      </c>
      <c r="N336" s="17">
        <v>185756.17</v>
      </c>
      <c r="O336" s="17">
        <v>6037</v>
      </c>
      <c r="P336" s="17">
        <v>241946.51</v>
      </c>
      <c r="Q336" s="17">
        <v>12750</v>
      </c>
      <c r="R336" s="17">
        <v>1946.21800947867</v>
      </c>
      <c r="S336" s="17">
        <v>2413.3537799999999</v>
      </c>
      <c r="T336" s="17">
        <v>84043.544048328302</v>
      </c>
      <c r="U336" s="17">
        <v>14680</v>
      </c>
      <c r="V336" s="17">
        <v>733</v>
      </c>
      <c r="W336" s="17">
        <v>1002</v>
      </c>
      <c r="X336" s="17">
        <v>1</v>
      </c>
    </row>
    <row r="337" spans="1:24" x14ac:dyDescent="0.5">
      <c r="A337" s="1">
        <v>953681781</v>
      </c>
      <c r="B337" s="1">
        <v>3062018</v>
      </c>
      <c r="C337" s="1">
        <v>306</v>
      </c>
      <c r="D337" s="1">
        <v>2018</v>
      </c>
      <c r="E337" s="1" t="s">
        <v>186</v>
      </c>
      <c r="F337" s="17">
        <v>18566.222426470598</v>
      </c>
      <c r="G337" s="17">
        <v>27851.449448529402</v>
      </c>
      <c r="H337" s="17">
        <v>13841.6213235294</v>
      </c>
      <c r="I337" s="17">
        <v>4736.2804581313203</v>
      </c>
      <c r="J337" s="17">
        <v>0</v>
      </c>
      <c r="K337" s="17">
        <v>0</v>
      </c>
      <c r="L337" s="17">
        <v>0</v>
      </c>
      <c r="M337" s="17">
        <v>37312.331009601898</v>
      </c>
      <c r="N337" s="17">
        <v>196717.7</v>
      </c>
      <c r="O337" s="17">
        <v>6507</v>
      </c>
      <c r="P337" s="17">
        <v>242952.47</v>
      </c>
      <c r="Q337" s="17">
        <v>12932</v>
      </c>
      <c r="R337" s="17">
        <v>3430.1734317343198</v>
      </c>
      <c r="S337" s="17">
        <v>2237.1886199999999</v>
      </c>
      <c r="T337" s="17">
        <v>85061.706816336198</v>
      </c>
      <c r="U337" s="17">
        <v>14979</v>
      </c>
      <c r="V337" s="17">
        <v>744</v>
      </c>
      <c r="W337" s="17">
        <v>1014</v>
      </c>
      <c r="X337" s="17">
        <v>1</v>
      </c>
    </row>
    <row r="338" spans="1:24" x14ac:dyDescent="0.5">
      <c r="A338" s="1">
        <v>953681781</v>
      </c>
      <c r="B338" s="1">
        <v>3062020</v>
      </c>
      <c r="C338" s="1">
        <v>306</v>
      </c>
      <c r="D338" s="1">
        <v>2020</v>
      </c>
      <c r="E338" s="1" t="s">
        <v>186</v>
      </c>
      <c r="F338" s="17">
        <v>21299</v>
      </c>
      <c r="G338" s="17">
        <v>18872</v>
      </c>
      <c r="H338" s="17">
        <v>11121</v>
      </c>
      <c r="I338" s="17">
        <v>4736.2804581313203</v>
      </c>
      <c r="J338" s="17">
        <v>0</v>
      </c>
      <c r="K338" s="17">
        <v>0</v>
      </c>
      <c r="L338" s="17">
        <v>0</v>
      </c>
      <c r="M338" s="17">
        <v>33786.280458131303</v>
      </c>
      <c r="N338" s="17">
        <v>218799.33</v>
      </c>
      <c r="O338" s="17">
        <v>7372</v>
      </c>
      <c r="P338" s="17">
        <v>254737.15</v>
      </c>
      <c r="Q338" s="17">
        <v>13517</v>
      </c>
      <c r="R338" s="17">
        <v>4146</v>
      </c>
      <c r="S338" s="17">
        <v>2062.24872</v>
      </c>
      <c r="T338" s="17">
        <v>85270.657898131307</v>
      </c>
      <c r="U338" s="17">
        <v>15621</v>
      </c>
      <c r="V338" s="17">
        <v>769</v>
      </c>
      <c r="W338" s="17">
        <v>1048</v>
      </c>
      <c r="X338" s="17">
        <v>1</v>
      </c>
    </row>
    <row r="339" spans="1:24" x14ac:dyDescent="0.5">
      <c r="A339" s="1">
        <v>960684737</v>
      </c>
      <c r="B339" s="1">
        <v>3112018</v>
      </c>
      <c r="C339" s="1">
        <v>311</v>
      </c>
      <c r="D339" s="1">
        <v>2018</v>
      </c>
      <c r="E339" s="1" t="s">
        <v>65</v>
      </c>
      <c r="F339" s="17">
        <v>38270.75</v>
      </c>
      <c r="G339" s="17">
        <v>49943.667279411799</v>
      </c>
      <c r="H339" s="17">
        <v>13231.2104779412</v>
      </c>
      <c r="I339" s="17">
        <v>7376.0986408013996</v>
      </c>
      <c r="J339" s="17">
        <v>0</v>
      </c>
      <c r="K339" s="17">
        <v>7939.5726102941198</v>
      </c>
      <c r="L339" s="17">
        <v>1492.703125</v>
      </c>
      <c r="M339" s="17">
        <v>88806.174927566099</v>
      </c>
      <c r="N339" s="17">
        <v>77225.61</v>
      </c>
      <c r="O339" s="17">
        <v>4339</v>
      </c>
      <c r="P339" s="17">
        <v>520719.64</v>
      </c>
      <c r="Q339" s="17">
        <v>33293</v>
      </c>
      <c r="R339" s="17">
        <v>2055.6199261992601</v>
      </c>
      <c r="S339" s="17">
        <v>4914.3817200000003</v>
      </c>
      <c r="T339" s="17">
        <v>164202.35694876499</v>
      </c>
      <c r="U339" s="17">
        <v>26210</v>
      </c>
      <c r="V339" s="17">
        <v>1204</v>
      </c>
      <c r="W339" s="17">
        <v>1351</v>
      </c>
      <c r="X339" s="17">
        <v>1</v>
      </c>
    </row>
    <row r="340" spans="1:24" x14ac:dyDescent="0.5">
      <c r="A340" s="1">
        <v>960684737</v>
      </c>
      <c r="B340" s="1">
        <v>3112016</v>
      </c>
      <c r="C340" s="1">
        <v>311</v>
      </c>
      <c r="D340" s="1">
        <v>2016</v>
      </c>
      <c r="E340" s="1" t="s">
        <v>65</v>
      </c>
      <c r="F340" s="17">
        <v>38184.5369649805</v>
      </c>
      <c r="G340" s="17">
        <v>60850.727626459098</v>
      </c>
      <c r="H340" s="17">
        <v>19515.496108949399</v>
      </c>
      <c r="I340" s="17">
        <v>7376.0986408013996</v>
      </c>
      <c r="J340" s="17">
        <v>0</v>
      </c>
      <c r="K340" s="17">
        <v>7939.5726102941198</v>
      </c>
      <c r="L340" s="17">
        <v>427.70622568093398</v>
      </c>
      <c r="M340" s="17">
        <v>94407.733507904806</v>
      </c>
      <c r="N340" s="17">
        <v>75400.539999999994</v>
      </c>
      <c r="O340" s="17">
        <v>4108</v>
      </c>
      <c r="P340" s="17">
        <v>443265.77</v>
      </c>
      <c r="Q340" s="17">
        <v>33174</v>
      </c>
      <c r="R340" s="17">
        <v>3015.1042471042501</v>
      </c>
      <c r="S340" s="17">
        <v>5156.3024999999998</v>
      </c>
      <c r="T340" s="17">
        <v>166572.455220009</v>
      </c>
      <c r="U340" s="17">
        <v>26091</v>
      </c>
      <c r="V340" s="17">
        <v>1195</v>
      </c>
      <c r="W340" s="17">
        <v>1333</v>
      </c>
      <c r="X340" s="17">
        <v>1</v>
      </c>
    </row>
    <row r="341" spans="1:24" x14ac:dyDescent="0.5">
      <c r="A341" s="1">
        <v>960684737</v>
      </c>
      <c r="B341" s="1">
        <v>3112020</v>
      </c>
      <c r="C341" s="1">
        <v>311</v>
      </c>
      <c r="D341" s="1">
        <v>2020</v>
      </c>
      <c r="E341" s="1" t="s">
        <v>65</v>
      </c>
      <c r="F341" s="17">
        <v>40230</v>
      </c>
      <c r="G341" s="17">
        <v>47754</v>
      </c>
      <c r="H341" s="17">
        <v>21818</v>
      </c>
      <c r="I341" s="17">
        <v>7376.0986408013996</v>
      </c>
      <c r="J341" s="17">
        <v>0</v>
      </c>
      <c r="K341" s="17">
        <v>7939.5726102941198</v>
      </c>
      <c r="L341" s="17">
        <v>167</v>
      </c>
      <c r="M341" s="17">
        <v>81314.671251095497</v>
      </c>
      <c r="N341" s="17">
        <v>101051.51</v>
      </c>
      <c r="O341" s="17">
        <v>3879</v>
      </c>
      <c r="P341" s="17">
        <v>554526.36</v>
      </c>
      <c r="Q341" s="17">
        <v>33721</v>
      </c>
      <c r="R341" s="17">
        <v>4816</v>
      </c>
      <c r="S341" s="17">
        <v>4759.31826</v>
      </c>
      <c r="T341" s="17">
        <v>162252.24981609601</v>
      </c>
      <c r="U341" s="17">
        <v>26493</v>
      </c>
      <c r="V341" s="17">
        <v>1224</v>
      </c>
      <c r="W341" s="17">
        <v>1367</v>
      </c>
      <c r="X341" s="17">
        <v>1</v>
      </c>
    </row>
    <row r="342" spans="1:24" x14ac:dyDescent="0.5">
      <c r="A342" s="1">
        <v>960684737</v>
      </c>
      <c r="B342" s="1">
        <v>3112017</v>
      </c>
      <c r="C342" s="1">
        <v>311</v>
      </c>
      <c r="D342" s="1">
        <v>2017</v>
      </c>
      <c r="E342" s="1" t="s">
        <v>65</v>
      </c>
      <c r="F342" s="17">
        <v>42571.769376181503</v>
      </c>
      <c r="G342" s="17">
        <v>49317.847826087003</v>
      </c>
      <c r="H342" s="17">
        <v>15115.3062381853</v>
      </c>
      <c r="I342" s="17">
        <v>7376.0986408013996</v>
      </c>
      <c r="J342" s="17">
        <v>0</v>
      </c>
      <c r="K342" s="17">
        <v>7939.5726102941198</v>
      </c>
      <c r="L342" s="17">
        <v>1798.3015122873301</v>
      </c>
      <c r="M342" s="17">
        <v>90291.680702891405</v>
      </c>
      <c r="N342" s="17">
        <v>76841.81</v>
      </c>
      <c r="O342" s="17">
        <v>4281</v>
      </c>
      <c r="P342" s="17">
        <v>492737.59</v>
      </c>
      <c r="Q342" s="17">
        <v>29770</v>
      </c>
      <c r="R342" s="17">
        <v>3754.18009478673</v>
      </c>
      <c r="S342" s="17">
        <v>4731.9541200000003</v>
      </c>
      <c r="T342" s="17">
        <v>162162.154017678</v>
      </c>
      <c r="U342" s="17">
        <v>26187</v>
      </c>
      <c r="V342" s="17">
        <v>1199</v>
      </c>
      <c r="W342" s="17">
        <v>1339</v>
      </c>
      <c r="X342" s="17">
        <v>1</v>
      </c>
    </row>
    <row r="343" spans="1:24" x14ac:dyDescent="0.5">
      <c r="A343" s="1">
        <v>960684737</v>
      </c>
      <c r="B343" s="1">
        <v>3112019</v>
      </c>
      <c r="C343" s="1">
        <v>311</v>
      </c>
      <c r="D343" s="1">
        <v>2019</v>
      </c>
      <c r="E343" s="1" t="s">
        <v>65</v>
      </c>
      <c r="F343" s="17">
        <v>39670.448214285701</v>
      </c>
      <c r="G343" s="17">
        <v>47245.466964285697</v>
      </c>
      <c r="H343" s="17">
        <v>15743.0080357143</v>
      </c>
      <c r="I343" s="17">
        <v>7376.0986408013996</v>
      </c>
      <c r="J343" s="17">
        <v>0</v>
      </c>
      <c r="K343" s="17">
        <v>7939.5726102941198</v>
      </c>
      <c r="L343" s="17">
        <v>0</v>
      </c>
      <c r="M343" s="17">
        <v>86488.578393952703</v>
      </c>
      <c r="N343" s="17">
        <v>81460.539999999994</v>
      </c>
      <c r="O343" s="17">
        <v>4469</v>
      </c>
      <c r="P343" s="17">
        <v>531872.06000000006</v>
      </c>
      <c r="Q343" s="17">
        <v>35616</v>
      </c>
      <c r="R343" s="17">
        <v>2788.7978339350202</v>
      </c>
      <c r="S343" s="17">
        <v>4831.7447400000001</v>
      </c>
      <c r="T343" s="17">
        <v>165780.74986788799</v>
      </c>
      <c r="U343" s="17">
        <v>26434</v>
      </c>
      <c r="V343" s="17">
        <v>1212</v>
      </c>
      <c r="W343" s="17">
        <v>1368</v>
      </c>
      <c r="X343" s="17">
        <v>1</v>
      </c>
    </row>
    <row r="344" spans="1:24" x14ac:dyDescent="0.5">
      <c r="A344" s="1">
        <v>923050612</v>
      </c>
      <c r="B344" s="1">
        <v>3432017</v>
      </c>
      <c r="C344" s="1">
        <v>343</v>
      </c>
      <c r="D344" s="1">
        <v>2017</v>
      </c>
      <c r="E344" s="1" t="s">
        <v>187</v>
      </c>
      <c r="F344" s="17">
        <v>5738.6814744801504</v>
      </c>
      <c r="G344" s="17">
        <v>7333.5453686200399</v>
      </c>
      <c r="H344" s="17">
        <v>2372.71361058601</v>
      </c>
      <c r="I344" s="17">
        <v>779.42922320562104</v>
      </c>
      <c r="J344" s="17">
        <v>0</v>
      </c>
      <c r="K344" s="17">
        <v>1617.155</v>
      </c>
      <c r="L344" s="17">
        <v>0</v>
      </c>
      <c r="M344" s="17">
        <v>13096.097455719801</v>
      </c>
      <c r="N344" s="17">
        <v>20065.669999999998</v>
      </c>
      <c r="O344" s="17">
        <v>1137</v>
      </c>
      <c r="P344" s="17">
        <v>81499.929999999993</v>
      </c>
      <c r="Q344" s="17">
        <v>7240</v>
      </c>
      <c r="R344" s="17">
        <v>128.684360189573</v>
      </c>
      <c r="S344" s="17">
        <v>603.23634000000004</v>
      </c>
      <c r="T344" s="17">
        <v>27435.646555909399</v>
      </c>
      <c r="U344" s="17">
        <v>4035</v>
      </c>
      <c r="V344" s="17">
        <v>232</v>
      </c>
      <c r="W344" s="17">
        <v>338</v>
      </c>
      <c r="X344" s="17">
        <v>1</v>
      </c>
    </row>
    <row r="345" spans="1:24" x14ac:dyDescent="0.5">
      <c r="A345" s="1">
        <v>923050612</v>
      </c>
      <c r="B345" s="1">
        <v>3432016</v>
      </c>
      <c r="C345" s="1">
        <v>343</v>
      </c>
      <c r="D345" s="1">
        <v>2016</v>
      </c>
      <c r="E345" s="1" t="s">
        <v>187</v>
      </c>
      <c r="F345" s="17">
        <v>5191.8161478599204</v>
      </c>
      <c r="G345" s="17">
        <v>6884.7266536964999</v>
      </c>
      <c r="H345" s="17">
        <v>1519.36478599222</v>
      </c>
      <c r="I345" s="17">
        <v>779.42922320562104</v>
      </c>
      <c r="J345" s="17">
        <v>0</v>
      </c>
      <c r="K345" s="17">
        <v>1617.155</v>
      </c>
      <c r="L345" s="17">
        <v>0</v>
      </c>
      <c r="M345" s="17">
        <v>12953.762238769799</v>
      </c>
      <c r="N345" s="17">
        <v>19076.88</v>
      </c>
      <c r="O345" s="17">
        <v>1067</v>
      </c>
      <c r="P345" s="17">
        <v>77379.13</v>
      </c>
      <c r="Q345" s="17">
        <v>7605</v>
      </c>
      <c r="R345" s="17">
        <v>1037.5250965251</v>
      </c>
      <c r="S345" s="17">
        <v>606.63984000000005</v>
      </c>
      <c r="T345" s="17">
        <v>28237.411690294899</v>
      </c>
      <c r="U345" s="17">
        <v>3961</v>
      </c>
      <c r="V345" s="17">
        <v>227</v>
      </c>
      <c r="W345" s="17">
        <v>335</v>
      </c>
      <c r="X345" s="17">
        <v>1</v>
      </c>
    </row>
    <row r="346" spans="1:24" x14ac:dyDescent="0.5">
      <c r="A346" s="1">
        <v>923050612</v>
      </c>
      <c r="B346" s="1">
        <v>3432019</v>
      </c>
      <c r="C346" s="1">
        <v>343</v>
      </c>
      <c r="D346" s="1">
        <v>2019</v>
      </c>
      <c r="E346" s="1" t="s">
        <v>187</v>
      </c>
      <c r="F346" s="17">
        <v>6804.2598214285699</v>
      </c>
      <c r="G346" s="17">
        <v>6914.2214285714299</v>
      </c>
      <c r="H346" s="17">
        <v>2299.94464285714</v>
      </c>
      <c r="I346" s="17">
        <v>779.42922320562104</v>
      </c>
      <c r="J346" s="17">
        <v>0</v>
      </c>
      <c r="K346" s="17">
        <v>1617.155</v>
      </c>
      <c r="L346" s="17">
        <v>0</v>
      </c>
      <c r="M346" s="17">
        <v>13815.1208303485</v>
      </c>
      <c r="N346" s="17">
        <v>22584.61</v>
      </c>
      <c r="O346" s="17">
        <v>1308</v>
      </c>
      <c r="P346" s="17">
        <v>90006.15</v>
      </c>
      <c r="Q346" s="17">
        <v>5677</v>
      </c>
      <c r="R346" s="17">
        <v>323.03068592057798</v>
      </c>
      <c r="S346" s="17">
        <v>590.84760000000006</v>
      </c>
      <c r="T346" s="17">
        <v>27512.4232562691</v>
      </c>
      <c r="U346" s="17">
        <v>4289</v>
      </c>
      <c r="V346" s="17">
        <v>240</v>
      </c>
      <c r="W346" s="17">
        <v>348</v>
      </c>
      <c r="X346" s="17">
        <v>1</v>
      </c>
    </row>
    <row r="347" spans="1:24" x14ac:dyDescent="0.5">
      <c r="A347" s="1">
        <v>923050612</v>
      </c>
      <c r="B347" s="1">
        <v>3432020</v>
      </c>
      <c r="C347" s="1">
        <v>343</v>
      </c>
      <c r="D347" s="1">
        <v>2020</v>
      </c>
      <c r="E347" s="1" t="s">
        <v>187</v>
      </c>
      <c r="F347" s="17">
        <v>5863</v>
      </c>
      <c r="G347" s="17">
        <v>6830</v>
      </c>
      <c r="H347" s="17">
        <v>2446</v>
      </c>
      <c r="I347" s="17">
        <v>779.42922320562104</v>
      </c>
      <c r="J347" s="17">
        <v>0</v>
      </c>
      <c r="K347" s="17">
        <v>1617.155</v>
      </c>
      <c r="L347" s="17">
        <v>0</v>
      </c>
      <c r="M347" s="17">
        <v>12643.5842232056</v>
      </c>
      <c r="N347" s="17">
        <v>24734.9</v>
      </c>
      <c r="O347" s="17">
        <v>1242</v>
      </c>
      <c r="P347" s="17">
        <v>94920.81</v>
      </c>
      <c r="Q347" s="17">
        <v>5250</v>
      </c>
      <c r="R347" s="17">
        <v>1528</v>
      </c>
      <c r="S347" s="17">
        <v>621.47910000000002</v>
      </c>
      <c r="T347" s="17">
        <v>27447.332388205599</v>
      </c>
      <c r="U347" s="17">
        <v>4475</v>
      </c>
      <c r="V347" s="17">
        <v>243</v>
      </c>
      <c r="W347" s="17">
        <v>353</v>
      </c>
      <c r="X347" s="17">
        <v>1</v>
      </c>
    </row>
    <row r="348" spans="1:24" x14ac:dyDescent="0.5">
      <c r="A348" s="1">
        <v>923050612</v>
      </c>
      <c r="B348" s="1">
        <v>3432018</v>
      </c>
      <c r="C348" s="1">
        <v>343</v>
      </c>
      <c r="D348" s="1">
        <v>2018</v>
      </c>
      <c r="E348" s="1" t="s">
        <v>187</v>
      </c>
      <c r="F348" s="17">
        <v>5574.0983455882397</v>
      </c>
      <c r="G348" s="17">
        <v>7135.5652573529396</v>
      </c>
      <c r="H348" s="17">
        <v>2214.1939338235302</v>
      </c>
      <c r="I348" s="17">
        <v>779.42922320562104</v>
      </c>
      <c r="J348" s="17">
        <v>0</v>
      </c>
      <c r="K348" s="17">
        <v>1617.155</v>
      </c>
      <c r="L348" s="17">
        <v>0</v>
      </c>
      <c r="M348" s="17">
        <v>12892.0538923233</v>
      </c>
      <c r="N348" s="17">
        <v>20949.419999999998</v>
      </c>
      <c r="O348" s="17">
        <v>1204</v>
      </c>
      <c r="P348" s="17">
        <v>85076.34</v>
      </c>
      <c r="Q348" s="17">
        <v>5865</v>
      </c>
      <c r="R348" s="17">
        <v>480.26568265682698</v>
      </c>
      <c r="S348" s="17">
        <v>619.43700000000001</v>
      </c>
      <c r="T348" s="17">
        <v>26521.083214980099</v>
      </c>
      <c r="U348" s="17">
        <v>4124</v>
      </c>
      <c r="V348" s="17">
        <v>238</v>
      </c>
      <c r="W348" s="17">
        <v>342</v>
      </c>
      <c r="X348" s="17">
        <v>1</v>
      </c>
    </row>
    <row r="349" spans="1:24" x14ac:dyDescent="0.5">
      <c r="A349" s="1">
        <v>966731508</v>
      </c>
      <c r="B349" s="1">
        <v>3492019</v>
      </c>
      <c r="C349" s="1">
        <v>349</v>
      </c>
      <c r="D349" s="1">
        <v>2019</v>
      </c>
      <c r="E349" s="1" t="s">
        <v>66</v>
      </c>
      <c r="F349" s="17">
        <v>16192.103571428601</v>
      </c>
      <c r="G349" s="17">
        <v>24695.116071428602</v>
      </c>
      <c r="H349" s="17">
        <v>7359.2062500000002</v>
      </c>
      <c r="I349" s="17">
        <v>2445.9014416679001</v>
      </c>
      <c r="J349" s="17">
        <v>1445.07463522788</v>
      </c>
      <c r="K349" s="17">
        <v>0</v>
      </c>
      <c r="L349" s="17">
        <v>461.427678571429</v>
      </c>
      <c r="M349" s="17">
        <v>36957.561791181499</v>
      </c>
      <c r="N349" s="17">
        <v>33841.06</v>
      </c>
      <c r="O349" s="17">
        <v>575</v>
      </c>
      <c r="P349" s="17">
        <v>227657.03</v>
      </c>
      <c r="Q349" s="17">
        <v>6152</v>
      </c>
      <c r="R349" s="17">
        <v>936.68772563176901</v>
      </c>
      <c r="S349" s="17">
        <v>1361.4</v>
      </c>
      <c r="T349" s="17">
        <v>59449.801151813197</v>
      </c>
      <c r="U349" s="17">
        <v>7612</v>
      </c>
      <c r="V349" s="17">
        <v>353</v>
      </c>
      <c r="W349" s="17">
        <v>416</v>
      </c>
      <c r="X349" s="17">
        <v>1</v>
      </c>
    </row>
    <row r="350" spans="1:24" x14ac:dyDescent="0.5">
      <c r="A350" s="1">
        <v>966731508</v>
      </c>
      <c r="B350" s="1">
        <v>3492017</v>
      </c>
      <c r="C350" s="1">
        <v>349</v>
      </c>
      <c r="D350" s="1">
        <v>2017</v>
      </c>
      <c r="E350" s="1" t="s">
        <v>66</v>
      </c>
      <c r="F350" s="17">
        <v>13253.9064272212</v>
      </c>
      <c r="G350" s="17">
        <v>24093.758979205999</v>
      </c>
      <c r="H350" s="17">
        <v>8100.5160680529298</v>
      </c>
      <c r="I350" s="17">
        <v>2445.9014416679001</v>
      </c>
      <c r="J350" s="17">
        <v>1445.07463522788</v>
      </c>
      <c r="K350" s="17">
        <v>0</v>
      </c>
      <c r="L350" s="17">
        <v>51.131379962192803</v>
      </c>
      <c r="M350" s="17">
        <v>33086.9940353079</v>
      </c>
      <c r="N350" s="17">
        <v>31198.9</v>
      </c>
      <c r="O350" s="17">
        <v>937</v>
      </c>
      <c r="P350" s="17">
        <v>199966.87</v>
      </c>
      <c r="Q350" s="17">
        <v>10946</v>
      </c>
      <c r="R350" s="17">
        <v>474.32417061611397</v>
      </c>
      <c r="S350" s="17">
        <v>1415.856</v>
      </c>
      <c r="T350" s="17">
        <v>58765.211360923997</v>
      </c>
      <c r="U350" s="17">
        <v>7563</v>
      </c>
      <c r="V350" s="17">
        <v>350</v>
      </c>
      <c r="W350" s="17">
        <v>417</v>
      </c>
      <c r="X350" s="17">
        <v>1</v>
      </c>
    </row>
    <row r="351" spans="1:24" x14ac:dyDescent="0.5">
      <c r="A351" s="1">
        <v>966731508</v>
      </c>
      <c r="B351" s="1">
        <v>3492020</v>
      </c>
      <c r="C351" s="1">
        <v>349</v>
      </c>
      <c r="D351" s="1">
        <v>2020</v>
      </c>
      <c r="E351" s="1" t="s">
        <v>66</v>
      </c>
      <c r="F351" s="17">
        <v>16180</v>
      </c>
      <c r="G351" s="17">
        <v>19301</v>
      </c>
      <c r="H351" s="17">
        <v>6231</v>
      </c>
      <c r="I351" s="17">
        <v>2445.9014416679001</v>
      </c>
      <c r="J351" s="17">
        <v>1445.07463522788</v>
      </c>
      <c r="K351" s="17">
        <v>0</v>
      </c>
      <c r="L351" s="17">
        <v>66</v>
      </c>
      <c r="M351" s="17">
        <v>33074.9760768958</v>
      </c>
      <c r="N351" s="17">
        <v>36810.46</v>
      </c>
      <c r="O351" s="17">
        <v>639</v>
      </c>
      <c r="P351" s="17">
        <v>236154.16</v>
      </c>
      <c r="Q351" s="17">
        <v>7063</v>
      </c>
      <c r="R351" s="17">
        <v>1204</v>
      </c>
      <c r="S351" s="17">
        <v>1279.7159999999999</v>
      </c>
      <c r="T351" s="17">
        <v>57318.370006895799</v>
      </c>
      <c r="U351" s="17">
        <v>7664</v>
      </c>
      <c r="V351" s="17">
        <v>352</v>
      </c>
      <c r="W351" s="17">
        <v>420</v>
      </c>
      <c r="X351" s="17">
        <v>1</v>
      </c>
    </row>
    <row r="352" spans="1:24" x14ac:dyDescent="0.5">
      <c r="A352" s="1">
        <v>966731508</v>
      </c>
      <c r="B352" s="1">
        <v>3492016</v>
      </c>
      <c r="C352" s="1">
        <v>349</v>
      </c>
      <c r="D352" s="1">
        <v>2016</v>
      </c>
      <c r="E352" s="1" t="s">
        <v>66</v>
      </c>
      <c r="F352" s="17">
        <v>13552.2412451362</v>
      </c>
      <c r="G352" s="17">
        <v>23483.535019455299</v>
      </c>
      <c r="H352" s="17">
        <v>5863.6060311284</v>
      </c>
      <c r="I352" s="17">
        <v>2445.9014416679001</v>
      </c>
      <c r="J352" s="17">
        <v>1445.07463522788</v>
      </c>
      <c r="K352" s="17">
        <v>0</v>
      </c>
      <c r="L352" s="17">
        <v>115.32392996108899</v>
      </c>
      <c r="M352" s="17">
        <v>34947.822380397702</v>
      </c>
      <c r="N352" s="17">
        <v>21976.59</v>
      </c>
      <c r="O352" s="17">
        <v>856</v>
      </c>
      <c r="P352" s="17">
        <v>181577.8</v>
      </c>
      <c r="Q352" s="17">
        <v>10683</v>
      </c>
      <c r="R352" s="17">
        <v>705.04054054054097</v>
      </c>
      <c r="S352" s="17">
        <v>1402.242</v>
      </c>
      <c r="T352" s="17">
        <v>59077.156005938297</v>
      </c>
      <c r="U352" s="17">
        <v>7510</v>
      </c>
      <c r="V352" s="17">
        <v>351</v>
      </c>
      <c r="W352" s="17">
        <v>414</v>
      </c>
      <c r="X352" s="17">
        <v>1</v>
      </c>
    </row>
    <row r="353" spans="1:24" x14ac:dyDescent="0.5">
      <c r="A353" s="1">
        <v>966731508</v>
      </c>
      <c r="B353" s="1">
        <v>3492018</v>
      </c>
      <c r="C353" s="1">
        <v>349</v>
      </c>
      <c r="D353" s="1">
        <v>2018</v>
      </c>
      <c r="E353" s="1" t="s">
        <v>66</v>
      </c>
      <c r="F353" s="17">
        <v>12250.533088235299</v>
      </c>
      <c r="G353" s="17">
        <v>24090.599264705899</v>
      </c>
      <c r="H353" s="17">
        <v>8407.1663602941208</v>
      </c>
      <c r="I353" s="17">
        <v>2445.9014416679001</v>
      </c>
      <c r="J353" s="17">
        <v>1445.07463522788</v>
      </c>
      <c r="K353" s="17">
        <v>0</v>
      </c>
      <c r="L353" s="17">
        <v>0</v>
      </c>
      <c r="M353" s="17">
        <v>31824.942069542802</v>
      </c>
      <c r="N353" s="17">
        <v>31193.85</v>
      </c>
      <c r="O353" s="17">
        <v>565</v>
      </c>
      <c r="P353" s="17">
        <v>218129.7</v>
      </c>
      <c r="Q353" s="17">
        <v>5495</v>
      </c>
      <c r="R353" s="17">
        <v>1013.31918819188</v>
      </c>
      <c r="S353" s="17">
        <v>1279.7159999999999</v>
      </c>
      <c r="T353" s="17">
        <v>53018.140082734702</v>
      </c>
      <c r="U353" s="17">
        <v>7583</v>
      </c>
      <c r="V353" s="17">
        <v>350</v>
      </c>
      <c r="W353" s="17">
        <v>421</v>
      </c>
      <c r="X353" s="17">
        <v>1</v>
      </c>
    </row>
    <row r="354" spans="1:24" x14ac:dyDescent="0.5">
      <c r="A354" s="1">
        <v>986347801</v>
      </c>
      <c r="B354" s="1">
        <v>3542016</v>
      </c>
      <c r="C354" s="1">
        <v>354</v>
      </c>
      <c r="D354" s="1">
        <v>2016</v>
      </c>
      <c r="E354" s="1" t="s">
        <v>188</v>
      </c>
      <c r="F354" s="17">
        <v>47205.555447470797</v>
      </c>
      <c r="G354" s="17">
        <v>42183.926070038899</v>
      </c>
      <c r="H354" s="17">
        <v>14756.9844357977</v>
      </c>
      <c r="I354" s="17">
        <v>2676.4235667150401</v>
      </c>
      <c r="J354" s="17">
        <v>0</v>
      </c>
      <c r="K354" s="17">
        <v>0</v>
      </c>
      <c r="L354" s="17">
        <v>2132.9328793774298</v>
      </c>
      <c r="M354" s="17">
        <v>75175.987769049694</v>
      </c>
      <c r="N354" s="17">
        <v>52224.07</v>
      </c>
      <c r="O354" s="17">
        <v>2761</v>
      </c>
      <c r="P354" s="17">
        <v>659588.57999999996</v>
      </c>
      <c r="Q354" s="17">
        <v>30924</v>
      </c>
      <c r="R354" s="17">
        <v>5394.4806949806998</v>
      </c>
      <c r="S354" s="17">
        <v>3252.65688</v>
      </c>
      <c r="T354" s="17">
        <v>154166.47681903001</v>
      </c>
      <c r="U354" s="17">
        <v>16574</v>
      </c>
      <c r="V354" s="17">
        <v>936</v>
      </c>
      <c r="W354" s="17">
        <v>833</v>
      </c>
      <c r="X354" s="17">
        <v>1</v>
      </c>
    </row>
    <row r="355" spans="1:24" x14ac:dyDescent="0.5">
      <c r="A355" s="1">
        <v>986347801</v>
      </c>
      <c r="B355" s="1">
        <v>3542018</v>
      </c>
      <c r="C355" s="1">
        <v>354</v>
      </c>
      <c r="D355" s="1">
        <v>2018</v>
      </c>
      <c r="E355" s="1" t="s">
        <v>188</v>
      </c>
      <c r="F355" s="17">
        <v>34627.327205882299</v>
      </c>
      <c r="G355" s="17">
        <v>46678.974264705903</v>
      </c>
      <c r="H355" s="17">
        <v>20558.256433823499</v>
      </c>
      <c r="I355" s="17">
        <v>2676.4235667150401</v>
      </c>
      <c r="J355" s="17">
        <v>0</v>
      </c>
      <c r="K355" s="17">
        <v>0</v>
      </c>
      <c r="L355" s="17">
        <v>504.62040441176498</v>
      </c>
      <c r="M355" s="17">
        <v>62919.848199068001</v>
      </c>
      <c r="N355" s="17">
        <v>63724.94</v>
      </c>
      <c r="O355" s="17">
        <v>3440</v>
      </c>
      <c r="P355" s="17">
        <v>752005.6</v>
      </c>
      <c r="Q355" s="17">
        <v>36606</v>
      </c>
      <c r="R355" s="17">
        <v>5917.4114391143903</v>
      </c>
      <c r="S355" s="17">
        <v>3196.8394800000001</v>
      </c>
      <c r="T355" s="17">
        <v>154090.221928182</v>
      </c>
      <c r="U355" s="17">
        <v>16999</v>
      </c>
      <c r="V355" s="17">
        <v>905</v>
      </c>
      <c r="W355" s="17">
        <v>852</v>
      </c>
      <c r="X355" s="17">
        <v>1</v>
      </c>
    </row>
    <row r="356" spans="1:24" x14ac:dyDescent="0.5">
      <c r="A356" s="1">
        <v>986347801</v>
      </c>
      <c r="B356" s="1">
        <v>3542017</v>
      </c>
      <c r="C356" s="1">
        <v>354</v>
      </c>
      <c r="D356" s="1">
        <v>2017</v>
      </c>
      <c r="E356" s="1" t="s">
        <v>188</v>
      </c>
      <c r="F356" s="17">
        <v>51180.335538752399</v>
      </c>
      <c r="G356" s="17">
        <v>54712.752362949002</v>
      </c>
      <c r="H356" s="17">
        <v>28133.137996219299</v>
      </c>
      <c r="I356" s="17">
        <v>2676.4235667150401</v>
      </c>
      <c r="J356" s="17">
        <v>0</v>
      </c>
      <c r="K356" s="17">
        <v>0</v>
      </c>
      <c r="L356" s="17">
        <v>212.14083175803401</v>
      </c>
      <c r="M356" s="17">
        <v>80224.232640439004</v>
      </c>
      <c r="N356" s="17">
        <v>57758.87</v>
      </c>
      <c r="O356" s="17">
        <v>3047</v>
      </c>
      <c r="P356" s="17">
        <v>691648</v>
      </c>
      <c r="Q356" s="17">
        <v>35694</v>
      </c>
      <c r="R356" s="17">
        <v>7410.5175355450201</v>
      </c>
      <c r="S356" s="17">
        <v>2811.9717000000001</v>
      </c>
      <c r="T356" s="17">
        <v>167782.17568098399</v>
      </c>
      <c r="U356" s="17">
        <v>16833</v>
      </c>
      <c r="V356" s="17">
        <v>897</v>
      </c>
      <c r="W356" s="17">
        <v>852</v>
      </c>
      <c r="X356" s="17">
        <v>1</v>
      </c>
    </row>
    <row r="357" spans="1:24" x14ac:dyDescent="0.5">
      <c r="A357" s="1">
        <v>986347801</v>
      </c>
      <c r="B357" s="1">
        <v>3542020</v>
      </c>
      <c r="C357" s="1">
        <v>354</v>
      </c>
      <c r="D357" s="1">
        <v>2020</v>
      </c>
      <c r="E357" s="1" t="s">
        <v>188</v>
      </c>
      <c r="F357" s="17">
        <v>32140</v>
      </c>
      <c r="G357" s="17">
        <v>42227</v>
      </c>
      <c r="H357" s="17">
        <v>14573</v>
      </c>
      <c r="I357" s="17">
        <v>2676.4235667150401</v>
      </c>
      <c r="J357" s="17">
        <v>0</v>
      </c>
      <c r="K357" s="17">
        <v>0</v>
      </c>
      <c r="L357" s="17">
        <v>0</v>
      </c>
      <c r="M357" s="17">
        <v>62470.423566714999</v>
      </c>
      <c r="N357" s="17">
        <v>75666.17</v>
      </c>
      <c r="O357" s="17">
        <v>3978</v>
      </c>
      <c r="P357" s="17">
        <v>827184.95</v>
      </c>
      <c r="Q357" s="17">
        <v>42550</v>
      </c>
      <c r="R357" s="17">
        <v>29889</v>
      </c>
      <c r="S357" s="17">
        <v>2943.0745200000001</v>
      </c>
      <c r="T357" s="17">
        <v>188327.33076671499</v>
      </c>
      <c r="U357" s="17">
        <v>17476</v>
      </c>
      <c r="V357" s="17">
        <v>917</v>
      </c>
      <c r="W357" s="17">
        <v>867</v>
      </c>
      <c r="X357" s="17">
        <v>1</v>
      </c>
    </row>
    <row r="358" spans="1:24" x14ac:dyDescent="0.5">
      <c r="A358" s="1">
        <v>986347801</v>
      </c>
      <c r="B358" s="1">
        <v>3542019</v>
      </c>
      <c r="C358" s="1">
        <v>354</v>
      </c>
      <c r="D358" s="1">
        <v>2019</v>
      </c>
      <c r="E358" s="1" t="s">
        <v>188</v>
      </c>
      <c r="F358" s="17">
        <v>26354.816964285699</v>
      </c>
      <c r="G358" s="17">
        <v>48321.446428571398</v>
      </c>
      <c r="H358" s="17">
        <v>13977.456249999999</v>
      </c>
      <c r="I358" s="17">
        <v>2676.4235667150401</v>
      </c>
      <c r="J358" s="17">
        <v>0</v>
      </c>
      <c r="K358" s="17">
        <v>0</v>
      </c>
      <c r="L358" s="17">
        <v>0</v>
      </c>
      <c r="M358" s="17">
        <v>63375.230709572199</v>
      </c>
      <c r="N358" s="17">
        <v>70208.13</v>
      </c>
      <c r="O358" s="17">
        <v>3974</v>
      </c>
      <c r="P358" s="17">
        <v>784840.7</v>
      </c>
      <c r="Q358" s="17">
        <v>40467</v>
      </c>
      <c r="R358" s="17">
        <v>11018.4855595668</v>
      </c>
      <c r="S358" s="17">
        <v>2568.2811000000002</v>
      </c>
      <c r="T358" s="17">
        <v>165438.01211413901</v>
      </c>
      <c r="U358" s="17">
        <v>17249</v>
      </c>
      <c r="V358" s="17">
        <v>910</v>
      </c>
      <c r="W358" s="17">
        <v>865</v>
      </c>
      <c r="X358" s="17">
        <v>1</v>
      </c>
    </row>
    <row r="359" spans="1:24" x14ac:dyDescent="0.5">
      <c r="A359" s="1">
        <v>925906182</v>
      </c>
      <c r="B359" s="1">
        <v>4182018</v>
      </c>
      <c r="C359" s="1">
        <v>418</v>
      </c>
      <c r="D359" s="1">
        <v>2018</v>
      </c>
      <c r="E359" s="1" t="s">
        <v>189</v>
      </c>
      <c r="F359" s="17">
        <v>5543.4191176470604</v>
      </c>
      <c r="G359" s="17">
        <v>7471.9788602941198</v>
      </c>
      <c r="H359" s="17">
        <v>2603.5027573529401</v>
      </c>
      <c r="I359" s="17">
        <v>1160.4999282669601</v>
      </c>
      <c r="J359" s="17">
        <v>0</v>
      </c>
      <c r="K359" s="17">
        <v>0</v>
      </c>
      <c r="L359" s="17">
        <v>77.227022058823493</v>
      </c>
      <c r="M359" s="17">
        <v>11495.1681267964</v>
      </c>
      <c r="N359" s="17">
        <v>10876.69</v>
      </c>
      <c r="O359" s="17">
        <v>457</v>
      </c>
      <c r="P359" s="17">
        <v>50602.01</v>
      </c>
      <c r="Q359" s="17">
        <v>2605</v>
      </c>
      <c r="R359" s="17">
        <v>2807.07011070111</v>
      </c>
      <c r="S359" s="17">
        <v>530.67372</v>
      </c>
      <c r="T359" s="17">
        <v>21061.065007497498</v>
      </c>
      <c r="U359" s="17">
        <v>1446</v>
      </c>
      <c r="V359" s="17">
        <v>145</v>
      </c>
      <c r="W359" s="17">
        <v>150</v>
      </c>
      <c r="X359" s="17">
        <v>1</v>
      </c>
    </row>
    <row r="360" spans="1:24" x14ac:dyDescent="0.5">
      <c r="A360" s="1">
        <v>925906182</v>
      </c>
      <c r="B360" s="1">
        <v>4182017</v>
      </c>
      <c r="C360" s="1">
        <v>418</v>
      </c>
      <c r="D360" s="1">
        <v>2017</v>
      </c>
      <c r="E360" s="1" t="s">
        <v>189</v>
      </c>
      <c r="F360" s="17">
        <v>5736.5056710774998</v>
      </c>
      <c r="G360" s="17">
        <v>7749.1238185255197</v>
      </c>
      <c r="H360" s="17">
        <v>2233.4621928166398</v>
      </c>
      <c r="I360" s="17">
        <v>1160.4999282669601</v>
      </c>
      <c r="J360" s="17">
        <v>0</v>
      </c>
      <c r="K360" s="17">
        <v>0</v>
      </c>
      <c r="L360" s="17">
        <v>251.30529300567099</v>
      </c>
      <c r="M360" s="17">
        <v>12161.361932047699</v>
      </c>
      <c r="N360" s="17">
        <v>8562.7800000000007</v>
      </c>
      <c r="O360" s="17">
        <v>537</v>
      </c>
      <c r="P360" s="17">
        <v>47374.05</v>
      </c>
      <c r="Q360" s="17">
        <v>3627</v>
      </c>
      <c r="R360" s="17">
        <v>325.43317535544998</v>
      </c>
      <c r="S360" s="17">
        <v>378.4692</v>
      </c>
      <c r="T360" s="17">
        <v>19910.011052403101</v>
      </c>
      <c r="U360" s="17">
        <v>1418</v>
      </c>
      <c r="V360" s="17">
        <v>149</v>
      </c>
      <c r="W360" s="17">
        <v>149</v>
      </c>
      <c r="X360" s="17">
        <v>1</v>
      </c>
    </row>
    <row r="361" spans="1:24" x14ac:dyDescent="0.5">
      <c r="A361" s="1">
        <v>925906182</v>
      </c>
      <c r="B361" s="1">
        <v>4182016</v>
      </c>
      <c r="C361" s="1">
        <v>418</v>
      </c>
      <c r="D361" s="1">
        <v>2016</v>
      </c>
      <c r="E361" s="1" t="s">
        <v>189</v>
      </c>
      <c r="F361" s="17">
        <v>6070.7412451361897</v>
      </c>
      <c r="G361" s="17">
        <v>7953.9922178988299</v>
      </c>
      <c r="H361" s="17">
        <v>2500.1780155642</v>
      </c>
      <c r="I361" s="17">
        <v>1160.4999282669601</v>
      </c>
      <c r="J361" s="17">
        <v>0</v>
      </c>
      <c r="K361" s="17">
        <v>0</v>
      </c>
      <c r="L361" s="17">
        <v>302.305447470817</v>
      </c>
      <c r="M361" s="17">
        <v>12382.749928267</v>
      </c>
      <c r="N361" s="17">
        <v>7637.62</v>
      </c>
      <c r="O361" s="17">
        <v>485</v>
      </c>
      <c r="P361" s="17">
        <v>44396.57</v>
      </c>
      <c r="Q361" s="17">
        <v>3453</v>
      </c>
      <c r="R361" s="17">
        <v>1078.67953667954</v>
      </c>
      <c r="S361" s="17">
        <v>462.33143999999999</v>
      </c>
      <c r="T361" s="17">
        <v>20541.521689946501</v>
      </c>
      <c r="U361" s="17">
        <v>1378</v>
      </c>
      <c r="V361" s="17">
        <v>147</v>
      </c>
      <c r="W361" s="17">
        <v>148</v>
      </c>
      <c r="X361" s="17">
        <v>1</v>
      </c>
    </row>
    <row r="362" spans="1:24" x14ac:dyDescent="0.5">
      <c r="A362" s="1">
        <v>925906182</v>
      </c>
      <c r="B362" s="1">
        <v>4182020</v>
      </c>
      <c r="C362" s="1">
        <v>418</v>
      </c>
      <c r="D362" s="1">
        <v>2020</v>
      </c>
      <c r="E362" s="1" t="s">
        <v>189</v>
      </c>
      <c r="F362" s="17">
        <v>6756</v>
      </c>
      <c r="G362" s="17">
        <v>9258</v>
      </c>
      <c r="H362" s="17">
        <v>3490</v>
      </c>
      <c r="I362" s="17">
        <v>1160.4999282669601</v>
      </c>
      <c r="J362" s="17">
        <v>0</v>
      </c>
      <c r="K362" s="17">
        <v>0</v>
      </c>
      <c r="L362" s="17">
        <v>0</v>
      </c>
      <c r="M362" s="17">
        <v>13684.499928267</v>
      </c>
      <c r="N362" s="17">
        <v>24754.09</v>
      </c>
      <c r="O362" s="17">
        <v>552</v>
      </c>
      <c r="P362" s="17">
        <v>54609.69</v>
      </c>
      <c r="Q362" s="17">
        <v>2682</v>
      </c>
      <c r="R362" s="17">
        <v>2951</v>
      </c>
      <c r="S362" s="17">
        <v>434.15046000000001</v>
      </c>
      <c r="T362" s="17">
        <v>24390.885058266998</v>
      </c>
      <c r="U362" s="17">
        <v>1471</v>
      </c>
      <c r="V362" s="17">
        <v>158</v>
      </c>
      <c r="W362" s="17">
        <v>160</v>
      </c>
      <c r="X362" s="17">
        <v>1</v>
      </c>
    </row>
    <row r="363" spans="1:24" x14ac:dyDescent="0.5">
      <c r="A363" s="1">
        <v>925906182</v>
      </c>
      <c r="B363" s="1">
        <v>4182019</v>
      </c>
      <c r="C363" s="1">
        <v>418</v>
      </c>
      <c r="D363" s="1">
        <v>2019</v>
      </c>
      <c r="E363" s="1" t="s">
        <v>189</v>
      </c>
      <c r="F363" s="17">
        <v>6238.0089285714303</v>
      </c>
      <c r="G363" s="17">
        <v>8656.1366071428602</v>
      </c>
      <c r="H363" s="17">
        <v>4550.5607142857098</v>
      </c>
      <c r="I363" s="17">
        <v>1160.4999282669601</v>
      </c>
      <c r="J363" s="17">
        <v>0</v>
      </c>
      <c r="K363" s="17">
        <v>0</v>
      </c>
      <c r="L363" s="17">
        <v>0</v>
      </c>
      <c r="M363" s="17">
        <v>11504.084749695499</v>
      </c>
      <c r="N363" s="17">
        <v>13645.1</v>
      </c>
      <c r="O363" s="17">
        <v>351</v>
      </c>
      <c r="P363" s="17">
        <v>51840.27</v>
      </c>
      <c r="Q363" s="17">
        <v>2447</v>
      </c>
      <c r="R363" s="17">
        <v>394.92779783393502</v>
      </c>
      <c r="S363" s="17">
        <v>474.85631999999998</v>
      </c>
      <c r="T363" s="17">
        <v>18544.365422529499</v>
      </c>
      <c r="U363" s="17">
        <v>1450</v>
      </c>
      <c r="V363" s="17">
        <v>145</v>
      </c>
      <c r="W363" s="17">
        <v>152</v>
      </c>
      <c r="X363" s="17">
        <v>1</v>
      </c>
    </row>
    <row r="364" spans="1:24" x14ac:dyDescent="0.5">
      <c r="A364" s="1">
        <v>985411131</v>
      </c>
      <c r="B364" s="1">
        <v>4332018</v>
      </c>
      <c r="C364" s="1">
        <v>433</v>
      </c>
      <c r="D364" s="1">
        <v>2018</v>
      </c>
      <c r="E364" s="1" t="s">
        <v>67</v>
      </c>
      <c r="F364" s="17">
        <v>52733.361213235301</v>
      </c>
      <c r="G364" s="17">
        <v>38727.764705882299</v>
      </c>
      <c r="H364" s="17">
        <v>16590.056985294101</v>
      </c>
      <c r="I364" s="17">
        <v>1423.79238017277</v>
      </c>
      <c r="J364" s="17">
        <v>2595</v>
      </c>
      <c r="K364" s="17">
        <v>6189.6</v>
      </c>
      <c r="L364" s="17">
        <v>0</v>
      </c>
      <c r="M364" s="17">
        <v>85079.461313996304</v>
      </c>
      <c r="N364" s="17">
        <v>69607.179999999993</v>
      </c>
      <c r="O364" s="17">
        <v>2233</v>
      </c>
      <c r="P364" s="17">
        <v>414962.54</v>
      </c>
      <c r="Q364" s="17">
        <v>27583</v>
      </c>
      <c r="R364" s="17">
        <v>4243.72693726937</v>
      </c>
      <c r="S364" s="17">
        <v>4859.65344</v>
      </c>
      <c r="T364" s="17">
        <v>148954.18227126601</v>
      </c>
      <c r="U364" s="17">
        <v>26233</v>
      </c>
      <c r="V364" s="17">
        <v>1236</v>
      </c>
      <c r="W364" s="17">
        <v>1281</v>
      </c>
      <c r="X364" s="17">
        <v>1</v>
      </c>
    </row>
    <row r="365" spans="1:24" x14ac:dyDescent="0.5">
      <c r="A365" s="1">
        <v>985411131</v>
      </c>
      <c r="B365" s="1">
        <v>4332019</v>
      </c>
      <c r="C365" s="1">
        <v>433</v>
      </c>
      <c r="D365" s="1">
        <v>2019</v>
      </c>
      <c r="E365" s="1" t="s">
        <v>67</v>
      </c>
      <c r="F365" s="17">
        <v>49628.6535714286</v>
      </c>
      <c r="G365" s="17">
        <v>39353.9232142857</v>
      </c>
      <c r="H365" s="17">
        <v>21236.977678571398</v>
      </c>
      <c r="I365" s="17">
        <v>1423.79238017277</v>
      </c>
      <c r="J365" s="17">
        <v>2595</v>
      </c>
      <c r="K365" s="17">
        <v>6189.6</v>
      </c>
      <c r="L365" s="17">
        <v>0</v>
      </c>
      <c r="M365" s="17">
        <v>77953.991487315594</v>
      </c>
      <c r="N365" s="17">
        <v>92496.81</v>
      </c>
      <c r="O365" s="17">
        <v>2195</v>
      </c>
      <c r="P365" s="17">
        <v>447596.65</v>
      </c>
      <c r="Q365" s="17">
        <v>23085</v>
      </c>
      <c r="R365" s="17">
        <v>5795.3122743682297</v>
      </c>
      <c r="S365" s="17">
        <v>4751.6944199999998</v>
      </c>
      <c r="T365" s="17">
        <v>141595.81137168399</v>
      </c>
      <c r="U365" s="17">
        <v>26449</v>
      </c>
      <c r="V365" s="17">
        <v>1236</v>
      </c>
      <c r="W365" s="17">
        <v>1297</v>
      </c>
      <c r="X365" s="17">
        <v>1</v>
      </c>
    </row>
    <row r="366" spans="1:24" x14ac:dyDescent="0.5">
      <c r="A366" s="1">
        <v>985411131</v>
      </c>
      <c r="B366" s="1">
        <v>4332017</v>
      </c>
      <c r="C366" s="1">
        <v>433</v>
      </c>
      <c r="D366" s="1">
        <v>2017</v>
      </c>
      <c r="E366" s="1" t="s">
        <v>67</v>
      </c>
      <c r="F366" s="17">
        <v>53524.763705104</v>
      </c>
      <c r="G366" s="17">
        <v>32655.545368620002</v>
      </c>
      <c r="H366" s="17">
        <v>17045.243856332701</v>
      </c>
      <c r="I366" s="17">
        <v>1423.79238017277</v>
      </c>
      <c r="J366" s="17">
        <v>2595</v>
      </c>
      <c r="K366" s="17">
        <v>6189.6</v>
      </c>
      <c r="L366" s="17">
        <v>0</v>
      </c>
      <c r="M366" s="17">
        <v>79343.457597564106</v>
      </c>
      <c r="N366" s="17">
        <v>61882.7</v>
      </c>
      <c r="O366" s="17">
        <v>2676</v>
      </c>
      <c r="P366" s="17">
        <v>407500.66</v>
      </c>
      <c r="Q366" s="17">
        <v>34257</v>
      </c>
      <c r="R366" s="17">
        <v>6034.3393364928897</v>
      </c>
      <c r="S366" s="17">
        <v>4314.4127399999998</v>
      </c>
      <c r="T366" s="17">
        <v>150798.452714057</v>
      </c>
      <c r="U366" s="17">
        <v>26029</v>
      </c>
      <c r="V366" s="17">
        <v>1238</v>
      </c>
      <c r="W366" s="17">
        <v>1268</v>
      </c>
      <c r="X366" s="17">
        <v>1</v>
      </c>
    </row>
    <row r="367" spans="1:24" x14ac:dyDescent="0.5">
      <c r="A367" s="1">
        <v>985411131</v>
      </c>
      <c r="B367" s="1">
        <v>4332020</v>
      </c>
      <c r="C367" s="1">
        <v>433</v>
      </c>
      <c r="D367" s="1">
        <v>2020</v>
      </c>
      <c r="E367" s="1" t="s">
        <v>67</v>
      </c>
      <c r="F367" s="17">
        <v>51920</v>
      </c>
      <c r="G367" s="17">
        <v>40665</v>
      </c>
      <c r="H367" s="17">
        <v>25165</v>
      </c>
      <c r="I367" s="17">
        <v>1423.79238017277</v>
      </c>
      <c r="J367" s="17">
        <v>2595</v>
      </c>
      <c r="K367" s="17">
        <v>6189.6</v>
      </c>
      <c r="L367" s="17">
        <v>0</v>
      </c>
      <c r="M367" s="17">
        <v>77628.392380172794</v>
      </c>
      <c r="N367" s="17">
        <v>109385.02</v>
      </c>
      <c r="O367" s="17">
        <v>2782</v>
      </c>
      <c r="P367" s="17">
        <v>489561.14</v>
      </c>
      <c r="Q367" s="17">
        <v>23558</v>
      </c>
      <c r="R367" s="17">
        <v>5488</v>
      </c>
      <c r="S367" s="17">
        <v>4275.3405599999996</v>
      </c>
      <c r="T367" s="17">
        <v>144577.46018017299</v>
      </c>
      <c r="U367" s="17">
        <v>26655</v>
      </c>
      <c r="V367" s="17">
        <v>1240</v>
      </c>
      <c r="W367" s="17">
        <v>1290</v>
      </c>
      <c r="X367" s="17">
        <v>1</v>
      </c>
    </row>
    <row r="368" spans="1:24" x14ac:dyDescent="0.5">
      <c r="A368" s="1">
        <v>985411131</v>
      </c>
      <c r="B368" s="1">
        <v>4332016</v>
      </c>
      <c r="C368" s="1">
        <v>433</v>
      </c>
      <c r="D368" s="1">
        <v>2016</v>
      </c>
      <c r="E368" s="1" t="s">
        <v>67</v>
      </c>
      <c r="F368" s="17">
        <v>47014.095330739299</v>
      </c>
      <c r="G368" s="17">
        <v>38128.554474708202</v>
      </c>
      <c r="H368" s="17">
        <v>16041.222762645901</v>
      </c>
      <c r="I368" s="17">
        <v>1423.79238017277</v>
      </c>
      <c r="J368" s="17">
        <v>2595</v>
      </c>
      <c r="K368" s="17">
        <v>6189.6</v>
      </c>
      <c r="L368" s="17">
        <v>27.991245136186802</v>
      </c>
      <c r="M368" s="17">
        <v>79281.828177838106</v>
      </c>
      <c r="N368" s="17">
        <v>59013.29</v>
      </c>
      <c r="O368" s="17">
        <v>2496</v>
      </c>
      <c r="P368" s="17">
        <v>342943.48</v>
      </c>
      <c r="Q368" s="17">
        <v>30916</v>
      </c>
      <c r="R368" s="17">
        <v>4790.1602316602302</v>
      </c>
      <c r="S368" s="17">
        <v>4625.2203600000003</v>
      </c>
      <c r="T368" s="17">
        <v>142809.98242449801</v>
      </c>
      <c r="U368" s="17">
        <v>25755</v>
      </c>
      <c r="V368" s="17">
        <v>1236</v>
      </c>
      <c r="W368" s="17">
        <v>1274</v>
      </c>
      <c r="X368" s="17">
        <v>1</v>
      </c>
    </row>
    <row r="369" spans="1:24" x14ac:dyDescent="0.5">
      <c r="A369" s="1">
        <v>976894677</v>
      </c>
      <c r="B369" s="1">
        <v>4472016</v>
      </c>
      <c r="C369" s="1">
        <v>447</v>
      </c>
      <c r="D369" s="1">
        <v>2016</v>
      </c>
      <c r="E369" s="1" t="s">
        <v>68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0</v>
      </c>
    </row>
    <row r="370" spans="1:24" x14ac:dyDescent="0.5">
      <c r="A370" s="1">
        <v>976894677</v>
      </c>
      <c r="B370" s="1">
        <v>4472018</v>
      </c>
      <c r="C370" s="1">
        <v>447</v>
      </c>
      <c r="D370" s="1">
        <v>2018</v>
      </c>
      <c r="E370" s="1" t="s">
        <v>68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</row>
    <row r="371" spans="1:24" x14ac:dyDescent="0.5">
      <c r="A371" s="1">
        <v>976894677</v>
      </c>
      <c r="B371" s="1">
        <v>4472017</v>
      </c>
      <c r="C371" s="1">
        <v>447</v>
      </c>
      <c r="D371" s="1">
        <v>2017</v>
      </c>
      <c r="E371" s="1" t="s">
        <v>68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</row>
    <row r="372" spans="1:24" x14ac:dyDescent="0.5">
      <c r="A372" s="1">
        <v>976894677</v>
      </c>
      <c r="B372" s="1">
        <v>4472019</v>
      </c>
      <c r="C372" s="1">
        <v>447</v>
      </c>
      <c r="D372" s="1">
        <v>2019</v>
      </c>
      <c r="E372" s="1" t="s">
        <v>68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</row>
    <row r="373" spans="1:24" x14ac:dyDescent="0.5">
      <c r="A373" s="1">
        <v>976894677</v>
      </c>
      <c r="B373" s="1">
        <v>4472020</v>
      </c>
      <c r="C373" s="1">
        <v>447</v>
      </c>
      <c r="D373" s="1">
        <v>2020</v>
      </c>
      <c r="E373" s="1" t="s">
        <v>68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</row>
    <row r="374" spans="1:24" x14ac:dyDescent="0.5">
      <c r="A374" s="1">
        <v>912631532</v>
      </c>
      <c r="B374" s="1">
        <v>4602017</v>
      </c>
      <c r="C374" s="1">
        <v>460</v>
      </c>
      <c r="D374" s="1">
        <v>2017</v>
      </c>
      <c r="E374" s="1" t="s">
        <v>69</v>
      </c>
      <c r="F374" s="17">
        <v>98007.976370510398</v>
      </c>
      <c r="G374" s="17">
        <v>95697.273156899799</v>
      </c>
      <c r="H374" s="17">
        <v>38947.968809073704</v>
      </c>
      <c r="I374" s="17">
        <v>2913.0846852156101</v>
      </c>
      <c r="J374" s="17">
        <v>5079.5832578168502</v>
      </c>
      <c r="K374" s="17">
        <v>0</v>
      </c>
      <c r="L374" s="17">
        <v>1115.0992438563301</v>
      </c>
      <c r="M374" s="17">
        <v>161634.849417513</v>
      </c>
      <c r="N374" s="17">
        <v>121667.63</v>
      </c>
      <c r="O374" s="17">
        <v>5439</v>
      </c>
      <c r="P374" s="17">
        <v>1055876.22</v>
      </c>
      <c r="Q374" s="17">
        <v>66865</v>
      </c>
      <c r="R374" s="17">
        <v>8019.9071090047401</v>
      </c>
      <c r="S374" s="17">
        <v>11870.455019999999</v>
      </c>
      <c r="T374" s="17">
        <v>314472.71982151701</v>
      </c>
      <c r="U374" s="17">
        <v>65050</v>
      </c>
      <c r="V374" s="17">
        <v>1843</v>
      </c>
      <c r="W374" s="17">
        <v>2598</v>
      </c>
      <c r="X374" s="17">
        <v>1</v>
      </c>
    </row>
    <row r="375" spans="1:24" x14ac:dyDescent="0.5">
      <c r="A375" s="1">
        <v>912631532</v>
      </c>
      <c r="B375" s="1">
        <v>4602018</v>
      </c>
      <c r="C375" s="1">
        <v>460</v>
      </c>
      <c r="D375" s="1">
        <v>2018</v>
      </c>
      <c r="E375" s="1" t="s">
        <v>69</v>
      </c>
      <c r="F375" s="17">
        <v>79600.959558823495</v>
      </c>
      <c r="G375" s="17">
        <v>102194.624080882</v>
      </c>
      <c r="H375" s="17">
        <v>52950.231617647099</v>
      </c>
      <c r="I375" s="17">
        <v>2913.0846852156101</v>
      </c>
      <c r="J375" s="17">
        <v>5079.5832578168502</v>
      </c>
      <c r="K375" s="17">
        <v>0</v>
      </c>
      <c r="L375" s="17">
        <v>1163.69485294118</v>
      </c>
      <c r="M375" s="17">
        <v>135674.32511214999</v>
      </c>
      <c r="N375" s="17">
        <v>162863.51</v>
      </c>
      <c r="O375" s="17">
        <v>4590</v>
      </c>
      <c r="P375" s="17">
        <v>1226753.07</v>
      </c>
      <c r="Q375" s="17">
        <v>47971</v>
      </c>
      <c r="R375" s="17">
        <v>15364.3616236162</v>
      </c>
      <c r="S375" s="17">
        <v>13548.516659999999</v>
      </c>
      <c r="T375" s="17">
        <v>288713.45726576599</v>
      </c>
      <c r="U375" s="17">
        <v>65417</v>
      </c>
      <c r="V375" s="17">
        <v>1850</v>
      </c>
      <c r="W375" s="17">
        <v>2609</v>
      </c>
      <c r="X375" s="17">
        <v>1</v>
      </c>
    </row>
    <row r="376" spans="1:24" x14ac:dyDescent="0.5">
      <c r="A376" s="1">
        <v>912631532</v>
      </c>
      <c r="B376" s="1">
        <v>4602019</v>
      </c>
      <c r="C376" s="1">
        <v>460</v>
      </c>
      <c r="D376" s="1">
        <v>2019</v>
      </c>
      <c r="E376" s="1" t="s">
        <v>69</v>
      </c>
      <c r="F376" s="17">
        <v>83510.188392857104</v>
      </c>
      <c r="G376" s="17">
        <v>76532.250892857104</v>
      </c>
      <c r="H376" s="17">
        <v>41506.909821428599</v>
      </c>
      <c r="I376" s="17">
        <v>2913.0846852156101</v>
      </c>
      <c r="J376" s="17">
        <v>5079.5832578168502</v>
      </c>
      <c r="K376" s="17">
        <v>0</v>
      </c>
      <c r="L376" s="17">
        <v>0</v>
      </c>
      <c r="M376" s="17">
        <v>126528.197407318</v>
      </c>
      <c r="N376" s="17">
        <v>215175.45</v>
      </c>
      <c r="O376" s="17">
        <v>5861</v>
      </c>
      <c r="P376" s="17">
        <v>1299543.77</v>
      </c>
      <c r="Q376" s="17">
        <v>52764</v>
      </c>
      <c r="R376" s="17">
        <v>18196.045126353802</v>
      </c>
      <c r="S376" s="17">
        <v>12786.40494</v>
      </c>
      <c r="T376" s="17">
        <v>294143.68730367202</v>
      </c>
      <c r="U376" s="17">
        <v>66785</v>
      </c>
      <c r="V376" s="17">
        <v>1855</v>
      </c>
      <c r="W376" s="17">
        <v>2623</v>
      </c>
      <c r="X376" s="17">
        <v>1</v>
      </c>
    </row>
    <row r="377" spans="1:24" x14ac:dyDescent="0.5">
      <c r="A377" s="1">
        <v>912631532</v>
      </c>
      <c r="B377" s="1">
        <v>4602016</v>
      </c>
      <c r="C377" s="1">
        <v>460</v>
      </c>
      <c r="D377" s="1">
        <v>2016</v>
      </c>
      <c r="E377" s="1" t="s">
        <v>69</v>
      </c>
      <c r="F377" s="17">
        <v>104180.05544747099</v>
      </c>
      <c r="G377" s="17">
        <v>114382.304474708</v>
      </c>
      <c r="H377" s="17">
        <v>61653.516536964999</v>
      </c>
      <c r="I377" s="17">
        <v>2913.0846852156101</v>
      </c>
      <c r="J377" s="17">
        <v>5079.5832578168502</v>
      </c>
      <c r="K377" s="17">
        <v>0</v>
      </c>
      <c r="L377" s="17">
        <v>1063.6673151750999</v>
      </c>
      <c r="M377" s="17">
        <v>163837.84401307101</v>
      </c>
      <c r="N377" s="17">
        <v>99685.99</v>
      </c>
      <c r="O377" s="17">
        <v>4610</v>
      </c>
      <c r="P377" s="17">
        <v>977485.07</v>
      </c>
      <c r="Q377" s="17">
        <v>70118</v>
      </c>
      <c r="R377" s="17">
        <v>14589.249034749</v>
      </c>
      <c r="S377" s="17">
        <v>13220.555399999999</v>
      </c>
      <c r="T377" s="17">
        <v>321849.95803782</v>
      </c>
      <c r="U377" s="17">
        <v>64386</v>
      </c>
      <c r="V377" s="17">
        <v>1839</v>
      </c>
      <c r="W377" s="17">
        <v>2590</v>
      </c>
      <c r="X377" s="17">
        <v>1</v>
      </c>
    </row>
    <row r="378" spans="1:24" x14ac:dyDescent="0.5">
      <c r="A378" s="1">
        <v>912631532</v>
      </c>
      <c r="B378" s="1">
        <v>4602020</v>
      </c>
      <c r="C378" s="1">
        <v>460</v>
      </c>
      <c r="D378" s="1">
        <v>2020</v>
      </c>
      <c r="E378" s="1" t="s">
        <v>69</v>
      </c>
      <c r="F378" s="17">
        <v>76508</v>
      </c>
      <c r="G378" s="17">
        <v>72818</v>
      </c>
      <c r="H378" s="17">
        <v>43571</v>
      </c>
      <c r="I378" s="17">
        <v>2913.0846852156101</v>
      </c>
      <c r="J378" s="17">
        <v>5079.5832578168502</v>
      </c>
      <c r="K378" s="17">
        <v>0</v>
      </c>
      <c r="L378" s="17">
        <v>1145</v>
      </c>
      <c r="M378" s="17">
        <v>112602.66794303199</v>
      </c>
      <c r="N378" s="17">
        <v>244079.63</v>
      </c>
      <c r="O378" s="17">
        <v>6982</v>
      </c>
      <c r="P378" s="17">
        <v>1406106.85</v>
      </c>
      <c r="Q378" s="17">
        <v>58360</v>
      </c>
      <c r="R378" s="17">
        <v>19446</v>
      </c>
      <c r="S378" s="17">
        <v>11029.926659999999</v>
      </c>
      <c r="T378" s="17">
        <v>293405.198323032</v>
      </c>
      <c r="U378" s="17">
        <v>66959</v>
      </c>
      <c r="V378" s="17">
        <v>1888</v>
      </c>
      <c r="W378" s="17">
        <v>2632</v>
      </c>
      <c r="X378" s="17">
        <v>1</v>
      </c>
    </row>
    <row r="379" spans="1:24" x14ac:dyDescent="0.5">
      <c r="A379" s="1">
        <v>968168134</v>
      </c>
      <c r="B379" s="1">
        <v>4642019</v>
      </c>
      <c r="C379" s="1">
        <v>464</v>
      </c>
      <c r="D379" s="1">
        <v>2019</v>
      </c>
      <c r="E379" s="1" t="s">
        <v>190</v>
      </c>
      <c r="F379" s="17">
        <v>21979.989285714299</v>
      </c>
      <c r="G379" s="17">
        <v>31810.762500000001</v>
      </c>
      <c r="H379" s="17">
        <v>9139.1455357142895</v>
      </c>
      <c r="I379" s="17">
        <v>4679.4738856183003</v>
      </c>
      <c r="J379" s="17">
        <v>0</v>
      </c>
      <c r="K379" s="17">
        <v>0</v>
      </c>
      <c r="L379" s="17">
        <v>0</v>
      </c>
      <c r="M379" s="17">
        <v>49331.0801356183</v>
      </c>
      <c r="N379" s="17">
        <v>49515.25</v>
      </c>
      <c r="O379" s="17">
        <v>2478</v>
      </c>
      <c r="P379" s="17">
        <v>265827.96000000002</v>
      </c>
      <c r="Q379" s="17">
        <v>17506</v>
      </c>
      <c r="R379" s="17">
        <v>3384.2274368231101</v>
      </c>
      <c r="S379" s="17">
        <v>1989.0054</v>
      </c>
      <c r="T379" s="17">
        <v>90928.488287441403</v>
      </c>
      <c r="U379" s="17">
        <v>11925</v>
      </c>
      <c r="V379" s="17">
        <v>692</v>
      </c>
      <c r="W379" s="17">
        <v>725</v>
      </c>
      <c r="X379" s="17">
        <v>1</v>
      </c>
    </row>
    <row r="380" spans="1:24" x14ac:dyDescent="0.5">
      <c r="A380" s="1">
        <v>968168134</v>
      </c>
      <c r="B380" s="1">
        <v>4642017</v>
      </c>
      <c r="C380" s="1">
        <v>464</v>
      </c>
      <c r="D380" s="1">
        <v>2017</v>
      </c>
      <c r="E380" s="1" t="s">
        <v>190</v>
      </c>
      <c r="F380" s="17">
        <v>23945.804347826099</v>
      </c>
      <c r="G380" s="17">
        <v>36291.312854442302</v>
      </c>
      <c r="H380" s="17">
        <v>9825.9281663516103</v>
      </c>
      <c r="I380" s="17">
        <v>4679.4738856183003</v>
      </c>
      <c r="J380" s="17">
        <v>0</v>
      </c>
      <c r="K380" s="17">
        <v>0</v>
      </c>
      <c r="L380" s="17">
        <v>0</v>
      </c>
      <c r="M380" s="17">
        <v>55090.662921535099</v>
      </c>
      <c r="N380" s="17">
        <v>43797.64</v>
      </c>
      <c r="O380" s="17">
        <v>2242</v>
      </c>
      <c r="P380" s="17">
        <v>215895.58</v>
      </c>
      <c r="Q380" s="17">
        <v>15023</v>
      </c>
      <c r="R380" s="17">
        <v>2702.3715639810398</v>
      </c>
      <c r="S380" s="17">
        <v>2015.8249800000001</v>
      </c>
      <c r="T380" s="17">
        <v>90448.060295516203</v>
      </c>
      <c r="U380" s="17">
        <v>11752</v>
      </c>
      <c r="V380" s="17">
        <v>684</v>
      </c>
      <c r="W380" s="17">
        <v>717</v>
      </c>
      <c r="X380" s="17">
        <v>1</v>
      </c>
    </row>
    <row r="381" spans="1:24" x14ac:dyDescent="0.5">
      <c r="A381" s="1">
        <v>968168134</v>
      </c>
      <c r="B381" s="1">
        <v>4642016</v>
      </c>
      <c r="C381" s="1">
        <v>464</v>
      </c>
      <c r="D381" s="1">
        <v>2016</v>
      </c>
      <c r="E381" s="1" t="s">
        <v>190</v>
      </c>
      <c r="F381" s="17">
        <v>24122.8550583658</v>
      </c>
      <c r="G381" s="17">
        <v>37005.545719844398</v>
      </c>
      <c r="H381" s="17">
        <v>7380.7315175097301</v>
      </c>
      <c r="I381" s="17">
        <v>4679.4738856183003</v>
      </c>
      <c r="J381" s="17">
        <v>0</v>
      </c>
      <c r="K381" s="17">
        <v>0</v>
      </c>
      <c r="L381" s="17">
        <v>0</v>
      </c>
      <c r="M381" s="17">
        <v>58427.143146318696</v>
      </c>
      <c r="N381" s="17">
        <v>39115.279999999999</v>
      </c>
      <c r="O381" s="17">
        <v>2108</v>
      </c>
      <c r="P381" s="17">
        <v>173994.72</v>
      </c>
      <c r="Q381" s="17">
        <v>15692</v>
      </c>
      <c r="R381" s="17">
        <v>2809.3320463320501</v>
      </c>
      <c r="S381" s="17">
        <v>2037.0628200000001</v>
      </c>
      <c r="T381" s="17">
        <v>92048.703012650702</v>
      </c>
      <c r="U381" s="17">
        <v>11676</v>
      </c>
      <c r="V381" s="17">
        <v>683</v>
      </c>
      <c r="W381" s="17">
        <v>715</v>
      </c>
      <c r="X381" s="17">
        <v>1</v>
      </c>
    </row>
    <row r="382" spans="1:24" x14ac:dyDescent="0.5">
      <c r="A382" s="1">
        <v>968168134</v>
      </c>
      <c r="B382" s="1">
        <v>4642020</v>
      </c>
      <c r="C382" s="1">
        <v>464</v>
      </c>
      <c r="D382" s="1">
        <v>2020</v>
      </c>
      <c r="E382" s="1" t="s">
        <v>190</v>
      </c>
      <c r="F382" s="17">
        <v>31850</v>
      </c>
      <c r="G382" s="17">
        <v>27767</v>
      </c>
      <c r="H382" s="17">
        <v>8369</v>
      </c>
      <c r="I382" s="17">
        <v>4679.4738856183003</v>
      </c>
      <c r="J382" s="17">
        <v>0</v>
      </c>
      <c r="K382" s="17">
        <v>0</v>
      </c>
      <c r="L382" s="17">
        <v>0</v>
      </c>
      <c r="M382" s="17">
        <v>55927.473885618303</v>
      </c>
      <c r="N382" s="17">
        <v>55250.03</v>
      </c>
      <c r="O382" s="17">
        <v>2652</v>
      </c>
      <c r="P382" s="17">
        <v>277878.27</v>
      </c>
      <c r="Q382" s="17">
        <v>16548</v>
      </c>
      <c r="R382" s="17">
        <v>4327</v>
      </c>
      <c r="S382" s="17">
        <v>1803.5827200000001</v>
      </c>
      <c r="T382" s="17">
        <v>98414.164055618297</v>
      </c>
      <c r="U382" s="17">
        <v>11973</v>
      </c>
      <c r="V382" s="17">
        <v>704</v>
      </c>
      <c r="W382" s="17">
        <v>740</v>
      </c>
      <c r="X382" s="17">
        <v>1</v>
      </c>
    </row>
    <row r="383" spans="1:24" x14ac:dyDescent="0.5">
      <c r="A383" s="1">
        <v>968168134</v>
      </c>
      <c r="B383" s="1">
        <v>4642018</v>
      </c>
      <c r="C383" s="1">
        <v>464</v>
      </c>
      <c r="D383" s="1">
        <v>2018</v>
      </c>
      <c r="E383" s="1" t="s">
        <v>190</v>
      </c>
      <c r="F383" s="17">
        <v>19234.818014705899</v>
      </c>
      <c r="G383" s="17">
        <v>31680.005514705899</v>
      </c>
      <c r="H383" s="17">
        <v>9953.8226102941208</v>
      </c>
      <c r="I383" s="17">
        <v>4679.4738856183003</v>
      </c>
      <c r="J383" s="17">
        <v>0</v>
      </c>
      <c r="K383" s="17">
        <v>0</v>
      </c>
      <c r="L383" s="17">
        <v>0</v>
      </c>
      <c r="M383" s="17">
        <v>45640.474804735903</v>
      </c>
      <c r="N383" s="17">
        <v>45007.62</v>
      </c>
      <c r="O383" s="17">
        <v>2389</v>
      </c>
      <c r="P383" s="17">
        <v>247839.86</v>
      </c>
      <c r="Q383" s="17">
        <v>17277</v>
      </c>
      <c r="R383" s="17">
        <v>2434.4501845018399</v>
      </c>
      <c r="S383" s="17">
        <v>1751.5772400000001</v>
      </c>
      <c r="T383" s="17">
        <v>84574.147449237804</v>
      </c>
      <c r="U383" s="17">
        <v>11871</v>
      </c>
      <c r="V383" s="17">
        <v>693</v>
      </c>
      <c r="W383" s="17">
        <v>720</v>
      </c>
      <c r="X383" s="17">
        <v>1</v>
      </c>
    </row>
    <row r="384" spans="1:24" x14ac:dyDescent="0.5">
      <c r="A384" s="1">
        <v>915635857</v>
      </c>
      <c r="B384" s="1">
        <v>5032017</v>
      </c>
      <c r="C384" s="1">
        <v>503</v>
      </c>
      <c r="D384" s="1">
        <v>2017</v>
      </c>
      <c r="E384" s="1" t="s">
        <v>191</v>
      </c>
      <c r="F384" s="17">
        <v>108742.302457467</v>
      </c>
      <c r="G384" s="17">
        <v>173138.46786389401</v>
      </c>
      <c r="H384" s="17">
        <v>92033.220226843099</v>
      </c>
      <c r="I384" s="17">
        <v>3273.4680308786301</v>
      </c>
      <c r="J384" s="17">
        <v>7432.5980689424096</v>
      </c>
      <c r="K384" s="17">
        <v>13482.1511673152</v>
      </c>
      <c r="L384" s="17">
        <v>5739.7693761814699</v>
      </c>
      <c r="M384" s="17">
        <v>208295.99798547299</v>
      </c>
      <c r="N384" s="17">
        <v>218852.86</v>
      </c>
      <c r="O384" s="17">
        <v>8300</v>
      </c>
      <c r="P384" s="17">
        <v>1545843.38</v>
      </c>
      <c r="Q384" s="17">
        <v>79309</v>
      </c>
      <c r="R384" s="17">
        <v>15276.2161137441</v>
      </c>
      <c r="S384" s="17">
        <v>11581.702079999999</v>
      </c>
      <c r="T384" s="17">
        <v>413644.77253921703</v>
      </c>
      <c r="U384" s="17">
        <v>84646</v>
      </c>
      <c r="V384" s="17">
        <v>2675</v>
      </c>
      <c r="W384" s="17">
        <v>3380</v>
      </c>
      <c r="X384" s="17">
        <v>1</v>
      </c>
    </row>
    <row r="385" spans="1:24" x14ac:dyDescent="0.5">
      <c r="A385" s="1">
        <v>915635857</v>
      </c>
      <c r="B385" s="1">
        <v>5032018</v>
      </c>
      <c r="C385" s="1">
        <v>503</v>
      </c>
      <c r="D385" s="1">
        <v>2018</v>
      </c>
      <c r="E385" s="1" t="s">
        <v>191</v>
      </c>
      <c r="F385" s="17">
        <v>107967.608455882</v>
      </c>
      <c r="G385" s="17">
        <v>149936.79227941201</v>
      </c>
      <c r="H385" s="17">
        <v>81443.829044117694</v>
      </c>
      <c r="I385" s="17">
        <v>3273.4680308786301</v>
      </c>
      <c r="J385" s="17">
        <v>7432.5980689424096</v>
      </c>
      <c r="K385" s="17">
        <v>13482.1511673152</v>
      </c>
      <c r="L385" s="17">
        <v>8048.5367647058802</v>
      </c>
      <c r="M385" s="17">
        <v>192600.25219360701</v>
      </c>
      <c r="N385" s="17">
        <v>260691.1</v>
      </c>
      <c r="O385" s="17">
        <v>9902</v>
      </c>
      <c r="P385" s="17">
        <v>1781353.16</v>
      </c>
      <c r="Q385" s="17">
        <v>89667</v>
      </c>
      <c r="R385" s="17">
        <v>15650.036900368999</v>
      </c>
      <c r="S385" s="17">
        <v>12778.508819999999</v>
      </c>
      <c r="T385" s="17">
        <v>425763.077303976</v>
      </c>
      <c r="U385" s="17">
        <v>85446</v>
      </c>
      <c r="V385" s="17">
        <v>2621</v>
      </c>
      <c r="W385" s="17">
        <v>3391</v>
      </c>
      <c r="X385" s="17">
        <v>1</v>
      </c>
    </row>
    <row r="386" spans="1:24" x14ac:dyDescent="0.5">
      <c r="A386" s="1">
        <v>915635857</v>
      </c>
      <c r="B386" s="1">
        <v>5032020</v>
      </c>
      <c r="C386" s="1">
        <v>503</v>
      </c>
      <c r="D386" s="1">
        <v>2020</v>
      </c>
      <c r="E386" s="1" t="s">
        <v>191</v>
      </c>
      <c r="F386" s="17">
        <v>55478</v>
      </c>
      <c r="G386" s="17">
        <v>140292</v>
      </c>
      <c r="H386" s="17">
        <v>100640</v>
      </c>
      <c r="I386" s="17">
        <v>3273.4680308786301</v>
      </c>
      <c r="J386" s="17">
        <v>7432.5980689424096</v>
      </c>
      <c r="K386" s="17">
        <v>13482.1511673152</v>
      </c>
      <c r="L386" s="17">
        <v>3068</v>
      </c>
      <c r="M386" s="17">
        <v>116250.217267136</v>
      </c>
      <c r="N386" s="17">
        <v>362199.13</v>
      </c>
      <c r="O386" s="17">
        <v>8907</v>
      </c>
      <c r="P386" s="17">
        <v>2071166.6</v>
      </c>
      <c r="Q386" s="17">
        <v>89518</v>
      </c>
      <c r="R386" s="17">
        <v>11851</v>
      </c>
      <c r="S386" s="17">
        <v>7406.2882799999998</v>
      </c>
      <c r="T386" s="17">
        <v>359250.840642136</v>
      </c>
      <c r="U386" s="17">
        <v>88822</v>
      </c>
      <c r="V386" s="17">
        <v>2694</v>
      </c>
      <c r="W386" s="17">
        <v>3432</v>
      </c>
      <c r="X386" s="17">
        <v>1</v>
      </c>
    </row>
    <row r="387" spans="1:24" x14ac:dyDescent="0.5">
      <c r="A387" s="1">
        <v>915635857</v>
      </c>
      <c r="B387" s="1">
        <v>5032019</v>
      </c>
      <c r="C387" s="1">
        <v>503</v>
      </c>
      <c r="D387" s="1">
        <v>2019</v>
      </c>
      <c r="E387" s="1" t="s">
        <v>191</v>
      </c>
      <c r="F387" s="17">
        <v>88414.270535714299</v>
      </c>
      <c r="G387" s="17">
        <v>135949.54285714301</v>
      </c>
      <c r="H387" s="17">
        <v>95314.104464285701</v>
      </c>
      <c r="I387" s="17">
        <v>3273.4680308786301</v>
      </c>
      <c r="J387" s="17">
        <v>7432.5980689424096</v>
      </c>
      <c r="K387" s="17">
        <v>13482.1511673152</v>
      </c>
      <c r="L387" s="17">
        <v>11706.2866071429</v>
      </c>
      <c r="M387" s="17">
        <v>141531.63958856501</v>
      </c>
      <c r="N387" s="17">
        <v>308879.21000000002</v>
      </c>
      <c r="O387" s="17">
        <v>8190</v>
      </c>
      <c r="P387" s="17">
        <v>1924987.28</v>
      </c>
      <c r="Q387" s="17">
        <v>83764</v>
      </c>
      <c r="R387" s="17">
        <v>10849.375451263501</v>
      </c>
      <c r="S387" s="17">
        <v>12555.37536</v>
      </c>
      <c r="T387" s="17">
        <v>371934.51463482803</v>
      </c>
      <c r="U387" s="17">
        <v>86480</v>
      </c>
      <c r="V387" s="17">
        <v>2655</v>
      </c>
      <c r="W387" s="17">
        <v>3410</v>
      </c>
      <c r="X387" s="17">
        <v>1</v>
      </c>
    </row>
    <row r="388" spans="1:24" x14ac:dyDescent="0.5">
      <c r="A388" s="1">
        <v>915635857</v>
      </c>
      <c r="B388" s="1">
        <v>5032016</v>
      </c>
      <c r="C388" s="1">
        <v>503</v>
      </c>
      <c r="D388" s="1">
        <v>2016</v>
      </c>
      <c r="E388" s="1" t="s">
        <v>191</v>
      </c>
      <c r="F388" s="17">
        <v>114642.063229572</v>
      </c>
      <c r="G388" s="17">
        <v>172153.995136187</v>
      </c>
      <c r="H388" s="17">
        <v>86316.042801556396</v>
      </c>
      <c r="I388" s="17">
        <v>3273.4680308786301</v>
      </c>
      <c r="J388" s="17">
        <v>7432.5980689424096</v>
      </c>
      <c r="K388" s="17">
        <v>13482.1511673152</v>
      </c>
      <c r="L388" s="17">
        <v>3233.5486381322999</v>
      </c>
      <c r="M388" s="17">
        <v>221434.68419320599</v>
      </c>
      <c r="N388" s="17">
        <v>170471.84</v>
      </c>
      <c r="O388" s="17">
        <v>11488</v>
      </c>
      <c r="P388" s="17">
        <v>1337914.68</v>
      </c>
      <c r="Q388" s="17">
        <v>73066</v>
      </c>
      <c r="R388" s="17">
        <v>14151.712355212399</v>
      </c>
      <c r="S388" s="17">
        <v>15089.0769</v>
      </c>
      <c r="T388" s="17">
        <v>412911.37922841898</v>
      </c>
      <c r="U388" s="17">
        <v>83785</v>
      </c>
      <c r="V388" s="17">
        <v>2614</v>
      </c>
      <c r="W388" s="17">
        <v>3334</v>
      </c>
      <c r="X388" s="17">
        <v>1</v>
      </c>
    </row>
    <row r="389" spans="1:24" x14ac:dyDescent="0.5">
      <c r="A389" s="1">
        <v>980038408</v>
      </c>
      <c r="B389" s="1">
        <v>5112019</v>
      </c>
      <c r="C389" s="1">
        <v>511</v>
      </c>
      <c r="D389" s="1">
        <v>2019</v>
      </c>
      <c r="E389" s="1" t="s">
        <v>192</v>
      </c>
      <c r="F389" s="17">
        <v>159099.030357143</v>
      </c>
      <c r="G389" s="17">
        <v>192267.35625000001</v>
      </c>
      <c r="H389" s="17">
        <v>86590.141071428603</v>
      </c>
      <c r="I389" s="17">
        <v>16324.735190241099</v>
      </c>
      <c r="J389" s="17">
        <v>-356.35814546744302</v>
      </c>
      <c r="K389" s="17">
        <v>0</v>
      </c>
      <c r="L389" s="17">
        <v>0</v>
      </c>
      <c r="M389" s="17">
        <v>280744.62258048798</v>
      </c>
      <c r="N389" s="17">
        <v>271020.37</v>
      </c>
      <c r="O389" s="17">
        <v>10765</v>
      </c>
      <c r="P389" s="17">
        <v>2971552.31</v>
      </c>
      <c r="Q389" s="17">
        <v>147208</v>
      </c>
      <c r="R389" s="17">
        <v>19220.832129963899</v>
      </c>
      <c r="S389" s="17">
        <v>22981.24884</v>
      </c>
      <c r="T389" s="17">
        <v>647912.19657045195</v>
      </c>
      <c r="U389" s="17">
        <v>154556</v>
      </c>
      <c r="V389" s="17">
        <v>2939</v>
      </c>
      <c r="W389" s="17">
        <v>3920</v>
      </c>
      <c r="X389" s="17">
        <v>1</v>
      </c>
    </row>
    <row r="390" spans="1:24" x14ac:dyDescent="0.5">
      <c r="A390" s="1">
        <v>980038408</v>
      </c>
      <c r="B390" s="1">
        <v>5112017</v>
      </c>
      <c r="C390" s="1">
        <v>511</v>
      </c>
      <c r="D390" s="1">
        <v>2017</v>
      </c>
      <c r="E390" s="1" t="s">
        <v>192</v>
      </c>
      <c r="F390" s="17">
        <v>190581.88374291101</v>
      </c>
      <c r="G390" s="17">
        <v>188650.85822306201</v>
      </c>
      <c r="H390" s="17">
        <v>82140.9300567108</v>
      </c>
      <c r="I390" s="17">
        <v>16324.735190241099</v>
      </c>
      <c r="J390" s="17">
        <v>-356.35814546744302</v>
      </c>
      <c r="K390" s="17">
        <v>0</v>
      </c>
      <c r="L390" s="17">
        <v>8339.8544423440508</v>
      </c>
      <c r="M390" s="17">
        <v>304720.334511692</v>
      </c>
      <c r="N390" s="17">
        <v>189906.26</v>
      </c>
      <c r="O390" s="17">
        <v>7823</v>
      </c>
      <c r="P390" s="17">
        <v>2612730.62</v>
      </c>
      <c r="Q390" s="17">
        <v>148668</v>
      </c>
      <c r="R390" s="17">
        <v>19068.682464455</v>
      </c>
      <c r="S390" s="17">
        <v>25228.375680000001</v>
      </c>
      <c r="T390" s="17">
        <v>649844.19197614701</v>
      </c>
      <c r="U390" s="17">
        <v>144364</v>
      </c>
      <c r="V390" s="17">
        <v>2980</v>
      </c>
      <c r="W390" s="17">
        <v>3916</v>
      </c>
      <c r="X390" s="17">
        <v>1</v>
      </c>
    </row>
    <row r="391" spans="1:24" x14ac:dyDescent="0.5">
      <c r="A391" s="1">
        <v>980038408</v>
      </c>
      <c r="B391" s="1">
        <v>5112018</v>
      </c>
      <c r="C391" s="1">
        <v>511</v>
      </c>
      <c r="D391" s="1">
        <v>2018</v>
      </c>
      <c r="E391" s="1" t="s">
        <v>192</v>
      </c>
      <c r="F391" s="17">
        <v>185612.50275735301</v>
      </c>
      <c r="G391" s="17">
        <v>205510.62683823501</v>
      </c>
      <c r="H391" s="17">
        <v>82988.369485294097</v>
      </c>
      <c r="I391" s="17">
        <v>16324.735190241099</v>
      </c>
      <c r="J391" s="17">
        <v>-356.35814546744302</v>
      </c>
      <c r="K391" s="17">
        <v>0</v>
      </c>
      <c r="L391" s="17">
        <v>18064.775735294101</v>
      </c>
      <c r="M391" s="17">
        <v>306038.36141977401</v>
      </c>
      <c r="N391" s="17">
        <v>221876.8</v>
      </c>
      <c r="O391" s="17">
        <v>9011</v>
      </c>
      <c r="P391" s="17">
        <v>2849327.16</v>
      </c>
      <c r="Q391" s="17">
        <v>185532</v>
      </c>
      <c r="R391" s="17">
        <v>18024.4538745387</v>
      </c>
      <c r="S391" s="17">
        <v>24915.662100000001</v>
      </c>
      <c r="T391" s="17">
        <v>701688.481334312</v>
      </c>
      <c r="U391" s="17">
        <v>146733</v>
      </c>
      <c r="V391" s="17">
        <v>3075</v>
      </c>
      <c r="W391" s="17">
        <v>4001</v>
      </c>
      <c r="X391" s="17">
        <v>1</v>
      </c>
    </row>
    <row r="392" spans="1:24" x14ac:dyDescent="0.5">
      <c r="A392" s="1">
        <v>980038408</v>
      </c>
      <c r="B392" s="1">
        <v>5112020</v>
      </c>
      <c r="C392" s="1">
        <v>511</v>
      </c>
      <c r="D392" s="1">
        <v>2020</v>
      </c>
      <c r="E392" s="1" t="s">
        <v>192</v>
      </c>
      <c r="F392" s="17">
        <v>125479</v>
      </c>
      <c r="G392" s="17">
        <v>200338</v>
      </c>
      <c r="H392" s="17">
        <v>98200</v>
      </c>
      <c r="I392" s="17">
        <v>16324.735190241099</v>
      </c>
      <c r="J392" s="17">
        <v>-356.35814546744302</v>
      </c>
      <c r="K392" s="17">
        <v>0</v>
      </c>
      <c r="L392" s="17">
        <v>0</v>
      </c>
      <c r="M392" s="17">
        <v>243585.37704477401</v>
      </c>
      <c r="N392" s="17">
        <v>380593.25</v>
      </c>
      <c r="O392" s="17">
        <v>10491</v>
      </c>
      <c r="P392" s="17">
        <v>2994790.39</v>
      </c>
      <c r="Q392" s="17">
        <v>162434</v>
      </c>
      <c r="R392" s="17">
        <v>16792</v>
      </c>
      <c r="S392" s="17">
        <v>23266.326000000001</v>
      </c>
      <c r="T392" s="17">
        <v>630400.960504774</v>
      </c>
      <c r="U392" s="17">
        <v>158502</v>
      </c>
      <c r="V392" s="17">
        <v>2987</v>
      </c>
      <c r="W392" s="17">
        <v>3933</v>
      </c>
      <c r="X392" s="17">
        <v>1</v>
      </c>
    </row>
    <row r="393" spans="1:24" x14ac:dyDescent="0.5">
      <c r="A393" s="1">
        <v>980038408</v>
      </c>
      <c r="B393" s="1">
        <v>5112016</v>
      </c>
      <c r="C393" s="1">
        <v>511</v>
      </c>
      <c r="D393" s="1">
        <v>2016</v>
      </c>
      <c r="E393" s="1" t="s">
        <v>192</v>
      </c>
      <c r="F393" s="17">
        <v>167066.30642023301</v>
      </c>
      <c r="G393" s="17">
        <v>179190.99416342401</v>
      </c>
      <c r="H393" s="17">
        <v>62776.525291828802</v>
      </c>
      <c r="I393" s="17">
        <v>16324.735190241099</v>
      </c>
      <c r="J393" s="17">
        <v>-356.35814546744302</v>
      </c>
      <c r="K393" s="17">
        <v>0</v>
      </c>
      <c r="L393" s="17">
        <v>20562.368677042799</v>
      </c>
      <c r="M393" s="17">
        <v>278886.78365956002</v>
      </c>
      <c r="N393" s="17">
        <v>173082.69</v>
      </c>
      <c r="O393" s="17">
        <v>6863</v>
      </c>
      <c r="P393" s="17">
        <v>2432775.89</v>
      </c>
      <c r="Q393" s="17">
        <v>139788</v>
      </c>
      <c r="R393" s="17">
        <v>15862.8706563707</v>
      </c>
      <c r="S393" s="17">
        <v>23680.463879999999</v>
      </c>
      <c r="T393" s="17">
        <v>599282.83506593003</v>
      </c>
      <c r="U393" s="17">
        <v>143033</v>
      </c>
      <c r="V393" s="17">
        <v>2928</v>
      </c>
      <c r="W393" s="17">
        <v>3928</v>
      </c>
      <c r="X393" s="17">
        <v>1</v>
      </c>
    </row>
    <row r="394" spans="1:24" x14ac:dyDescent="0.5">
      <c r="A394" s="1">
        <v>882783022</v>
      </c>
      <c r="B394" s="1">
        <v>5422019</v>
      </c>
      <c r="C394" s="1">
        <v>542</v>
      </c>
      <c r="D394" s="1">
        <v>2019</v>
      </c>
      <c r="E394" s="1" t="s">
        <v>70</v>
      </c>
      <c r="F394" s="17">
        <v>30336.043750000001</v>
      </c>
      <c r="G394" s="17">
        <v>21109.5455357143</v>
      </c>
      <c r="H394" s="17">
        <v>7451.6973214285699</v>
      </c>
      <c r="I394" s="17">
        <v>2944.5138888822198</v>
      </c>
      <c r="J394" s="17">
        <v>0</v>
      </c>
      <c r="K394" s="17">
        <v>0</v>
      </c>
      <c r="L394" s="17">
        <v>782.06339285714296</v>
      </c>
      <c r="M394" s="17">
        <v>46156.3424603108</v>
      </c>
      <c r="N394" s="17">
        <v>58508.29</v>
      </c>
      <c r="O394" s="17">
        <v>2796</v>
      </c>
      <c r="P394" s="17">
        <v>256423.85</v>
      </c>
      <c r="Q394" s="17">
        <v>17432</v>
      </c>
      <c r="R394" s="17">
        <v>4202.4368231046901</v>
      </c>
      <c r="S394" s="17">
        <v>2171.433</v>
      </c>
      <c r="T394" s="17">
        <v>88977.217493415505</v>
      </c>
      <c r="U394" s="17">
        <v>13615</v>
      </c>
      <c r="V394" s="17">
        <v>767</v>
      </c>
      <c r="W394" s="17">
        <v>930</v>
      </c>
      <c r="X394" s="17">
        <v>1</v>
      </c>
    </row>
    <row r="395" spans="1:24" x14ac:dyDescent="0.5">
      <c r="A395" s="1">
        <v>882783022</v>
      </c>
      <c r="B395" s="1">
        <v>5422017</v>
      </c>
      <c r="C395" s="1">
        <v>542</v>
      </c>
      <c r="D395" s="1">
        <v>2017</v>
      </c>
      <c r="E395" s="1" t="s">
        <v>70</v>
      </c>
      <c r="F395" s="17">
        <v>25277.396030245702</v>
      </c>
      <c r="G395" s="17">
        <v>28325.696597353501</v>
      </c>
      <c r="H395" s="17">
        <v>9205.8241965973502</v>
      </c>
      <c r="I395" s="17">
        <v>2944.5138888822198</v>
      </c>
      <c r="J395" s="17">
        <v>0</v>
      </c>
      <c r="K395" s="17">
        <v>0</v>
      </c>
      <c r="L395" s="17">
        <v>441.68809073723997</v>
      </c>
      <c r="M395" s="17">
        <v>46900.094229146896</v>
      </c>
      <c r="N395" s="17">
        <v>50889.86</v>
      </c>
      <c r="O395" s="17">
        <v>2398</v>
      </c>
      <c r="P395" s="17">
        <v>247638.87</v>
      </c>
      <c r="Q395" s="17">
        <v>16434</v>
      </c>
      <c r="R395" s="17">
        <v>5047.4047393364899</v>
      </c>
      <c r="S395" s="17">
        <v>1561.1173799999999</v>
      </c>
      <c r="T395" s="17">
        <v>87714.845943483393</v>
      </c>
      <c r="U395" s="17">
        <v>13408</v>
      </c>
      <c r="V395" s="17">
        <v>764</v>
      </c>
      <c r="W395" s="17">
        <v>915</v>
      </c>
      <c r="X395" s="17">
        <v>1</v>
      </c>
    </row>
    <row r="396" spans="1:24" x14ac:dyDescent="0.5">
      <c r="A396" s="1">
        <v>882783022</v>
      </c>
      <c r="B396" s="1">
        <v>5422018</v>
      </c>
      <c r="C396" s="1">
        <v>542</v>
      </c>
      <c r="D396" s="1">
        <v>2018</v>
      </c>
      <c r="E396" s="1" t="s">
        <v>70</v>
      </c>
      <c r="F396" s="17">
        <v>30071.990808823499</v>
      </c>
      <c r="G396" s="17">
        <v>26003.290441176501</v>
      </c>
      <c r="H396" s="17">
        <v>8789.0698529411802</v>
      </c>
      <c r="I396" s="17">
        <v>2944.5138888822198</v>
      </c>
      <c r="J396" s="17">
        <v>0</v>
      </c>
      <c r="K396" s="17">
        <v>0</v>
      </c>
      <c r="L396" s="17">
        <v>809.296875</v>
      </c>
      <c r="M396" s="17">
        <v>49421.428410941102</v>
      </c>
      <c r="N396" s="17">
        <v>57888.15</v>
      </c>
      <c r="O396" s="17">
        <v>2591</v>
      </c>
      <c r="P396" s="17">
        <v>252991.87</v>
      </c>
      <c r="Q396" s="17">
        <v>17755</v>
      </c>
      <c r="R396" s="17">
        <v>19566.686346863498</v>
      </c>
      <c r="S396" s="17">
        <v>1768.4585999999999</v>
      </c>
      <c r="T396" s="17">
        <v>107112.894387805</v>
      </c>
      <c r="U396" s="17">
        <v>13530</v>
      </c>
      <c r="V396" s="17">
        <v>771</v>
      </c>
      <c r="W396" s="17">
        <v>925</v>
      </c>
      <c r="X396" s="17">
        <v>1</v>
      </c>
    </row>
    <row r="397" spans="1:24" x14ac:dyDescent="0.5">
      <c r="A397" s="1">
        <v>882783022</v>
      </c>
      <c r="B397" s="1">
        <v>5422016</v>
      </c>
      <c r="C397" s="1">
        <v>542</v>
      </c>
      <c r="D397" s="1">
        <v>2016</v>
      </c>
      <c r="E397" s="1" t="s">
        <v>70</v>
      </c>
      <c r="F397" s="17">
        <v>29292.278210116699</v>
      </c>
      <c r="G397" s="17">
        <v>27310.498054474701</v>
      </c>
      <c r="H397" s="17">
        <v>9210.2392996108993</v>
      </c>
      <c r="I397" s="17">
        <v>2944.5138888822198</v>
      </c>
      <c r="J397" s="17">
        <v>0</v>
      </c>
      <c r="K397" s="17">
        <v>0</v>
      </c>
      <c r="L397" s="17">
        <v>602.37159533073896</v>
      </c>
      <c r="M397" s="17">
        <v>49734.679258532</v>
      </c>
      <c r="N397" s="17">
        <v>52087.72</v>
      </c>
      <c r="O397" s="17">
        <v>2318</v>
      </c>
      <c r="P397" s="17">
        <v>233032.25</v>
      </c>
      <c r="Q397" s="17">
        <v>14291</v>
      </c>
      <c r="R397" s="17">
        <v>3467.8030888030898</v>
      </c>
      <c r="S397" s="17">
        <v>3059.7465000000002</v>
      </c>
      <c r="T397" s="17">
        <v>87554.907302335094</v>
      </c>
      <c r="U397" s="17">
        <v>13282</v>
      </c>
      <c r="V397" s="17">
        <v>757</v>
      </c>
      <c r="W397" s="17">
        <v>910</v>
      </c>
      <c r="X397" s="17">
        <v>1</v>
      </c>
    </row>
    <row r="398" spans="1:24" x14ac:dyDescent="0.5">
      <c r="A398" s="1">
        <v>882783022</v>
      </c>
      <c r="B398" s="1">
        <v>5422020</v>
      </c>
      <c r="C398" s="1">
        <v>542</v>
      </c>
      <c r="D398" s="1">
        <v>2020</v>
      </c>
      <c r="E398" s="1" t="s">
        <v>70</v>
      </c>
      <c r="F398" s="17">
        <v>24171</v>
      </c>
      <c r="G398" s="17">
        <v>22449</v>
      </c>
      <c r="H398" s="17">
        <v>7158</v>
      </c>
      <c r="I398" s="17">
        <v>2944.5138888822198</v>
      </c>
      <c r="J398" s="17">
        <v>0</v>
      </c>
      <c r="K398" s="17">
        <v>0</v>
      </c>
      <c r="L398" s="17">
        <v>806</v>
      </c>
      <c r="M398" s="17">
        <v>41600.513888882197</v>
      </c>
      <c r="N398" s="17">
        <v>57455.87</v>
      </c>
      <c r="O398" s="17">
        <v>1642</v>
      </c>
      <c r="P398" s="17">
        <v>251822.29</v>
      </c>
      <c r="Q398" s="17">
        <v>11868</v>
      </c>
      <c r="R398" s="17">
        <v>10736</v>
      </c>
      <c r="S398" s="17">
        <v>1670.16552</v>
      </c>
      <c r="T398" s="17">
        <v>83444.504648882197</v>
      </c>
      <c r="U398" s="17">
        <v>13670</v>
      </c>
      <c r="V398" s="17">
        <v>774</v>
      </c>
      <c r="W398" s="17">
        <v>935</v>
      </c>
      <c r="X398" s="17">
        <v>1</v>
      </c>
    </row>
    <row r="399" spans="1:24" x14ac:dyDescent="0.5">
      <c r="A399" s="1">
        <v>976944801</v>
      </c>
      <c r="B399" s="1">
        <v>5662018</v>
      </c>
      <c r="C399" s="1">
        <v>566</v>
      </c>
      <c r="D399" s="1">
        <v>2018</v>
      </c>
      <c r="E399" s="1" t="s">
        <v>71</v>
      </c>
      <c r="F399" s="17">
        <v>309105.91636029398</v>
      </c>
      <c r="G399" s="17">
        <v>369107.08088235301</v>
      </c>
      <c r="H399" s="17">
        <v>177960.680147059</v>
      </c>
      <c r="I399" s="17">
        <v>19923.046831202599</v>
      </c>
      <c r="J399" s="17">
        <v>42555.4635957481</v>
      </c>
      <c r="K399" s="17">
        <v>0</v>
      </c>
      <c r="L399" s="17">
        <v>31575.2729779412</v>
      </c>
      <c r="M399" s="17">
        <v>531155.55454459798</v>
      </c>
      <c r="N399" s="17">
        <v>419329.78</v>
      </c>
      <c r="O399" s="17">
        <v>12032</v>
      </c>
      <c r="P399" s="17">
        <v>4009837.36</v>
      </c>
      <c r="Q399" s="17">
        <v>214356</v>
      </c>
      <c r="R399" s="17">
        <v>49682.656826568302</v>
      </c>
      <c r="S399" s="17">
        <v>39502.926959999997</v>
      </c>
      <c r="T399" s="17">
        <v>1074831.2460411701</v>
      </c>
      <c r="U399" s="17">
        <v>244962</v>
      </c>
      <c r="V399" s="17">
        <v>6559</v>
      </c>
      <c r="W399" s="17">
        <v>7445</v>
      </c>
      <c r="X399" s="17">
        <v>1</v>
      </c>
    </row>
    <row r="400" spans="1:24" x14ac:dyDescent="0.5">
      <c r="A400" s="1">
        <v>976944801</v>
      </c>
      <c r="B400" s="1">
        <v>5662019</v>
      </c>
      <c r="C400" s="1">
        <v>566</v>
      </c>
      <c r="D400" s="1">
        <v>2019</v>
      </c>
      <c r="E400" s="1" t="s">
        <v>71</v>
      </c>
      <c r="F400" s="17">
        <v>364740.595535714</v>
      </c>
      <c r="G400" s="17">
        <v>374918.724107143</v>
      </c>
      <c r="H400" s="17">
        <v>177881.911607143</v>
      </c>
      <c r="I400" s="17">
        <v>19923.046831202599</v>
      </c>
      <c r="J400" s="17">
        <v>42555.4635957481</v>
      </c>
      <c r="K400" s="17">
        <v>0</v>
      </c>
      <c r="L400" s="17">
        <v>39536.85</v>
      </c>
      <c r="M400" s="17">
        <v>584719.06846266496</v>
      </c>
      <c r="N400" s="17">
        <v>650599.57999999996</v>
      </c>
      <c r="O400" s="17">
        <v>16798</v>
      </c>
      <c r="P400" s="17">
        <v>4143012.93</v>
      </c>
      <c r="Q400" s="17">
        <v>226791</v>
      </c>
      <c r="R400" s="17">
        <v>32485.342960288799</v>
      </c>
      <c r="S400" s="17">
        <v>38666.346660000003</v>
      </c>
      <c r="T400" s="17">
        <v>1146330.8023479499</v>
      </c>
      <c r="U400" s="17">
        <v>248928</v>
      </c>
      <c r="V400" s="17">
        <v>6612</v>
      </c>
      <c r="W400" s="17">
        <v>7550</v>
      </c>
      <c r="X400" s="17">
        <v>1</v>
      </c>
    </row>
    <row r="401" spans="1:24" x14ac:dyDescent="0.5">
      <c r="A401" s="1">
        <v>976944801</v>
      </c>
      <c r="B401" s="1">
        <v>5662017</v>
      </c>
      <c r="C401" s="1">
        <v>566</v>
      </c>
      <c r="D401" s="1">
        <v>2017</v>
      </c>
      <c r="E401" s="1" t="s">
        <v>71</v>
      </c>
      <c r="F401" s="17">
        <v>328673.59829867701</v>
      </c>
      <c r="G401" s="17">
        <v>376763.20510397002</v>
      </c>
      <c r="H401" s="17">
        <v>173842.34026465</v>
      </c>
      <c r="I401" s="17">
        <v>19923.046831202599</v>
      </c>
      <c r="J401" s="17">
        <v>42555.4635957481</v>
      </c>
      <c r="K401" s="17">
        <v>0</v>
      </c>
      <c r="L401" s="17">
        <v>28745.626654064301</v>
      </c>
      <c r="M401" s="17">
        <v>565327.34691088297</v>
      </c>
      <c r="N401" s="17">
        <v>371647.68</v>
      </c>
      <c r="O401" s="17">
        <v>16906</v>
      </c>
      <c r="P401" s="17">
        <v>3663392.21</v>
      </c>
      <c r="Q401" s="17">
        <v>263273</v>
      </c>
      <c r="R401" s="17">
        <v>32329.552606635101</v>
      </c>
      <c r="S401" s="17">
        <v>37891.710059999998</v>
      </c>
      <c r="T401" s="17">
        <v>1123532.16391252</v>
      </c>
      <c r="U401" s="17">
        <v>237284</v>
      </c>
      <c r="V401" s="17">
        <v>6618</v>
      </c>
      <c r="W401" s="17">
        <v>7371</v>
      </c>
      <c r="X401" s="17">
        <v>1</v>
      </c>
    </row>
    <row r="402" spans="1:24" x14ac:dyDescent="0.5">
      <c r="A402" s="1">
        <v>976944801</v>
      </c>
      <c r="B402" s="1">
        <v>5662020</v>
      </c>
      <c r="C402" s="1">
        <v>566</v>
      </c>
      <c r="D402" s="1">
        <v>2020</v>
      </c>
      <c r="E402" s="1" t="s">
        <v>71</v>
      </c>
      <c r="F402" s="17">
        <v>348543</v>
      </c>
      <c r="G402" s="17">
        <v>390243</v>
      </c>
      <c r="H402" s="17">
        <v>182850</v>
      </c>
      <c r="I402" s="17">
        <v>19923.046831202599</v>
      </c>
      <c r="J402" s="17">
        <v>42555.4635957481</v>
      </c>
      <c r="K402" s="17">
        <v>0</v>
      </c>
      <c r="L402" s="17">
        <v>7703</v>
      </c>
      <c r="M402" s="17">
        <v>610711.51042695099</v>
      </c>
      <c r="N402" s="17">
        <v>849537.26</v>
      </c>
      <c r="O402" s="17">
        <v>22360</v>
      </c>
      <c r="P402" s="17">
        <v>4336018.88</v>
      </c>
      <c r="Q402" s="17">
        <v>227904</v>
      </c>
      <c r="R402" s="17">
        <v>38492</v>
      </c>
      <c r="S402" s="17">
        <v>40541.402880000001</v>
      </c>
      <c r="T402" s="17">
        <v>1207065.0545169499</v>
      </c>
      <c r="U402" s="17">
        <v>257500</v>
      </c>
      <c r="V402" s="17">
        <v>6695</v>
      </c>
      <c r="W402" s="17">
        <v>7670</v>
      </c>
      <c r="X402" s="17">
        <v>1</v>
      </c>
    </row>
    <row r="403" spans="1:24" x14ac:dyDescent="0.5">
      <c r="A403" s="1">
        <v>976944801</v>
      </c>
      <c r="B403" s="1">
        <v>5662016</v>
      </c>
      <c r="C403" s="1">
        <v>566</v>
      </c>
      <c r="D403" s="1">
        <v>2016</v>
      </c>
      <c r="E403" s="1" t="s">
        <v>71</v>
      </c>
      <c r="F403" s="17">
        <v>343873.56614786002</v>
      </c>
      <c r="G403" s="17">
        <v>416487.33463035</v>
      </c>
      <c r="H403" s="17">
        <v>178794.63813229601</v>
      </c>
      <c r="I403" s="17">
        <v>19923.046831202599</v>
      </c>
      <c r="J403" s="17">
        <v>42555.4635957481</v>
      </c>
      <c r="K403" s="17">
        <v>0</v>
      </c>
      <c r="L403" s="17">
        <v>32226.880350194599</v>
      </c>
      <c r="M403" s="17">
        <v>611817.89272267104</v>
      </c>
      <c r="N403" s="17">
        <v>333339.39</v>
      </c>
      <c r="O403" s="17">
        <v>15919</v>
      </c>
      <c r="P403" s="17">
        <v>3401963.81</v>
      </c>
      <c r="Q403" s="17">
        <v>228041</v>
      </c>
      <c r="R403" s="17">
        <v>62252.588803088802</v>
      </c>
      <c r="S403" s="17">
        <v>39834.972419999998</v>
      </c>
      <c r="T403" s="17">
        <v>1150233.56874576</v>
      </c>
      <c r="U403" s="17">
        <v>223653</v>
      </c>
      <c r="V403" s="17">
        <v>6599</v>
      </c>
      <c r="W403" s="17">
        <v>7334</v>
      </c>
      <c r="X403" s="17">
        <v>1</v>
      </c>
    </row>
    <row r="404" spans="1:24" x14ac:dyDescent="0.5">
      <c r="A404" s="1">
        <v>982677386</v>
      </c>
      <c r="B404" s="1">
        <v>5782017</v>
      </c>
      <c r="C404" s="1">
        <v>578</v>
      </c>
      <c r="D404" s="1">
        <v>2017</v>
      </c>
      <c r="E404" s="1" t="s">
        <v>72</v>
      </c>
      <c r="F404" s="17">
        <v>4589.8572778828002</v>
      </c>
      <c r="G404" s="17">
        <v>11971.2703213611</v>
      </c>
      <c r="H404" s="17">
        <v>3814.1833648393199</v>
      </c>
      <c r="I404" s="17">
        <v>1398.09749115866</v>
      </c>
      <c r="J404" s="17">
        <v>0</v>
      </c>
      <c r="K404" s="17">
        <v>0</v>
      </c>
      <c r="L404" s="17">
        <v>0</v>
      </c>
      <c r="M404" s="17">
        <v>14145.0417255632</v>
      </c>
      <c r="N404" s="17">
        <v>36623.61</v>
      </c>
      <c r="O404" s="17">
        <v>1588</v>
      </c>
      <c r="P404" s="17">
        <v>78793.13</v>
      </c>
      <c r="Q404" s="17">
        <v>4998</v>
      </c>
      <c r="R404" s="17">
        <v>268.00379146919403</v>
      </c>
      <c r="S404" s="17">
        <v>579.13955999999996</v>
      </c>
      <c r="T404" s="17">
        <v>27522.147187032399</v>
      </c>
      <c r="U404" s="17">
        <v>4095</v>
      </c>
      <c r="V404" s="17">
        <v>225</v>
      </c>
      <c r="W404" s="17">
        <v>212</v>
      </c>
      <c r="X404" s="17">
        <v>1</v>
      </c>
    </row>
    <row r="405" spans="1:24" x14ac:dyDescent="0.5">
      <c r="A405" s="1">
        <v>982677386</v>
      </c>
      <c r="B405" s="1">
        <v>5782016</v>
      </c>
      <c r="C405" s="1">
        <v>578</v>
      </c>
      <c r="D405" s="1">
        <v>2016</v>
      </c>
      <c r="E405" s="1" t="s">
        <v>72</v>
      </c>
      <c r="F405" s="17">
        <v>5629.5992217898802</v>
      </c>
      <c r="G405" s="17">
        <v>12728.178988326799</v>
      </c>
      <c r="H405" s="17">
        <v>3744.1089494163398</v>
      </c>
      <c r="I405" s="17">
        <v>1398.09749115866</v>
      </c>
      <c r="J405" s="17">
        <v>0</v>
      </c>
      <c r="K405" s="17">
        <v>0</v>
      </c>
      <c r="L405" s="17">
        <v>0</v>
      </c>
      <c r="M405" s="17">
        <v>16011.766751859101</v>
      </c>
      <c r="N405" s="17">
        <v>34957.11</v>
      </c>
      <c r="O405" s="17">
        <v>1457</v>
      </c>
      <c r="P405" s="17">
        <v>75081.38</v>
      </c>
      <c r="Q405" s="17">
        <v>4746</v>
      </c>
      <c r="R405" s="17">
        <v>742.94594594594605</v>
      </c>
      <c r="S405" s="17">
        <v>437.28167999999999</v>
      </c>
      <c r="T405" s="17">
        <v>29061.976612805</v>
      </c>
      <c r="U405" s="17">
        <v>3984</v>
      </c>
      <c r="V405" s="17">
        <v>222</v>
      </c>
      <c r="W405" s="17">
        <v>206</v>
      </c>
      <c r="X405" s="17">
        <v>1</v>
      </c>
    </row>
    <row r="406" spans="1:24" x14ac:dyDescent="0.5">
      <c r="A406" s="1">
        <v>982677386</v>
      </c>
      <c r="B406" s="1">
        <v>5782020</v>
      </c>
      <c r="C406" s="1">
        <v>578</v>
      </c>
      <c r="D406" s="1">
        <v>2020</v>
      </c>
      <c r="E406" s="1" t="s">
        <v>72</v>
      </c>
      <c r="F406" s="17">
        <v>8236</v>
      </c>
      <c r="G406" s="17">
        <v>13773</v>
      </c>
      <c r="H406" s="17">
        <v>4654</v>
      </c>
      <c r="I406" s="17">
        <v>1398.09749115866</v>
      </c>
      <c r="J406" s="17">
        <v>0</v>
      </c>
      <c r="K406" s="17">
        <v>0</v>
      </c>
      <c r="L406" s="17">
        <v>184</v>
      </c>
      <c r="M406" s="17">
        <v>18569.0974911587</v>
      </c>
      <c r="N406" s="17">
        <v>43093.67</v>
      </c>
      <c r="O406" s="17">
        <v>2018</v>
      </c>
      <c r="P406" s="17">
        <v>80493.97</v>
      </c>
      <c r="Q406" s="17">
        <v>5198</v>
      </c>
      <c r="R406" s="17">
        <v>1149</v>
      </c>
      <c r="S406" s="17">
        <v>535.98317999999995</v>
      </c>
      <c r="T406" s="17">
        <v>33834.844131158701</v>
      </c>
      <c r="U406" s="17">
        <v>4340</v>
      </c>
      <c r="V406" s="17">
        <v>235</v>
      </c>
      <c r="W406" s="17">
        <v>236</v>
      </c>
      <c r="X406" s="17">
        <v>1</v>
      </c>
    </row>
    <row r="407" spans="1:24" x14ac:dyDescent="0.5">
      <c r="A407" s="1">
        <v>982677386</v>
      </c>
      <c r="B407" s="1">
        <v>5782018</v>
      </c>
      <c r="C407" s="1">
        <v>578</v>
      </c>
      <c r="D407" s="1">
        <v>2018</v>
      </c>
      <c r="E407" s="1" t="s">
        <v>72</v>
      </c>
      <c r="F407" s="17">
        <v>4206.2279411764703</v>
      </c>
      <c r="G407" s="17">
        <v>12033.662683823501</v>
      </c>
      <c r="H407" s="17">
        <v>4410.4034926470604</v>
      </c>
      <c r="I407" s="17">
        <v>1398.09749115866</v>
      </c>
      <c r="J407" s="17">
        <v>0</v>
      </c>
      <c r="K407" s="17">
        <v>0</v>
      </c>
      <c r="L407" s="17">
        <v>0</v>
      </c>
      <c r="M407" s="17">
        <v>13227.584623511601</v>
      </c>
      <c r="N407" s="17">
        <v>39844.5</v>
      </c>
      <c r="O407" s="17">
        <v>1725</v>
      </c>
      <c r="P407" s="17">
        <v>83646.179999999993</v>
      </c>
      <c r="Q407" s="17">
        <v>5011</v>
      </c>
      <c r="R407" s="17">
        <v>411.95202952029501</v>
      </c>
      <c r="S407" s="17">
        <v>532.71582000000001</v>
      </c>
      <c r="T407" s="17">
        <v>27268.022493031898</v>
      </c>
      <c r="U407" s="17">
        <v>4184</v>
      </c>
      <c r="V407" s="17">
        <v>228</v>
      </c>
      <c r="W407" s="17">
        <v>215</v>
      </c>
      <c r="X407" s="17">
        <v>1</v>
      </c>
    </row>
    <row r="408" spans="1:24" x14ac:dyDescent="0.5">
      <c r="A408" s="1">
        <v>982677386</v>
      </c>
      <c r="B408" s="1">
        <v>5782019</v>
      </c>
      <c r="C408" s="1">
        <v>578</v>
      </c>
      <c r="D408" s="1">
        <v>2019</v>
      </c>
      <c r="E408" s="1" t="s">
        <v>72</v>
      </c>
      <c r="F408" s="17">
        <v>7292.4071428571397</v>
      </c>
      <c r="G408" s="17">
        <v>10903.669642857099</v>
      </c>
      <c r="H408" s="17">
        <v>3045.0116071428602</v>
      </c>
      <c r="I408" s="17">
        <v>1398.09749115866</v>
      </c>
      <c r="J408" s="17">
        <v>0</v>
      </c>
      <c r="K408" s="17">
        <v>0</v>
      </c>
      <c r="L408" s="17">
        <v>0</v>
      </c>
      <c r="M408" s="17">
        <v>16549.1626697301</v>
      </c>
      <c r="N408" s="17">
        <v>42649.27</v>
      </c>
      <c r="O408" s="17">
        <v>1893</v>
      </c>
      <c r="P408" s="17">
        <v>84590.53</v>
      </c>
      <c r="Q408" s="17">
        <v>5158</v>
      </c>
      <c r="R408" s="17">
        <v>798.96931407942202</v>
      </c>
      <c r="S408" s="17">
        <v>506.71307999999999</v>
      </c>
      <c r="T408" s="17">
        <v>31458.694763809501</v>
      </c>
      <c r="U408" s="17">
        <v>4250</v>
      </c>
      <c r="V408" s="17">
        <v>232</v>
      </c>
      <c r="W408" s="17">
        <v>230</v>
      </c>
      <c r="X408" s="17">
        <v>1</v>
      </c>
    </row>
    <row r="409" spans="1:24" x14ac:dyDescent="0.5">
      <c r="A409" s="1">
        <v>917856222</v>
      </c>
      <c r="B409" s="1">
        <v>5912019</v>
      </c>
      <c r="C409" s="1">
        <v>591</v>
      </c>
      <c r="D409" s="1">
        <v>2019</v>
      </c>
      <c r="E409" s="1" t="s">
        <v>193</v>
      </c>
      <c r="F409" s="17">
        <v>25425.7955357143</v>
      </c>
      <c r="G409" s="17">
        <v>21822.754464285699</v>
      </c>
      <c r="H409" s="17">
        <v>11859.410714285699</v>
      </c>
      <c r="I409" s="17">
        <v>3556.6658450797599</v>
      </c>
      <c r="J409" s="17">
        <v>0</v>
      </c>
      <c r="K409" s="17">
        <v>0</v>
      </c>
      <c r="L409" s="17">
        <v>280.55624999999998</v>
      </c>
      <c r="M409" s="17">
        <v>38665.248880794003</v>
      </c>
      <c r="N409" s="17">
        <v>83319.95</v>
      </c>
      <c r="O409" s="17">
        <v>3771</v>
      </c>
      <c r="P409" s="17">
        <v>284453.37</v>
      </c>
      <c r="Q409" s="17">
        <v>15853</v>
      </c>
      <c r="R409" s="17">
        <v>2407.0342960288799</v>
      </c>
      <c r="S409" s="17">
        <v>2805.9815400000002</v>
      </c>
      <c r="T409" s="17">
        <v>82442.590696822896</v>
      </c>
      <c r="U409" s="17">
        <v>14236</v>
      </c>
      <c r="V409" s="17">
        <v>588</v>
      </c>
      <c r="W409" s="17">
        <v>803</v>
      </c>
      <c r="X409" s="17">
        <v>1</v>
      </c>
    </row>
    <row r="410" spans="1:24" x14ac:dyDescent="0.5">
      <c r="A410" s="1">
        <v>917856222</v>
      </c>
      <c r="B410" s="1">
        <v>5912020</v>
      </c>
      <c r="C410" s="1">
        <v>591</v>
      </c>
      <c r="D410" s="1">
        <v>2020</v>
      </c>
      <c r="E410" s="1" t="s">
        <v>193</v>
      </c>
      <c r="F410" s="17">
        <v>22009</v>
      </c>
      <c r="G410" s="17">
        <v>21079</v>
      </c>
      <c r="H410" s="17">
        <v>11142</v>
      </c>
      <c r="I410" s="17">
        <v>3556.6658450797599</v>
      </c>
      <c r="J410" s="17">
        <v>0</v>
      </c>
      <c r="K410" s="17">
        <v>0</v>
      </c>
      <c r="L410" s="17">
        <v>512</v>
      </c>
      <c r="M410" s="17">
        <v>34990.665845079799</v>
      </c>
      <c r="N410" s="17">
        <v>88281.07</v>
      </c>
      <c r="O410" s="17">
        <v>4027</v>
      </c>
      <c r="P410" s="17">
        <v>289505.39</v>
      </c>
      <c r="Q410" s="17">
        <v>17315</v>
      </c>
      <c r="R410" s="17">
        <v>2776</v>
      </c>
      <c r="S410" s="17">
        <v>1754.7084600000001</v>
      </c>
      <c r="T410" s="17">
        <v>80319.376995079801</v>
      </c>
      <c r="U410" s="17">
        <v>14433</v>
      </c>
      <c r="V410" s="17">
        <v>594</v>
      </c>
      <c r="W410" s="17">
        <v>802</v>
      </c>
      <c r="X410" s="17">
        <v>1</v>
      </c>
    </row>
    <row r="411" spans="1:24" x14ac:dyDescent="0.5">
      <c r="A411" s="1">
        <v>917856222</v>
      </c>
      <c r="B411" s="1">
        <v>5912017</v>
      </c>
      <c r="C411" s="1">
        <v>591</v>
      </c>
      <c r="D411" s="1">
        <v>2017</v>
      </c>
      <c r="E411" s="1" t="s">
        <v>193</v>
      </c>
      <c r="F411" s="17">
        <v>25147.935727788299</v>
      </c>
      <c r="G411" s="17">
        <v>20209.949905482001</v>
      </c>
      <c r="H411" s="17">
        <v>10725.622873345899</v>
      </c>
      <c r="I411" s="17">
        <v>3556.6658450797599</v>
      </c>
      <c r="J411" s="17">
        <v>0</v>
      </c>
      <c r="K411" s="17">
        <v>0</v>
      </c>
      <c r="L411" s="17">
        <v>424.28166351606802</v>
      </c>
      <c r="M411" s="17">
        <v>37764.646941488099</v>
      </c>
      <c r="N411" s="17">
        <v>75908.570000000007</v>
      </c>
      <c r="O411" s="17">
        <v>3353</v>
      </c>
      <c r="P411" s="17">
        <v>229968.92</v>
      </c>
      <c r="Q411" s="17">
        <v>14725</v>
      </c>
      <c r="R411" s="17">
        <v>2189.7611374407602</v>
      </c>
      <c r="S411" s="17">
        <v>2708.3691600000002</v>
      </c>
      <c r="T411" s="17">
        <v>76493.467973928797</v>
      </c>
      <c r="U411" s="17">
        <v>13799</v>
      </c>
      <c r="V411" s="17">
        <v>585</v>
      </c>
      <c r="W411" s="17">
        <v>788</v>
      </c>
      <c r="X411" s="17">
        <v>1</v>
      </c>
    </row>
    <row r="412" spans="1:24" x14ac:dyDescent="0.5">
      <c r="A412" s="1">
        <v>917856222</v>
      </c>
      <c r="B412" s="1">
        <v>5912016</v>
      </c>
      <c r="C412" s="1">
        <v>591</v>
      </c>
      <c r="D412" s="1">
        <v>2016</v>
      </c>
      <c r="E412" s="1" t="s">
        <v>193</v>
      </c>
      <c r="F412" s="17">
        <v>15377.270428015599</v>
      </c>
      <c r="G412" s="17">
        <v>25482.109922178999</v>
      </c>
      <c r="H412" s="17">
        <v>10119.3949416342</v>
      </c>
      <c r="I412" s="17">
        <v>3556.6658450797599</v>
      </c>
      <c r="J412" s="17">
        <v>0</v>
      </c>
      <c r="K412" s="17">
        <v>0</v>
      </c>
      <c r="L412" s="17">
        <v>476.970817120623</v>
      </c>
      <c r="M412" s="17">
        <v>33819.680436519498</v>
      </c>
      <c r="N412" s="17">
        <v>71436.289999999994</v>
      </c>
      <c r="O412" s="17">
        <v>3131</v>
      </c>
      <c r="P412" s="17">
        <v>226622.79</v>
      </c>
      <c r="Q412" s="17">
        <v>15803</v>
      </c>
      <c r="R412" s="17">
        <v>1426.3262548262501</v>
      </c>
      <c r="S412" s="17">
        <v>2527.30296</v>
      </c>
      <c r="T412" s="17">
        <v>72057.352271345706</v>
      </c>
      <c r="U412" s="17">
        <v>13585</v>
      </c>
      <c r="V412" s="17">
        <v>589</v>
      </c>
      <c r="W412" s="17">
        <v>780</v>
      </c>
      <c r="X412" s="17">
        <v>1</v>
      </c>
    </row>
    <row r="413" spans="1:24" x14ac:dyDescent="0.5">
      <c r="A413" s="1">
        <v>917856222</v>
      </c>
      <c r="B413" s="1">
        <v>5912018</v>
      </c>
      <c r="C413" s="1">
        <v>591</v>
      </c>
      <c r="D413" s="1">
        <v>2018</v>
      </c>
      <c r="E413" s="1" t="s">
        <v>193</v>
      </c>
      <c r="F413" s="17">
        <v>24491.545036764699</v>
      </c>
      <c r="G413" s="17">
        <v>21297.731617647099</v>
      </c>
      <c r="H413" s="17">
        <v>10507.106617647099</v>
      </c>
      <c r="I413" s="17">
        <v>3556.6658450797599</v>
      </c>
      <c r="J413" s="17">
        <v>0</v>
      </c>
      <c r="K413" s="17">
        <v>0</v>
      </c>
      <c r="L413" s="17">
        <v>309.96599264705901</v>
      </c>
      <c r="M413" s="17">
        <v>38528.869889197398</v>
      </c>
      <c r="N413" s="17">
        <v>79202.179999999993</v>
      </c>
      <c r="O413" s="17">
        <v>3548</v>
      </c>
      <c r="P413" s="17">
        <v>248760.98</v>
      </c>
      <c r="Q413" s="17">
        <v>14117</v>
      </c>
      <c r="R413" s="17">
        <v>2934.3819188191901</v>
      </c>
      <c r="S413" s="17">
        <v>2811.83556</v>
      </c>
      <c r="T413" s="17">
        <v>78830.190108016599</v>
      </c>
      <c r="U413" s="17">
        <v>14030</v>
      </c>
      <c r="V413" s="17">
        <v>589</v>
      </c>
      <c r="W413" s="17">
        <v>794</v>
      </c>
      <c r="X413" s="17">
        <v>1</v>
      </c>
    </row>
    <row r="414" spans="1:24" x14ac:dyDescent="0.5">
      <c r="A414" s="1">
        <v>971029102</v>
      </c>
      <c r="B414" s="1">
        <v>5992018</v>
      </c>
      <c r="C414" s="1">
        <v>599</v>
      </c>
      <c r="D414" s="1">
        <v>2018</v>
      </c>
      <c r="E414" s="1" t="s">
        <v>73</v>
      </c>
      <c r="F414" s="17">
        <v>7100.6544117647099</v>
      </c>
      <c r="G414" s="17">
        <v>13463.9494485294</v>
      </c>
      <c r="H414" s="17">
        <v>2249.1047794117599</v>
      </c>
      <c r="I414" s="17">
        <v>1698.22472655161</v>
      </c>
      <c r="J414" s="17">
        <v>0</v>
      </c>
      <c r="K414" s="17">
        <v>0</v>
      </c>
      <c r="L414" s="17">
        <v>0</v>
      </c>
      <c r="M414" s="17">
        <v>20013.723807433998</v>
      </c>
      <c r="N414" s="17">
        <v>39919.24</v>
      </c>
      <c r="O414" s="17">
        <v>1939</v>
      </c>
      <c r="P414" s="17">
        <v>89738.5</v>
      </c>
      <c r="Q414" s="17">
        <v>7245</v>
      </c>
      <c r="R414" s="17">
        <v>573.42066420664196</v>
      </c>
      <c r="S414" s="17">
        <v>751.08438000000001</v>
      </c>
      <c r="T414" s="17">
        <v>37199.602461640599</v>
      </c>
      <c r="U414" s="17">
        <v>4900</v>
      </c>
      <c r="V414" s="17">
        <v>252</v>
      </c>
      <c r="W414" s="17">
        <v>281</v>
      </c>
      <c r="X414" s="17">
        <v>1</v>
      </c>
    </row>
    <row r="415" spans="1:24" x14ac:dyDescent="0.5">
      <c r="A415" s="1">
        <v>971029102</v>
      </c>
      <c r="B415" s="1">
        <v>5992020</v>
      </c>
      <c r="C415" s="1">
        <v>599</v>
      </c>
      <c r="D415" s="1">
        <v>2020</v>
      </c>
      <c r="E415" s="1" t="s">
        <v>73</v>
      </c>
      <c r="F415" s="17">
        <v>6777</v>
      </c>
      <c r="G415" s="17">
        <v>12874</v>
      </c>
      <c r="H415" s="17">
        <v>2534</v>
      </c>
      <c r="I415" s="17">
        <v>1698.22472655161</v>
      </c>
      <c r="J415" s="17">
        <v>0</v>
      </c>
      <c r="K415" s="17">
        <v>0</v>
      </c>
      <c r="L415" s="17">
        <v>0</v>
      </c>
      <c r="M415" s="17">
        <v>18815.224726551602</v>
      </c>
      <c r="N415" s="17">
        <v>39275.870000000003</v>
      </c>
      <c r="O415" s="17">
        <v>1524</v>
      </c>
      <c r="P415" s="17">
        <v>88331.57</v>
      </c>
      <c r="Q415" s="17">
        <v>6010</v>
      </c>
      <c r="R415" s="17">
        <v>398</v>
      </c>
      <c r="S415" s="17">
        <v>827.05050000000006</v>
      </c>
      <c r="T415" s="17">
        <v>34146.058386551602</v>
      </c>
      <c r="U415" s="17">
        <v>4939</v>
      </c>
      <c r="V415" s="17">
        <v>253</v>
      </c>
      <c r="W415" s="17">
        <v>282</v>
      </c>
      <c r="X415" s="17">
        <v>1</v>
      </c>
    </row>
    <row r="416" spans="1:24" x14ac:dyDescent="0.5">
      <c r="A416" s="1">
        <v>971029102</v>
      </c>
      <c r="B416" s="1">
        <v>5992016</v>
      </c>
      <c r="C416" s="1">
        <v>599</v>
      </c>
      <c r="D416" s="1">
        <v>2016</v>
      </c>
      <c r="E416" s="1" t="s">
        <v>73</v>
      </c>
      <c r="F416" s="17">
        <v>6752.6079766536996</v>
      </c>
      <c r="G416" s="17">
        <v>13803.042801556399</v>
      </c>
      <c r="H416" s="17">
        <v>2183.3171206225702</v>
      </c>
      <c r="I416" s="17">
        <v>1698.22472655161</v>
      </c>
      <c r="J416" s="17">
        <v>0</v>
      </c>
      <c r="K416" s="17">
        <v>0</v>
      </c>
      <c r="L416" s="17">
        <v>0</v>
      </c>
      <c r="M416" s="17">
        <v>20070.5583841392</v>
      </c>
      <c r="N416" s="17">
        <v>40318.19</v>
      </c>
      <c r="O416" s="17">
        <v>1825</v>
      </c>
      <c r="P416" s="17">
        <v>80592.95</v>
      </c>
      <c r="Q416" s="17">
        <v>6910</v>
      </c>
      <c r="R416" s="17">
        <v>477.60810810810801</v>
      </c>
      <c r="S416" s="17">
        <v>958.42560000000003</v>
      </c>
      <c r="T416" s="17">
        <v>36468.515802247297</v>
      </c>
      <c r="U416" s="17">
        <v>4840</v>
      </c>
      <c r="V416" s="17">
        <v>257</v>
      </c>
      <c r="W416" s="17">
        <v>282</v>
      </c>
      <c r="X416" s="17">
        <v>1</v>
      </c>
    </row>
    <row r="417" spans="1:24" x14ac:dyDescent="0.5">
      <c r="A417" s="1">
        <v>971029102</v>
      </c>
      <c r="B417" s="1">
        <v>5992017</v>
      </c>
      <c r="C417" s="1">
        <v>599</v>
      </c>
      <c r="D417" s="1">
        <v>2017</v>
      </c>
      <c r="E417" s="1" t="s">
        <v>73</v>
      </c>
      <c r="F417" s="17">
        <v>7638.1578449905501</v>
      </c>
      <c r="G417" s="17">
        <v>13843.5491493384</v>
      </c>
      <c r="H417" s="17">
        <v>1447.9971644612499</v>
      </c>
      <c r="I417" s="17">
        <v>1698.22472655161</v>
      </c>
      <c r="J417" s="17">
        <v>0</v>
      </c>
      <c r="K417" s="17">
        <v>0</v>
      </c>
      <c r="L417" s="17">
        <v>0</v>
      </c>
      <c r="M417" s="17">
        <v>21731.934556419299</v>
      </c>
      <c r="N417" s="17">
        <v>39615.230000000003</v>
      </c>
      <c r="O417" s="17">
        <v>1863</v>
      </c>
      <c r="P417" s="17">
        <v>86448.93</v>
      </c>
      <c r="Q417" s="17">
        <v>7460</v>
      </c>
      <c r="R417" s="17">
        <v>1119.8729857819901</v>
      </c>
      <c r="S417" s="17">
        <v>707.79186000000004</v>
      </c>
      <c r="T417" s="17">
        <v>39374.903642201301</v>
      </c>
      <c r="U417" s="17">
        <v>4873</v>
      </c>
      <c r="V417" s="17">
        <v>251</v>
      </c>
      <c r="W417" s="17">
        <v>281</v>
      </c>
      <c r="X417" s="17">
        <v>1</v>
      </c>
    </row>
    <row r="418" spans="1:24" x14ac:dyDescent="0.5">
      <c r="A418" s="1">
        <v>971029102</v>
      </c>
      <c r="B418" s="1">
        <v>5992019</v>
      </c>
      <c r="C418" s="1">
        <v>599</v>
      </c>
      <c r="D418" s="1">
        <v>2019</v>
      </c>
      <c r="E418" s="1" t="s">
        <v>73</v>
      </c>
      <c r="F418" s="17">
        <v>7395.1750000000002</v>
      </c>
      <c r="G418" s="17">
        <v>13480.0598214286</v>
      </c>
      <c r="H418" s="17">
        <v>2323.5812500000002</v>
      </c>
      <c r="I418" s="17">
        <v>1698.22472655161</v>
      </c>
      <c r="J418" s="17">
        <v>0</v>
      </c>
      <c r="K418" s="17">
        <v>0</v>
      </c>
      <c r="L418" s="17">
        <v>0</v>
      </c>
      <c r="M418" s="17">
        <v>20249.878297980202</v>
      </c>
      <c r="N418" s="17">
        <v>38311.32</v>
      </c>
      <c r="O418" s="17">
        <v>1950</v>
      </c>
      <c r="P418" s="17">
        <v>88454.79</v>
      </c>
      <c r="Q418" s="17">
        <v>7705</v>
      </c>
      <c r="R418" s="17">
        <v>1234.40252707581</v>
      </c>
      <c r="S418" s="17">
        <v>714.05430000000001</v>
      </c>
      <c r="T418" s="17">
        <v>38381.789790055998</v>
      </c>
      <c r="U418" s="17">
        <v>4928</v>
      </c>
      <c r="V418" s="17">
        <v>252</v>
      </c>
      <c r="W418" s="17">
        <v>281</v>
      </c>
      <c r="X418" s="17">
        <v>1</v>
      </c>
    </row>
    <row r="419" spans="1:24" x14ac:dyDescent="0.5">
      <c r="A419" s="1">
        <v>979422679</v>
      </c>
      <c r="B419" s="1">
        <v>6112020</v>
      </c>
      <c r="C419" s="1">
        <v>611</v>
      </c>
      <c r="D419" s="1">
        <v>2020</v>
      </c>
      <c r="E419" s="1" t="s">
        <v>74</v>
      </c>
      <c r="F419" s="17">
        <v>204398</v>
      </c>
      <c r="G419" s="17">
        <v>216432</v>
      </c>
      <c r="H419" s="17">
        <v>106790</v>
      </c>
      <c r="I419" s="17">
        <v>7246.8360866558096</v>
      </c>
      <c r="J419" s="17">
        <v>0</v>
      </c>
      <c r="K419" s="17">
        <v>0</v>
      </c>
      <c r="L419" s="17">
        <v>11603</v>
      </c>
      <c r="M419" s="17">
        <v>309683.83608665603</v>
      </c>
      <c r="N419" s="17">
        <v>324370.59000000003</v>
      </c>
      <c r="O419" s="17">
        <v>8712</v>
      </c>
      <c r="P419" s="17">
        <v>3217082.3</v>
      </c>
      <c r="Q419" s="17">
        <v>153790</v>
      </c>
      <c r="R419" s="17">
        <v>34915</v>
      </c>
      <c r="S419" s="17">
        <v>27555.280559999999</v>
      </c>
      <c r="T419" s="17">
        <v>717040.940481656</v>
      </c>
      <c r="U419" s="17">
        <v>208136</v>
      </c>
      <c r="V419" s="17">
        <v>4770</v>
      </c>
      <c r="W419" s="17">
        <v>7130</v>
      </c>
      <c r="X419" s="17">
        <v>1</v>
      </c>
    </row>
    <row r="420" spans="1:24" x14ac:dyDescent="0.5">
      <c r="A420" s="1">
        <v>979422679</v>
      </c>
      <c r="B420" s="1">
        <v>6112016</v>
      </c>
      <c r="C420" s="1">
        <v>611</v>
      </c>
      <c r="D420" s="1">
        <v>2016</v>
      </c>
      <c r="E420" s="1" t="s">
        <v>74</v>
      </c>
      <c r="F420" s="17">
        <v>184243.973735409</v>
      </c>
      <c r="G420" s="17">
        <v>213824.001945525</v>
      </c>
      <c r="H420" s="17">
        <v>88407.548638132299</v>
      </c>
      <c r="I420" s="17">
        <v>7246.8360866558096</v>
      </c>
      <c r="J420" s="17">
        <v>0</v>
      </c>
      <c r="K420" s="17">
        <v>0</v>
      </c>
      <c r="L420" s="17">
        <v>9167.6926070038899</v>
      </c>
      <c r="M420" s="17">
        <v>307739.570522453</v>
      </c>
      <c r="N420" s="17">
        <v>174946.14</v>
      </c>
      <c r="O420" s="17">
        <v>10295</v>
      </c>
      <c r="P420" s="17">
        <v>2372878.85</v>
      </c>
      <c r="Q420" s="17">
        <v>189635</v>
      </c>
      <c r="R420" s="17">
        <v>40190.559845559801</v>
      </c>
      <c r="S420" s="17">
        <v>33766.123500000002</v>
      </c>
      <c r="T420" s="17">
        <v>712839.24085301301</v>
      </c>
      <c r="U420" s="17">
        <v>192954</v>
      </c>
      <c r="V420" s="17">
        <v>4609</v>
      </c>
      <c r="W420" s="17">
        <v>6932</v>
      </c>
      <c r="X420" s="17">
        <v>1</v>
      </c>
    </row>
    <row r="421" spans="1:24" x14ac:dyDescent="0.5">
      <c r="A421" s="1">
        <v>979422679</v>
      </c>
      <c r="B421" s="1">
        <v>6112019</v>
      </c>
      <c r="C421" s="1">
        <v>611</v>
      </c>
      <c r="D421" s="1">
        <v>2019</v>
      </c>
      <c r="E421" s="1" t="s">
        <v>74</v>
      </c>
      <c r="F421" s="17">
        <v>211994.67410714299</v>
      </c>
      <c r="G421" s="17">
        <v>217886.35535714301</v>
      </c>
      <c r="H421" s="17">
        <v>86130.768750000003</v>
      </c>
      <c r="I421" s="17">
        <v>7246.8360866558096</v>
      </c>
      <c r="J421" s="17">
        <v>0</v>
      </c>
      <c r="K421" s="17">
        <v>0</v>
      </c>
      <c r="L421" s="17">
        <v>3681.1446428571398</v>
      </c>
      <c r="M421" s="17">
        <v>347315.95215808402</v>
      </c>
      <c r="N421" s="17">
        <v>283099.96999999997</v>
      </c>
      <c r="O421" s="17">
        <v>15003</v>
      </c>
      <c r="P421" s="17">
        <v>3068259.81</v>
      </c>
      <c r="Q421" s="17">
        <v>177533</v>
      </c>
      <c r="R421" s="17">
        <v>27973.039711191301</v>
      </c>
      <c r="S421" s="17">
        <v>27876.162540000001</v>
      </c>
      <c r="T421" s="17">
        <v>768296.183079276</v>
      </c>
      <c r="U421" s="17">
        <v>204220</v>
      </c>
      <c r="V421" s="17">
        <v>4713</v>
      </c>
      <c r="W421" s="17">
        <v>7102</v>
      </c>
      <c r="X421" s="17">
        <v>1</v>
      </c>
    </row>
    <row r="422" spans="1:24" x14ac:dyDescent="0.5">
      <c r="A422" s="1">
        <v>979422679</v>
      </c>
      <c r="B422" s="1">
        <v>6112018</v>
      </c>
      <c r="C422" s="1">
        <v>611</v>
      </c>
      <c r="D422" s="1">
        <v>2018</v>
      </c>
      <c r="E422" s="1" t="s">
        <v>74</v>
      </c>
      <c r="F422" s="17">
        <v>233095.484375</v>
      </c>
      <c r="G422" s="17">
        <v>228254.51378676499</v>
      </c>
      <c r="H422" s="17">
        <v>75395.789522058796</v>
      </c>
      <c r="I422" s="17">
        <v>7246.8360866558096</v>
      </c>
      <c r="J422" s="17">
        <v>0</v>
      </c>
      <c r="K422" s="17">
        <v>0</v>
      </c>
      <c r="L422" s="17">
        <v>21343.221507352901</v>
      </c>
      <c r="M422" s="17">
        <v>371857.82321900898</v>
      </c>
      <c r="N422" s="17">
        <v>237493.42</v>
      </c>
      <c r="O422" s="17">
        <v>12331</v>
      </c>
      <c r="P422" s="17">
        <v>2866450.7</v>
      </c>
      <c r="Q422" s="17">
        <v>238338</v>
      </c>
      <c r="R422" s="17">
        <v>62537.009225092203</v>
      </c>
      <c r="S422" s="17">
        <v>36853.097999999998</v>
      </c>
      <c r="T422" s="17">
        <v>881770.05262410105</v>
      </c>
      <c r="U422" s="17">
        <v>200523</v>
      </c>
      <c r="V422" s="17">
        <v>4657</v>
      </c>
      <c r="W422" s="17">
        <v>7025</v>
      </c>
      <c r="X422" s="17">
        <v>1</v>
      </c>
    </row>
    <row r="423" spans="1:24" x14ac:dyDescent="0.5">
      <c r="A423" s="1">
        <v>979422679</v>
      </c>
      <c r="B423" s="1">
        <v>6112017</v>
      </c>
      <c r="C423" s="1">
        <v>611</v>
      </c>
      <c r="D423" s="1">
        <v>2017</v>
      </c>
      <c r="E423" s="1" t="s">
        <v>74</v>
      </c>
      <c r="F423" s="17">
        <v>194434.143667297</v>
      </c>
      <c r="G423" s="17">
        <v>218546.39697542501</v>
      </c>
      <c r="H423" s="17">
        <v>82768.649338374307</v>
      </c>
      <c r="I423" s="17">
        <v>7246.8360866558096</v>
      </c>
      <c r="J423" s="17">
        <v>0</v>
      </c>
      <c r="K423" s="17">
        <v>0</v>
      </c>
      <c r="L423" s="17">
        <v>7222.5793950850702</v>
      </c>
      <c r="M423" s="17">
        <v>330236.14799591899</v>
      </c>
      <c r="N423" s="17">
        <v>194468.43</v>
      </c>
      <c r="O423" s="17">
        <v>11331</v>
      </c>
      <c r="P423" s="17">
        <v>2587794.73</v>
      </c>
      <c r="Q423" s="17">
        <v>212958</v>
      </c>
      <c r="R423" s="17">
        <v>44752.379146919397</v>
      </c>
      <c r="S423" s="17">
        <v>33565.453139999998</v>
      </c>
      <c r="T423" s="17">
        <v>776129.53302283795</v>
      </c>
      <c r="U423" s="17">
        <v>196424</v>
      </c>
      <c r="V423" s="17">
        <v>4647</v>
      </c>
      <c r="W423" s="17">
        <v>6980</v>
      </c>
      <c r="X423" s="17">
        <v>1</v>
      </c>
    </row>
    <row r="424" spans="1:24" x14ac:dyDescent="0.5">
      <c r="A424" s="1">
        <v>980824586</v>
      </c>
      <c r="B424" s="1">
        <v>6132020</v>
      </c>
      <c r="C424" s="1">
        <v>613</v>
      </c>
      <c r="D424" s="1">
        <v>2020</v>
      </c>
      <c r="E424" s="1" t="s">
        <v>75</v>
      </c>
      <c r="F424" s="17">
        <v>17369</v>
      </c>
      <c r="G424" s="17">
        <v>21474</v>
      </c>
      <c r="H424" s="17">
        <v>11223</v>
      </c>
      <c r="I424" s="17">
        <v>4053.12940315593</v>
      </c>
      <c r="J424" s="17">
        <v>0</v>
      </c>
      <c r="K424" s="17">
        <v>0</v>
      </c>
      <c r="L424" s="17">
        <v>0</v>
      </c>
      <c r="M424" s="17">
        <v>31673.129403155901</v>
      </c>
      <c r="N424" s="17">
        <v>31061.54</v>
      </c>
      <c r="O424" s="17">
        <v>1092</v>
      </c>
      <c r="P424" s="17">
        <v>294994.74</v>
      </c>
      <c r="Q424" s="17">
        <v>17137</v>
      </c>
      <c r="R424" s="17">
        <v>6929</v>
      </c>
      <c r="S424" s="17">
        <v>3061.3801800000001</v>
      </c>
      <c r="T424" s="17">
        <v>76684.408003155899</v>
      </c>
      <c r="U424" s="17">
        <v>14911</v>
      </c>
      <c r="V424" s="17">
        <v>599</v>
      </c>
      <c r="W424" s="17">
        <v>903</v>
      </c>
      <c r="X424" s="17">
        <v>1</v>
      </c>
    </row>
    <row r="425" spans="1:24" x14ac:dyDescent="0.5">
      <c r="A425" s="1">
        <v>980824586</v>
      </c>
      <c r="B425" s="1">
        <v>6132017</v>
      </c>
      <c r="C425" s="1">
        <v>613</v>
      </c>
      <c r="D425" s="1">
        <v>2017</v>
      </c>
      <c r="E425" s="1" t="s">
        <v>75</v>
      </c>
      <c r="F425" s="17">
        <v>16205.383742911201</v>
      </c>
      <c r="G425" s="17">
        <v>23437.7542533081</v>
      </c>
      <c r="H425" s="17">
        <v>13404.036862003801</v>
      </c>
      <c r="I425" s="17">
        <v>4053.12940315593</v>
      </c>
      <c r="J425" s="17">
        <v>0</v>
      </c>
      <c r="K425" s="17">
        <v>0</v>
      </c>
      <c r="L425" s="17">
        <v>0</v>
      </c>
      <c r="M425" s="17">
        <v>30292.230537371401</v>
      </c>
      <c r="N425" s="17">
        <v>13257.26</v>
      </c>
      <c r="O425" s="17">
        <v>503</v>
      </c>
      <c r="P425" s="17">
        <v>262076.82</v>
      </c>
      <c r="Q425" s="17">
        <v>14347</v>
      </c>
      <c r="R425" s="17">
        <v>2113.1886255924201</v>
      </c>
      <c r="S425" s="17">
        <v>3162.25992</v>
      </c>
      <c r="T425" s="17">
        <v>64597.384202963804</v>
      </c>
      <c r="U425" s="17">
        <v>14375</v>
      </c>
      <c r="V425" s="17">
        <v>586</v>
      </c>
      <c r="W425" s="17">
        <v>877</v>
      </c>
      <c r="X425" s="17">
        <v>1</v>
      </c>
    </row>
    <row r="426" spans="1:24" x14ac:dyDescent="0.5">
      <c r="A426" s="1">
        <v>980824586</v>
      </c>
      <c r="B426" s="1">
        <v>6132016</v>
      </c>
      <c r="C426" s="1">
        <v>613</v>
      </c>
      <c r="D426" s="1">
        <v>2016</v>
      </c>
      <c r="E426" s="1" t="s">
        <v>75</v>
      </c>
      <c r="F426" s="17">
        <v>16244.9990272374</v>
      </c>
      <c r="G426" s="17">
        <v>23757.8492217899</v>
      </c>
      <c r="H426" s="17">
        <v>11262.557392996099</v>
      </c>
      <c r="I426" s="17">
        <v>4053.12940315593</v>
      </c>
      <c r="J426" s="17">
        <v>0</v>
      </c>
      <c r="K426" s="17">
        <v>0</v>
      </c>
      <c r="L426" s="17">
        <v>0</v>
      </c>
      <c r="M426" s="17">
        <v>32793.4202591871</v>
      </c>
      <c r="N426" s="17">
        <v>11560.46</v>
      </c>
      <c r="O426" s="17">
        <v>386</v>
      </c>
      <c r="P426" s="17">
        <v>216655.1</v>
      </c>
      <c r="Q426" s="17">
        <v>14478</v>
      </c>
      <c r="R426" s="17">
        <v>3597.7644787644799</v>
      </c>
      <c r="S426" s="17">
        <v>3486.0008400000002</v>
      </c>
      <c r="T426" s="17">
        <v>66494.286917951496</v>
      </c>
      <c r="U426" s="17">
        <v>14255</v>
      </c>
      <c r="V426" s="17">
        <v>580</v>
      </c>
      <c r="W426" s="17">
        <v>861</v>
      </c>
      <c r="X426" s="17">
        <v>1</v>
      </c>
    </row>
    <row r="427" spans="1:24" x14ac:dyDescent="0.5">
      <c r="A427" s="1">
        <v>980824586</v>
      </c>
      <c r="B427" s="1">
        <v>6132018</v>
      </c>
      <c r="C427" s="1">
        <v>613</v>
      </c>
      <c r="D427" s="1">
        <v>2018</v>
      </c>
      <c r="E427" s="1" t="s">
        <v>75</v>
      </c>
      <c r="F427" s="17">
        <v>16188.053308823501</v>
      </c>
      <c r="G427" s="17">
        <v>26416.931066176501</v>
      </c>
      <c r="H427" s="17">
        <v>12621.857536764701</v>
      </c>
      <c r="I427" s="17">
        <v>4053.12940315593</v>
      </c>
      <c r="J427" s="17">
        <v>0</v>
      </c>
      <c r="K427" s="17">
        <v>0</v>
      </c>
      <c r="L427" s="17">
        <v>0</v>
      </c>
      <c r="M427" s="17">
        <v>34036.256241391202</v>
      </c>
      <c r="N427" s="17">
        <v>22189.7</v>
      </c>
      <c r="O427" s="17">
        <v>581</v>
      </c>
      <c r="P427" s="17">
        <v>275371.45</v>
      </c>
      <c r="Q427" s="17">
        <v>17176</v>
      </c>
      <c r="R427" s="17">
        <v>2538.9907749077502</v>
      </c>
      <c r="S427" s="17">
        <v>3369.4650000000001</v>
      </c>
      <c r="T427" s="17">
        <v>73026.111241299004</v>
      </c>
      <c r="U427" s="17">
        <v>14562</v>
      </c>
      <c r="V427" s="17">
        <v>596</v>
      </c>
      <c r="W427" s="17">
        <v>881</v>
      </c>
      <c r="X427" s="17">
        <v>1</v>
      </c>
    </row>
    <row r="428" spans="1:24" x14ac:dyDescent="0.5">
      <c r="A428" s="1">
        <v>980824586</v>
      </c>
      <c r="B428" s="1">
        <v>6132019</v>
      </c>
      <c r="C428" s="1">
        <v>613</v>
      </c>
      <c r="D428" s="1">
        <v>2019</v>
      </c>
      <c r="E428" s="1" t="s">
        <v>75</v>
      </c>
      <c r="F428" s="17">
        <v>17817.891071428599</v>
      </c>
      <c r="G428" s="17">
        <v>24787.607142857101</v>
      </c>
      <c r="H428" s="17">
        <v>12388.6651785714</v>
      </c>
      <c r="I428" s="17">
        <v>4053.12940315593</v>
      </c>
      <c r="J428" s="17">
        <v>0</v>
      </c>
      <c r="K428" s="17">
        <v>0</v>
      </c>
      <c r="L428" s="17">
        <v>0</v>
      </c>
      <c r="M428" s="17">
        <v>34269.9624388702</v>
      </c>
      <c r="N428" s="17">
        <v>26970.03</v>
      </c>
      <c r="O428" s="17">
        <v>883</v>
      </c>
      <c r="P428" s="17">
        <v>287737.89</v>
      </c>
      <c r="Q428" s="17">
        <v>17142</v>
      </c>
      <c r="R428" s="17">
        <v>3567.51444043321</v>
      </c>
      <c r="S428" s="17">
        <v>3024.8946599999999</v>
      </c>
      <c r="T428" s="17">
        <v>75094.829419303394</v>
      </c>
      <c r="U428" s="17">
        <v>14726</v>
      </c>
      <c r="V428" s="17">
        <v>598</v>
      </c>
      <c r="W428" s="17">
        <v>899</v>
      </c>
      <c r="X428" s="17">
        <v>1</v>
      </c>
    </row>
    <row r="429" spans="1:24" x14ac:dyDescent="0.5">
      <c r="A429" s="1">
        <v>981915550</v>
      </c>
      <c r="B429" s="1">
        <v>6152019</v>
      </c>
      <c r="C429" s="1">
        <v>615</v>
      </c>
      <c r="D429" s="1">
        <v>2019</v>
      </c>
      <c r="E429" s="1" t="s">
        <v>76</v>
      </c>
      <c r="F429" s="17">
        <v>84786.5651785714</v>
      </c>
      <c r="G429" s="17">
        <v>62784.994642857098</v>
      </c>
      <c r="H429" s="17">
        <v>20399.419642857101</v>
      </c>
      <c r="I429" s="17">
        <v>3039.69565268837</v>
      </c>
      <c r="J429" s="17">
        <v>-1318.61363404656</v>
      </c>
      <c r="K429" s="17">
        <v>0</v>
      </c>
      <c r="L429" s="17">
        <v>3227.9383928571401</v>
      </c>
      <c r="M429" s="17">
        <v>125665.283804356</v>
      </c>
      <c r="N429" s="17">
        <v>262362.65000000002</v>
      </c>
      <c r="O429" s="17">
        <v>12685</v>
      </c>
      <c r="P429" s="17">
        <v>1127246.8600000001</v>
      </c>
      <c r="Q429" s="17">
        <v>47537</v>
      </c>
      <c r="R429" s="17">
        <v>16539.373646209398</v>
      </c>
      <c r="S429" s="17">
        <v>14742.19218</v>
      </c>
      <c r="T429" s="17">
        <v>288733.739395565</v>
      </c>
      <c r="U429" s="17">
        <v>95443</v>
      </c>
      <c r="V429" s="17">
        <v>1986</v>
      </c>
      <c r="W429" s="17">
        <v>3506</v>
      </c>
      <c r="X429" s="17">
        <v>1</v>
      </c>
    </row>
    <row r="430" spans="1:24" x14ac:dyDescent="0.5">
      <c r="A430" s="1">
        <v>981915550</v>
      </c>
      <c r="B430" s="1">
        <v>6152016</v>
      </c>
      <c r="C430" s="1">
        <v>615</v>
      </c>
      <c r="D430" s="1">
        <v>2016</v>
      </c>
      <c r="E430" s="1" t="s">
        <v>76</v>
      </c>
      <c r="F430" s="17">
        <v>120430.65272373499</v>
      </c>
      <c r="G430" s="17">
        <v>61478.851167315202</v>
      </c>
      <c r="H430" s="17">
        <v>23136.443579766499</v>
      </c>
      <c r="I430" s="17">
        <v>3039.69565268837</v>
      </c>
      <c r="J430" s="17">
        <v>-1318.61363404656</v>
      </c>
      <c r="K430" s="17">
        <v>0</v>
      </c>
      <c r="L430" s="17">
        <v>5290.3453307393002</v>
      </c>
      <c r="M430" s="17">
        <v>155203.796999187</v>
      </c>
      <c r="N430" s="17">
        <v>234417.97</v>
      </c>
      <c r="O430" s="17">
        <v>10400</v>
      </c>
      <c r="P430" s="17">
        <v>896761.83</v>
      </c>
      <c r="Q430" s="17">
        <v>66233</v>
      </c>
      <c r="R430" s="17">
        <v>11776.667953668</v>
      </c>
      <c r="S430" s="17">
        <v>19783.728660000001</v>
      </c>
      <c r="T430" s="17">
        <v>321652.95331285498</v>
      </c>
      <c r="U430" s="17">
        <v>88756</v>
      </c>
      <c r="V430" s="17">
        <v>1951</v>
      </c>
      <c r="W430" s="17">
        <v>3446</v>
      </c>
      <c r="X430" s="17">
        <v>1</v>
      </c>
    </row>
    <row r="431" spans="1:24" x14ac:dyDescent="0.5">
      <c r="A431" s="1">
        <v>981915550</v>
      </c>
      <c r="B431" s="1">
        <v>6152020</v>
      </c>
      <c r="C431" s="1">
        <v>615</v>
      </c>
      <c r="D431" s="1">
        <v>2020</v>
      </c>
      <c r="E431" s="1" t="s">
        <v>76</v>
      </c>
      <c r="F431" s="17">
        <v>77386</v>
      </c>
      <c r="G431" s="17">
        <v>63757</v>
      </c>
      <c r="H431" s="17">
        <v>19655</v>
      </c>
      <c r="I431" s="17">
        <v>3039.69565268837</v>
      </c>
      <c r="J431" s="17">
        <v>-1318.61363404656</v>
      </c>
      <c r="K431" s="17">
        <v>0</v>
      </c>
      <c r="L431" s="17">
        <v>2741</v>
      </c>
      <c r="M431" s="17">
        <v>120468.082018642</v>
      </c>
      <c r="N431" s="17">
        <v>297972.21999999997</v>
      </c>
      <c r="O431" s="17">
        <v>12584</v>
      </c>
      <c r="P431" s="17">
        <v>1197908.48</v>
      </c>
      <c r="Q431" s="17">
        <v>51805</v>
      </c>
      <c r="R431" s="17">
        <v>31565</v>
      </c>
      <c r="S431" s="17">
        <v>12053.29104</v>
      </c>
      <c r="T431" s="17">
        <v>305513.22910864197</v>
      </c>
      <c r="U431" s="17">
        <v>96926</v>
      </c>
      <c r="V431" s="17">
        <v>1984</v>
      </c>
      <c r="W431" s="17">
        <v>3523</v>
      </c>
      <c r="X431" s="17">
        <v>1</v>
      </c>
    </row>
    <row r="432" spans="1:24" x14ac:dyDescent="0.5">
      <c r="A432" s="1">
        <v>981915550</v>
      </c>
      <c r="B432" s="1">
        <v>6152018</v>
      </c>
      <c r="C432" s="1">
        <v>615</v>
      </c>
      <c r="D432" s="1">
        <v>2018</v>
      </c>
      <c r="E432" s="1" t="s">
        <v>76</v>
      </c>
      <c r="F432" s="17">
        <v>89684.904411764699</v>
      </c>
      <c r="G432" s="17">
        <v>62364.522977941197</v>
      </c>
      <c r="H432" s="17">
        <v>31773.1011029412</v>
      </c>
      <c r="I432" s="17">
        <v>3039.69565268837</v>
      </c>
      <c r="J432" s="17">
        <v>-1318.61363404656</v>
      </c>
      <c r="K432" s="17">
        <v>0</v>
      </c>
      <c r="L432" s="17">
        <v>4192.4751838235297</v>
      </c>
      <c r="M432" s="17">
        <v>117804.933121583</v>
      </c>
      <c r="N432" s="17">
        <v>254793.71</v>
      </c>
      <c r="O432" s="17">
        <v>11892</v>
      </c>
      <c r="P432" s="17">
        <v>1093246.22</v>
      </c>
      <c r="Q432" s="17">
        <v>64290</v>
      </c>
      <c r="R432" s="17">
        <v>22647.011070110701</v>
      </c>
      <c r="S432" s="17">
        <v>15364.760399999999</v>
      </c>
      <c r="T432" s="17">
        <v>301422.76098669402</v>
      </c>
      <c r="U432" s="17">
        <v>94205</v>
      </c>
      <c r="V432" s="17">
        <v>1973</v>
      </c>
      <c r="W432" s="17">
        <v>3458</v>
      </c>
      <c r="X432" s="17">
        <v>1</v>
      </c>
    </row>
    <row r="433" spans="1:24" x14ac:dyDescent="0.5">
      <c r="A433" s="1">
        <v>981915550</v>
      </c>
      <c r="B433" s="1">
        <v>6152017</v>
      </c>
      <c r="C433" s="1">
        <v>615</v>
      </c>
      <c r="D433" s="1">
        <v>2017</v>
      </c>
      <c r="E433" s="1" t="s">
        <v>76</v>
      </c>
      <c r="F433" s="17">
        <v>90791.924385633305</v>
      </c>
      <c r="G433" s="17">
        <v>59878.109640831797</v>
      </c>
      <c r="H433" s="17">
        <v>21624.222117202298</v>
      </c>
      <c r="I433" s="17">
        <v>3039.69565268837</v>
      </c>
      <c r="J433" s="17">
        <v>-1318.61363404656</v>
      </c>
      <c r="K433" s="17">
        <v>0</v>
      </c>
      <c r="L433" s="17">
        <v>3342.0340264650299</v>
      </c>
      <c r="M433" s="17">
        <v>127424.85990144</v>
      </c>
      <c r="N433" s="17">
        <v>236897.52</v>
      </c>
      <c r="O433" s="17">
        <v>8667</v>
      </c>
      <c r="P433" s="17">
        <v>1025982.24</v>
      </c>
      <c r="Q433" s="17">
        <v>69086</v>
      </c>
      <c r="R433" s="17">
        <v>9614.1042654028406</v>
      </c>
      <c r="S433" s="17">
        <v>16214.9547</v>
      </c>
      <c r="T433" s="17">
        <v>296045.22650684201</v>
      </c>
      <c r="U433" s="17">
        <v>91080</v>
      </c>
      <c r="V433" s="17">
        <v>1958</v>
      </c>
      <c r="W433" s="17">
        <v>3453</v>
      </c>
      <c r="X433" s="17">
        <v>1</v>
      </c>
    </row>
    <row r="434" spans="1:24" x14ac:dyDescent="0.5">
      <c r="A434" s="1">
        <v>982974011</v>
      </c>
      <c r="B434" s="1">
        <v>6242017</v>
      </c>
      <c r="C434" s="1">
        <v>624</v>
      </c>
      <c r="D434" s="1">
        <v>2017</v>
      </c>
      <c r="E434" s="1" t="s">
        <v>77</v>
      </c>
      <c r="F434" s="17">
        <v>262809.85349716397</v>
      </c>
      <c r="G434" s="17">
        <v>121720.969754253</v>
      </c>
      <c r="H434" s="17">
        <v>43151.620982986802</v>
      </c>
      <c r="I434" s="17">
        <v>6633.0021369565302</v>
      </c>
      <c r="J434" s="17">
        <v>-4583.2687490726503</v>
      </c>
      <c r="K434" s="17">
        <v>0</v>
      </c>
      <c r="L434" s="17">
        <v>4919.4914933837399</v>
      </c>
      <c r="M434" s="17">
        <v>338509.444162931</v>
      </c>
      <c r="N434" s="17">
        <v>787271.77</v>
      </c>
      <c r="O434" s="17">
        <v>27578</v>
      </c>
      <c r="P434" s="17">
        <v>3259591.18</v>
      </c>
      <c r="Q434" s="17">
        <v>190978</v>
      </c>
      <c r="R434" s="17">
        <v>66199.063507108993</v>
      </c>
      <c r="S434" s="17">
        <v>22321.10598</v>
      </c>
      <c r="T434" s="17">
        <v>853999.05557504005</v>
      </c>
      <c r="U434" s="17">
        <v>198720</v>
      </c>
      <c r="V434" s="17">
        <v>5988</v>
      </c>
      <c r="W434" s="17">
        <v>8186</v>
      </c>
      <c r="X434" s="17">
        <v>1</v>
      </c>
    </row>
    <row r="435" spans="1:24" x14ac:dyDescent="0.5">
      <c r="A435" s="1">
        <v>982974011</v>
      </c>
      <c r="B435" s="1">
        <v>6242019</v>
      </c>
      <c r="C435" s="1">
        <v>624</v>
      </c>
      <c r="D435" s="1">
        <v>2019</v>
      </c>
      <c r="E435" s="1" t="s">
        <v>77</v>
      </c>
      <c r="F435" s="17">
        <v>341008.41428571398</v>
      </c>
      <c r="G435" s="17">
        <v>124034.6375</v>
      </c>
      <c r="H435" s="17">
        <v>44428.6</v>
      </c>
      <c r="I435" s="17">
        <v>6633.0021369565302</v>
      </c>
      <c r="J435" s="17">
        <v>-4583.2687490726503</v>
      </c>
      <c r="K435" s="17">
        <v>0</v>
      </c>
      <c r="L435" s="17">
        <v>0</v>
      </c>
      <c r="M435" s="17">
        <v>422664.185173598</v>
      </c>
      <c r="N435" s="17">
        <v>934974.17</v>
      </c>
      <c r="O435" s="17">
        <v>27745</v>
      </c>
      <c r="P435" s="17">
        <v>3520418.63</v>
      </c>
      <c r="Q435" s="17">
        <v>187805</v>
      </c>
      <c r="R435" s="17">
        <v>46152.882671480103</v>
      </c>
      <c r="S435" s="17">
        <v>22036.981800000001</v>
      </c>
      <c r="T435" s="17">
        <v>935856.77884507796</v>
      </c>
      <c r="U435" s="17">
        <v>204914</v>
      </c>
      <c r="V435" s="17">
        <v>6140</v>
      </c>
      <c r="W435" s="17">
        <v>8334</v>
      </c>
      <c r="X435" s="17">
        <v>1</v>
      </c>
    </row>
    <row r="436" spans="1:24" x14ac:dyDescent="0.5">
      <c r="A436" s="1">
        <v>982974011</v>
      </c>
      <c r="B436" s="1">
        <v>6242020</v>
      </c>
      <c r="C436" s="1">
        <v>624</v>
      </c>
      <c r="D436" s="1">
        <v>2020</v>
      </c>
      <c r="E436" s="1" t="s">
        <v>77</v>
      </c>
      <c r="F436" s="17">
        <v>235058</v>
      </c>
      <c r="G436" s="17">
        <v>118819</v>
      </c>
      <c r="H436" s="17">
        <v>46230</v>
      </c>
      <c r="I436" s="17">
        <v>6633.0021369565302</v>
      </c>
      <c r="J436" s="17">
        <v>-4583.2687490726503</v>
      </c>
      <c r="K436" s="17">
        <v>0</v>
      </c>
      <c r="L436" s="17">
        <v>7622</v>
      </c>
      <c r="M436" s="17">
        <v>302074.73338788399</v>
      </c>
      <c r="N436" s="17">
        <v>1055450</v>
      </c>
      <c r="O436" s="17">
        <v>24885</v>
      </c>
      <c r="P436" s="17">
        <v>3766799.04</v>
      </c>
      <c r="Q436" s="17">
        <v>183518</v>
      </c>
      <c r="R436" s="17">
        <v>49110</v>
      </c>
      <c r="S436" s="17">
        <v>24986.591039999999</v>
      </c>
      <c r="T436" s="17">
        <v>832920.14998788398</v>
      </c>
      <c r="U436" s="17">
        <v>207584</v>
      </c>
      <c r="V436" s="17">
        <v>6165</v>
      </c>
      <c r="W436" s="17">
        <v>8418</v>
      </c>
      <c r="X436" s="17">
        <v>1</v>
      </c>
    </row>
    <row r="437" spans="1:24" x14ac:dyDescent="0.5">
      <c r="A437" s="1">
        <v>982974011</v>
      </c>
      <c r="B437" s="1">
        <v>6242016</v>
      </c>
      <c r="C437" s="1">
        <v>624</v>
      </c>
      <c r="D437" s="1">
        <v>2016</v>
      </c>
      <c r="E437" s="1" t="s">
        <v>77</v>
      </c>
      <c r="F437" s="17">
        <v>277604.85311283998</v>
      </c>
      <c r="G437" s="17">
        <v>121523.430933852</v>
      </c>
      <c r="H437" s="17">
        <v>47897.499027237303</v>
      </c>
      <c r="I437" s="17">
        <v>6633.0021369565302</v>
      </c>
      <c r="J437" s="17">
        <v>-4583.2687490726503</v>
      </c>
      <c r="K437" s="17">
        <v>0</v>
      </c>
      <c r="L437" s="17">
        <v>7593.4649805447498</v>
      </c>
      <c r="M437" s="17">
        <v>345687.05342679401</v>
      </c>
      <c r="N437" s="17">
        <v>700914.75</v>
      </c>
      <c r="O437" s="17">
        <v>23728</v>
      </c>
      <c r="P437" s="17">
        <v>2920390.76</v>
      </c>
      <c r="Q437" s="17">
        <v>155265</v>
      </c>
      <c r="R437" s="17">
        <v>58171.801158301198</v>
      </c>
      <c r="S437" s="17">
        <v>33375.67398</v>
      </c>
      <c r="T437" s="17">
        <v>802724.76233009598</v>
      </c>
      <c r="U437" s="17">
        <v>194426</v>
      </c>
      <c r="V437" s="17">
        <v>5824</v>
      </c>
      <c r="W437" s="17">
        <v>8068</v>
      </c>
      <c r="X437" s="17">
        <v>1</v>
      </c>
    </row>
    <row r="438" spans="1:24" x14ac:dyDescent="0.5">
      <c r="A438" s="1">
        <v>982974011</v>
      </c>
      <c r="B438" s="1">
        <v>6242018</v>
      </c>
      <c r="C438" s="1">
        <v>624</v>
      </c>
      <c r="D438" s="1">
        <v>2018</v>
      </c>
      <c r="E438" s="1" t="s">
        <v>77</v>
      </c>
      <c r="F438" s="17">
        <v>388415.952205882</v>
      </c>
      <c r="G438" s="17">
        <v>137583.64246323501</v>
      </c>
      <c r="H438" s="17">
        <v>45072.017463235301</v>
      </c>
      <c r="I438" s="17">
        <v>6633.0021369565302</v>
      </c>
      <c r="J438" s="17">
        <v>-4583.2687490726503</v>
      </c>
      <c r="K438" s="17">
        <v>0</v>
      </c>
      <c r="L438" s="17">
        <v>10099.8134191176</v>
      </c>
      <c r="M438" s="17">
        <v>472877.49717464898</v>
      </c>
      <c r="N438" s="17">
        <v>849536.25</v>
      </c>
      <c r="O438" s="17">
        <v>35770</v>
      </c>
      <c r="P438" s="17">
        <v>3422174.92</v>
      </c>
      <c r="Q438" s="17">
        <v>190983</v>
      </c>
      <c r="R438" s="17">
        <v>189526.91512915099</v>
      </c>
      <c r="S438" s="17">
        <v>26288.361720000001</v>
      </c>
      <c r="T438" s="17">
        <v>1135438.8992788</v>
      </c>
      <c r="U438" s="17">
        <v>201553</v>
      </c>
      <c r="V438" s="17">
        <v>6064</v>
      </c>
      <c r="W438" s="17">
        <v>8249</v>
      </c>
      <c r="X438" s="17">
        <v>1</v>
      </c>
    </row>
    <row r="439" spans="1:24" x14ac:dyDescent="0.5">
      <c r="A439" s="1">
        <v>918999361</v>
      </c>
      <c r="B439" s="1">
        <v>6252018</v>
      </c>
      <c r="C439" s="1">
        <v>625</v>
      </c>
      <c r="D439" s="1">
        <v>2018</v>
      </c>
      <c r="E439" s="1" t="s">
        <v>194</v>
      </c>
      <c r="F439" s="17">
        <v>21345.337316176501</v>
      </c>
      <c r="G439" s="17">
        <v>23018.942095588201</v>
      </c>
      <c r="H439" s="17">
        <v>6415.1323529411802</v>
      </c>
      <c r="I439" s="17">
        <v>3878.5752519368102</v>
      </c>
      <c r="J439" s="17">
        <v>0</v>
      </c>
      <c r="K439" s="17">
        <v>0</v>
      </c>
      <c r="L439" s="17">
        <v>2213.1360294117599</v>
      </c>
      <c r="M439" s="17">
        <v>39614.586281348602</v>
      </c>
      <c r="N439" s="17">
        <v>60950.47</v>
      </c>
      <c r="O439" s="17">
        <v>2585</v>
      </c>
      <c r="P439" s="17">
        <v>272794.94</v>
      </c>
      <c r="Q439" s="17">
        <v>18430</v>
      </c>
      <c r="R439" s="17">
        <v>2216.0535055350601</v>
      </c>
      <c r="S439" s="17">
        <v>1870.5636</v>
      </c>
      <c r="T439" s="17">
        <v>81904.092001883604</v>
      </c>
      <c r="U439" s="17">
        <v>11228</v>
      </c>
      <c r="V439" s="17">
        <v>434</v>
      </c>
      <c r="W439" s="17">
        <v>593</v>
      </c>
      <c r="X439" s="17">
        <v>1</v>
      </c>
    </row>
    <row r="440" spans="1:24" x14ac:dyDescent="0.5">
      <c r="A440" s="1">
        <v>918999361</v>
      </c>
      <c r="B440" s="1">
        <v>6252020</v>
      </c>
      <c r="C440" s="1">
        <v>625</v>
      </c>
      <c r="D440" s="1">
        <v>2020</v>
      </c>
      <c r="E440" s="1" t="s">
        <v>194</v>
      </c>
      <c r="F440" s="17">
        <v>24201</v>
      </c>
      <c r="G440" s="17">
        <v>18900</v>
      </c>
      <c r="H440" s="17">
        <v>4515</v>
      </c>
      <c r="I440" s="17">
        <v>3878.5752519368102</v>
      </c>
      <c r="J440" s="17">
        <v>0</v>
      </c>
      <c r="K440" s="17">
        <v>0</v>
      </c>
      <c r="L440" s="17">
        <v>0</v>
      </c>
      <c r="M440" s="17">
        <v>42464.575251936803</v>
      </c>
      <c r="N440" s="17">
        <v>67281.149999999994</v>
      </c>
      <c r="O440" s="17">
        <v>2250</v>
      </c>
      <c r="P440" s="17">
        <v>289111.49</v>
      </c>
      <c r="Q440" s="17">
        <v>12430</v>
      </c>
      <c r="R440" s="17">
        <v>1043</v>
      </c>
      <c r="S440" s="17">
        <v>1672.4799</v>
      </c>
      <c r="T440" s="17">
        <v>78214.276111936793</v>
      </c>
      <c r="U440" s="17">
        <v>12047</v>
      </c>
      <c r="V440" s="17">
        <v>436</v>
      </c>
      <c r="W440" s="17">
        <v>598</v>
      </c>
      <c r="X440" s="17">
        <v>1</v>
      </c>
    </row>
    <row r="441" spans="1:24" x14ac:dyDescent="0.5">
      <c r="A441" s="1">
        <v>918999361</v>
      </c>
      <c r="B441" s="1">
        <v>6252016</v>
      </c>
      <c r="C441" s="1">
        <v>625</v>
      </c>
      <c r="D441" s="1">
        <v>2016</v>
      </c>
      <c r="E441" s="1" t="s">
        <v>194</v>
      </c>
      <c r="F441" s="17">
        <v>19048.602140077801</v>
      </c>
      <c r="G441" s="17">
        <v>27620.641050583701</v>
      </c>
      <c r="H441" s="17">
        <v>7998.7782101167304</v>
      </c>
      <c r="I441" s="17">
        <v>3878.5752519368102</v>
      </c>
      <c r="J441" s="17">
        <v>0</v>
      </c>
      <c r="K441" s="17">
        <v>0</v>
      </c>
      <c r="L441" s="17">
        <v>2309.8375486381301</v>
      </c>
      <c r="M441" s="17">
        <v>40239.202683843403</v>
      </c>
      <c r="N441" s="17">
        <v>50705.03</v>
      </c>
      <c r="O441" s="17">
        <v>2227</v>
      </c>
      <c r="P441" s="17">
        <v>222876.7</v>
      </c>
      <c r="Q441" s="17">
        <v>15206</v>
      </c>
      <c r="R441" s="17">
        <v>1706.8262548262601</v>
      </c>
      <c r="S441" s="17">
        <v>2472.9830999999999</v>
      </c>
      <c r="T441" s="17">
        <v>75941.471133669693</v>
      </c>
      <c r="U441" s="17">
        <v>10772</v>
      </c>
      <c r="V441" s="17">
        <v>428</v>
      </c>
      <c r="W441" s="17">
        <v>572</v>
      </c>
      <c r="X441" s="17">
        <v>1</v>
      </c>
    </row>
    <row r="442" spans="1:24" x14ac:dyDescent="0.5">
      <c r="A442" s="1">
        <v>918999361</v>
      </c>
      <c r="B442" s="1">
        <v>6252017</v>
      </c>
      <c r="C442" s="1">
        <v>625</v>
      </c>
      <c r="D442" s="1">
        <v>2017</v>
      </c>
      <c r="E442" s="1" t="s">
        <v>194</v>
      </c>
      <c r="F442" s="17">
        <v>22019.130434782601</v>
      </c>
      <c r="G442" s="17">
        <v>26195.585066162599</v>
      </c>
      <c r="H442" s="17">
        <v>6301.12665406427</v>
      </c>
      <c r="I442" s="17">
        <v>3878.5752519368102</v>
      </c>
      <c r="J442" s="17">
        <v>0</v>
      </c>
      <c r="K442" s="17">
        <v>0</v>
      </c>
      <c r="L442" s="17">
        <v>2187.7703213610598</v>
      </c>
      <c r="M442" s="17">
        <v>43604.393777456702</v>
      </c>
      <c r="N442" s="17">
        <v>54868.25</v>
      </c>
      <c r="O442" s="17">
        <v>2334</v>
      </c>
      <c r="P442" s="17">
        <v>244384.65</v>
      </c>
      <c r="Q442" s="17">
        <v>16362</v>
      </c>
      <c r="R442" s="17">
        <v>1789.88246445498</v>
      </c>
      <c r="S442" s="17">
        <v>2025.3547799999999</v>
      </c>
      <c r="T442" s="17">
        <v>81527.155371911605</v>
      </c>
      <c r="U442" s="17">
        <v>11016</v>
      </c>
      <c r="V442" s="17">
        <v>431</v>
      </c>
      <c r="W442" s="17">
        <v>589</v>
      </c>
      <c r="X442" s="17">
        <v>1</v>
      </c>
    </row>
    <row r="443" spans="1:24" x14ac:dyDescent="0.5">
      <c r="A443" s="1">
        <v>918999361</v>
      </c>
      <c r="B443" s="1">
        <v>6252019</v>
      </c>
      <c r="C443" s="1">
        <v>625</v>
      </c>
      <c r="D443" s="1">
        <v>2019</v>
      </c>
      <c r="E443" s="1" t="s">
        <v>194</v>
      </c>
      <c r="F443" s="17">
        <v>28507.803571428602</v>
      </c>
      <c r="G443" s="17">
        <v>21673.741071428602</v>
      </c>
      <c r="H443" s="17">
        <v>4785.89910714286</v>
      </c>
      <c r="I443" s="17">
        <v>3878.5752519368102</v>
      </c>
      <c r="J443" s="17">
        <v>0</v>
      </c>
      <c r="K443" s="17">
        <v>0</v>
      </c>
      <c r="L443" s="17">
        <v>0</v>
      </c>
      <c r="M443" s="17">
        <v>49274.220787651102</v>
      </c>
      <c r="N443" s="17">
        <v>60449.51</v>
      </c>
      <c r="O443" s="17">
        <v>2767</v>
      </c>
      <c r="P443" s="17">
        <v>286597.59999999998</v>
      </c>
      <c r="Q443" s="17">
        <v>13118</v>
      </c>
      <c r="R443" s="17">
        <v>921.49819494584801</v>
      </c>
      <c r="S443" s="17">
        <v>1995.67626</v>
      </c>
      <c r="T443" s="17">
        <v>85949.321407596901</v>
      </c>
      <c r="U443" s="17">
        <v>11930</v>
      </c>
      <c r="V443" s="17">
        <v>435</v>
      </c>
      <c r="W443" s="17">
        <v>594</v>
      </c>
      <c r="X443" s="17">
        <v>1</v>
      </c>
    </row>
    <row r="444" spans="1:24" x14ac:dyDescent="0.5">
      <c r="A444" s="1">
        <v>983099807</v>
      </c>
      <c r="B444" s="1">
        <v>6372018</v>
      </c>
      <c r="C444" s="1">
        <v>637</v>
      </c>
      <c r="D444" s="1">
        <v>2018</v>
      </c>
      <c r="E444" s="1" t="s">
        <v>195</v>
      </c>
      <c r="F444" s="17">
        <v>34262.350183823502</v>
      </c>
      <c r="G444" s="17">
        <v>17720.956801470598</v>
      </c>
      <c r="H444" s="17">
        <v>8976.3189338235297</v>
      </c>
      <c r="I444" s="17">
        <v>1482.8921442262499</v>
      </c>
      <c r="J444" s="17">
        <v>3790.6911148721301</v>
      </c>
      <c r="K444" s="17">
        <v>0</v>
      </c>
      <c r="L444" s="17">
        <v>1661.96783088235</v>
      </c>
      <c r="M444" s="17">
        <v>46618.603479686601</v>
      </c>
      <c r="N444" s="17">
        <v>58840.58</v>
      </c>
      <c r="O444" s="17">
        <v>1807</v>
      </c>
      <c r="P444" s="17">
        <v>285289.65000000002</v>
      </c>
      <c r="Q444" s="17">
        <v>9742</v>
      </c>
      <c r="R444" s="17">
        <v>2967.5036900369</v>
      </c>
      <c r="S444" s="17">
        <v>2977.5179400000002</v>
      </c>
      <c r="T444" s="17">
        <v>81835.331954723501</v>
      </c>
      <c r="U444" s="17">
        <v>15488</v>
      </c>
      <c r="V444" s="17">
        <v>653</v>
      </c>
      <c r="W444" s="17">
        <v>721</v>
      </c>
      <c r="X444" s="17">
        <v>1</v>
      </c>
    </row>
    <row r="445" spans="1:24" x14ac:dyDescent="0.5">
      <c r="A445" s="1">
        <v>983099807</v>
      </c>
      <c r="B445" s="1">
        <v>6372017</v>
      </c>
      <c r="C445" s="1">
        <v>637</v>
      </c>
      <c r="D445" s="1">
        <v>2017</v>
      </c>
      <c r="E445" s="1" t="s">
        <v>195</v>
      </c>
      <c r="F445" s="17">
        <v>38235.393194707001</v>
      </c>
      <c r="G445" s="17">
        <v>18953.423440453698</v>
      </c>
      <c r="H445" s="17">
        <v>8761.9603024574699</v>
      </c>
      <c r="I445" s="17">
        <v>1482.8921442262499</v>
      </c>
      <c r="J445" s="17">
        <v>3790.6911148721301</v>
      </c>
      <c r="K445" s="17">
        <v>0</v>
      </c>
      <c r="L445" s="17">
        <v>3938.2041587901699</v>
      </c>
      <c r="M445" s="17">
        <v>49762.235433011403</v>
      </c>
      <c r="N445" s="17">
        <v>56845.83</v>
      </c>
      <c r="O445" s="17">
        <v>1892</v>
      </c>
      <c r="P445" s="17">
        <v>258113.58</v>
      </c>
      <c r="Q445" s="17">
        <v>14746</v>
      </c>
      <c r="R445" s="17">
        <v>3065.0274881516598</v>
      </c>
      <c r="S445" s="17">
        <v>3463.12932</v>
      </c>
      <c r="T445" s="17">
        <v>89148.801856163103</v>
      </c>
      <c r="U445" s="17">
        <v>15444</v>
      </c>
      <c r="V445" s="17">
        <v>649</v>
      </c>
      <c r="W445" s="17">
        <v>700</v>
      </c>
      <c r="X445" s="17">
        <v>1</v>
      </c>
    </row>
    <row r="446" spans="1:24" x14ac:dyDescent="0.5">
      <c r="A446" s="1">
        <v>983099807</v>
      </c>
      <c r="B446" s="1">
        <v>6372020</v>
      </c>
      <c r="C446" s="1">
        <v>637</v>
      </c>
      <c r="D446" s="1">
        <v>2020</v>
      </c>
      <c r="E446" s="1" t="s">
        <v>195</v>
      </c>
      <c r="F446" s="17">
        <v>25618</v>
      </c>
      <c r="G446" s="17">
        <v>28447</v>
      </c>
      <c r="H446" s="17">
        <v>22199</v>
      </c>
      <c r="I446" s="17">
        <v>1482.8921442262499</v>
      </c>
      <c r="J446" s="17">
        <v>3790.6911148721301</v>
      </c>
      <c r="K446" s="17">
        <v>0</v>
      </c>
      <c r="L446" s="17">
        <v>2152</v>
      </c>
      <c r="M446" s="17">
        <v>34987.583259098399</v>
      </c>
      <c r="N446" s="17">
        <v>78680.009999999995</v>
      </c>
      <c r="O446" s="17">
        <v>2346</v>
      </c>
      <c r="P446" s="17">
        <v>339081.24</v>
      </c>
      <c r="Q446" s="17">
        <v>12414</v>
      </c>
      <c r="R446" s="17">
        <v>4201</v>
      </c>
      <c r="S446" s="17">
        <v>1953.4728600000001</v>
      </c>
      <c r="T446" s="17">
        <v>77416.760494098402</v>
      </c>
      <c r="U446" s="17">
        <v>15512</v>
      </c>
      <c r="V446" s="17">
        <v>658</v>
      </c>
      <c r="W446" s="17">
        <v>759</v>
      </c>
      <c r="X446" s="17">
        <v>1</v>
      </c>
    </row>
    <row r="447" spans="1:24" x14ac:dyDescent="0.5">
      <c r="A447" s="1">
        <v>983099807</v>
      </c>
      <c r="B447" s="1">
        <v>6372016</v>
      </c>
      <c r="C447" s="1">
        <v>637</v>
      </c>
      <c r="D447" s="1">
        <v>2016</v>
      </c>
      <c r="E447" s="1" t="s">
        <v>195</v>
      </c>
      <c r="F447" s="17">
        <v>31708.482490272399</v>
      </c>
      <c r="G447" s="17">
        <v>21141.227626459098</v>
      </c>
      <c r="H447" s="17">
        <v>8183.5204280155604</v>
      </c>
      <c r="I447" s="17">
        <v>1482.8921442262499</v>
      </c>
      <c r="J447" s="17">
        <v>3790.6911148721301</v>
      </c>
      <c r="K447" s="17">
        <v>0</v>
      </c>
      <c r="L447" s="17">
        <v>2089.2665369649799</v>
      </c>
      <c r="M447" s="17">
        <v>47850.506410849397</v>
      </c>
      <c r="N447" s="17">
        <v>56877.14</v>
      </c>
      <c r="O447" s="17">
        <v>1911</v>
      </c>
      <c r="P447" s="17">
        <v>218387.25</v>
      </c>
      <c r="Q447" s="17">
        <v>13796</v>
      </c>
      <c r="R447" s="17">
        <v>3176.4729729729702</v>
      </c>
      <c r="S447" s="17">
        <v>3435.4929000000002</v>
      </c>
      <c r="T447" s="17">
        <v>84345.588368822297</v>
      </c>
      <c r="U447" s="17">
        <v>15367</v>
      </c>
      <c r="V447" s="17">
        <v>644</v>
      </c>
      <c r="W447" s="17">
        <v>692</v>
      </c>
      <c r="X447" s="17">
        <v>1</v>
      </c>
    </row>
    <row r="448" spans="1:24" x14ac:dyDescent="0.5">
      <c r="A448" s="1">
        <v>983099807</v>
      </c>
      <c r="B448" s="1">
        <v>6372019</v>
      </c>
      <c r="C448" s="1">
        <v>637</v>
      </c>
      <c r="D448" s="1">
        <v>2019</v>
      </c>
      <c r="E448" s="1" t="s">
        <v>195</v>
      </c>
      <c r="F448" s="17">
        <v>27555.145535714299</v>
      </c>
      <c r="G448" s="17">
        <v>25941.6901785714</v>
      </c>
      <c r="H448" s="17">
        <v>13146.064285714299</v>
      </c>
      <c r="I448" s="17">
        <v>1482.8921442262499</v>
      </c>
      <c r="J448" s="17">
        <v>3790.6911148721301</v>
      </c>
      <c r="K448" s="17">
        <v>0</v>
      </c>
      <c r="L448" s="17">
        <v>901.27410714285702</v>
      </c>
      <c r="M448" s="17">
        <v>44723.080580526999</v>
      </c>
      <c r="N448" s="17">
        <v>64232.97</v>
      </c>
      <c r="O448" s="17">
        <v>1959</v>
      </c>
      <c r="P448" s="17">
        <v>306286.53999999998</v>
      </c>
      <c r="Q448" s="17">
        <v>11072</v>
      </c>
      <c r="R448" s="17">
        <v>5069.2527075812304</v>
      </c>
      <c r="S448" s="17">
        <v>2997.1221</v>
      </c>
      <c r="T448" s="17">
        <v>84902.210153108201</v>
      </c>
      <c r="U448" s="17">
        <v>15535</v>
      </c>
      <c r="V448" s="17">
        <v>647</v>
      </c>
      <c r="W448" s="17">
        <v>743</v>
      </c>
      <c r="X448" s="17">
        <v>1</v>
      </c>
    </row>
    <row r="449" spans="1:24" x14ac:dyDescent="0.5">
      <c r="A449" s="1">
        <v>919763159</v>
      </c>
      <c r="B449" s="1">
        <v>6522018</v>
      </c>
      <c r="C449" s="1">
        <v>652</v>
      </c>
      <c r="D449" s="1">
        <v>2018</v>
      </c>
      <c r="E449" s="1" t="s">
        <v>60</v>
      </c>
      <c r="F449" s="17">
        <v>141.75919117647101</v>
      </c>
      <c r="G449" s="17">
        <v>193.59650735294099</v>
      </c>
      <c r="H449" s="17">
        <v>0</v>
      </c>
      <c r="I449" s="17">
        <v>11.0555035628662</v>
      </c>
      <c r="J449" s="17">
        <v>0</v>
      </c>
      <c r="K449" s="17">
        <v>0</v>
      </c>
      <c r="L449" s="17">
        <v>0</v>
      </c>
      <c r="M449" s="17">
        <v>346.41120209227802</v>
      </c>
      <c r="N449" s="17">
        <v>0</v>
      </c>
      <c r="O449" s="17">
        <v>0</v>
      </c>
      <c r="P449" s="17">
        <v>3169.38</v>
      </c>
      <c r="Q449" s="17">
        <v>179</v>
      </c>
      <c r="R449" s="17">
        <v>0</v>
      </c>
      <c r="S449" s="17">
        <v>0</v>
      </c>
      <c r="T449" s="17">
        <v>688.63427209227802</v>
      </c>
      <c r="U449" s="17">
        <v>0</v>
      </c>
      <c r="V449" s="17">
        <v>0</v>
      </c>
      <c r="W449" s="17">
        <v>0</v>
      </c>
      <c r="X449" s="17">
        <v>0</v>
      </c>
    </row>
    <row r="450" spans="1:24" x14ac:dyDescent="0.5">
      <c r="A450" s="1">
        <v>919763159</v>
      </c>
      <c r="B450" s="1">
        <v>6522020</v>
      </c>
      <c r="C450" s="1">
        <v>652</v>
      </c>
      <c r="D450" s="1">
        <v>2020</v>
      </c>
      <c r="E450" s="1" t="s">
        <v>60</v>
      </c>
      <c r="F450" s="17">
        <v>110</v>
      </c>
      <c r="G450" s="17">
        <v>90</v>
      </c>
      <c r="H450" s="17">
        <v>0</v>
      </c>
      <c r="I450" s="17">
        <v>11.0555035628662</v>
      </c>
      <c r="J450" s="17">
        <v>0</v>
      </c>
      <c r="K450" s="17">
        <v>0</v>
      </c>
      <c r="L450" s="17">
        <v>0</v>
      </c>
      <c r="M450" s="17">
        <v>211.05550356286599</v>
      </c>
      <c r="N450" s="17">
        <v>0</v>
      </c>
      <c r="O450" s="17">
        <v>0</v>
      </c>
      <c r="P450" s="17">
        <v>2805.78</v>
      </c>
      <c r="Q450" s="17">
        <v>180</v>
      </c>
      <c r="R450" s="17">
        <v>0</v>
      </c>
      <c r="S450" s="17">
        <v>0</v>
      </c>
      <c r="T450" s="17">
        <v>535.55317356286605</v>
      </c>
      <c r="U450" s="17">
        <v>0</v>
      </c>
      <c r="V450" s="17">
        <v>0</v>
      </c>
      <c r="W450" s="17">
        <v>0</v>
      </c>
      <c r="X450" s="17">
        <v>0</v>
      </c>
    </row>
    <row r="451" spans="1:24" x14ac:dyDescent="0.5">
      <c r="A451" s="1">
        <v>919763159</v>
      </c>
      <c r="B451" s="1">
        <v>6522016</v>
      </c>
      <c r="C451" s="1">
        <v>652</v>
      </c>
      <c r="D451" s="1">
        <v>2016</v>
      </c>
      <c r="E451" s="1" t="s">
        <v>60</v>
      </c>
      <c r="F451" s="17">
        <v>163.468871595331</v>
      </c>
      <c r="G451" s="17">
        <v>198.17801556420201</v>
      </c>
      <c r="H451" s="17">
        <v>0</v>
      </c>
      <c r="I451" s="17">
        <v>11.0555035628662</v>
      </c>
      <c r="J451" s="17">
        <v>0</v>
      </c>
      <c r="K451" s="17">
        <v>0</v>
      </c>
      <c r="L451" s="17">
        <v>0</v>
      </c>
      <c r="M451" s="17">
        <v>372.702390722399</v>
      </c>
      <c r="N451" s="17">
        <v>0</v>
      </c>
      <c r="O451" s="17">
        <v>0</v>
      </c>
      <c r="P451" s="17">
        <v>3512.78</v>
      </c>
      <c r="Q451" s="17">
        <v>185</v>
      </c>
      <c r="R451" s="17">
        <v>0</v>
      </c>
      <c r="S451" s="17">
        <v>0</v>
      </c>
      <c r="T451" s="17">
        <v>738.61056072239899</v>
      </c>
      <c r="U451" s="17">
        <v>0</v>
      </c>
      <c r="V451" s="17">
        <v>0</v>
      </c>
      <c r="W451" s="17">
        <v>0</v>
      </c>
      <c r="X451" s="17">
        <v>0</v>
      </c>
    </row>
    <row r="452" spans="1:24" x14ac:dyDescent="0.5">
      <c r="A452" s="1">
        <v>919763159</v>
      </c>
      <c r="B452" s="1">
        <v>6522019</v>
      </c>
      <c r="C452" s="1">
        <v>652</v>
      </c>
      <c r="D452" s="1">
        <v>2019</v>
      </c>
      <c r="E452" s="1" t="s">
        <v>60</v>
      </c>
      <c r="F452" s="17">
        <v>110.989285714286</v>
      </c>
      <c r="G452" s="17">
        <v>195.25892857142901</v>
      </c>
      <c r="H452" s="17">
        <v>0</v>
      </c>
      <c r="I452" s="17">
        <v>11.0555035628662</v>
      </c>
      <c r="J452" s="17">
        <v>0</v>
      </c>
      <c r="K452" s="17">
        <v>0</v>
      </c>
      <c r="L452" s="17">
        <v>0</v>
      </c>
      <c r="M452" s="17">
        <v>317.30371784858102</v>
      </c>
      <c r="N452" s="17">
        <v>0</v>
      </c>
      <c r="O452" s="17">
        <v>0</v>
      </c>
      <c r="P452" s="17">
        <v>2987.58</v>
      </c>
      <c r="Q452" s="17">
        <v>180</v>
      </c>
      <c r="R452" s="17">
        <v>0</v>
      </c>
      <c r="S452" s="17">
        <v>0</v>
      </c>
      <c r="T452" s="17">
        <v>651.16408784858004</v>
      </c>
      <c r="U452" s="17">
        <v>0</v>
      </c>
      <c r="V452" s="17">
        <v>0</v>
      </c>
      <c r="W452" s="17">
        <v>0</v>
      </c>
      <c r="X452" s="17">
        <v>0</v>
      </c>
    </row>
    <row r="453" spans="1:24" x14ac:dyDescent="0.5">
      <c r="A453" s="1">
        <v>919763159</v>
      </c>
      <c r="B453" s="1">
        <v>6522017</v>
      </c>
      <c r="C453" s="1">
        <v>652</v>
      </c>
      <c r="D453" s="1">
        <v>2017</v>
      </c>
      <c r="E453" s="1" t="s">
        <v>60</v>
      </c>
      <c r="F453" s="17">
        <v>134.899810964083</v>
      </c>
      <c r="G453" s="17">
        <v>145.77882797731601</v>
      </c>
      <c r="H453" s="17">
        <v>0</v>
      </c>
      <c r="I453" s="17">
        <v>11.0555035628662</v>
      </c>
      <c r="J453" s="17">
        <v>0</v>
      </c>
      <c r="K453" s="17">
        <v>0</v>
      </c>
      <c r="L453" s="17">
        <v>0</v>
      </c>
      <c r="M453" s="17">
        <v>291.73414250426498</v>
      </c>
      <c r="N453" s="17">
        <v>0</v>
      </c>
      <c r="O453" s="17">
        <v>0</v>
      </c>
      <c r="P453" s="17">
        <v>3331.99</v>
      </c>
      <c r="Q453" s="17">
        <v>179</v>
      </c>
      <c r="R453" s="17">
        <v>0</v>
      </c>
      <c r="S453" s="17">
        <v>0</v>
      </c>
      <c r="T453" s="17">
        <v>642.33162750426504</v>
      </c>
      <c r="U453" s="17">
        <v>0</v>
      </c>
      <c r="V453" s="17">
        <v>0</v>
      </c>
      <c r="W453" s="17">
        <v>0</v>
      </c>
      <c r="X453" s="17">
        <v>0</v>
      </c>
    </row>
    <row r="454" spans="1:24" x14ac:dyDescent="0.5">
      <c r="A454" s="1">
        <v>925549738</v>
      </c>
      <c r="B454" s="1">
        <v>6592019</v>
      </c>
      <c r="C454" s="1">
        <v>659</v>
      </c>
      <c r="D454" s="1">
        <v>2019</v>
      </c>
      <c r="E454" s="1" t="s">
        <v>196</v>
      </c>
      <c r="F454" s="17">
        <v>12199.572321428601</v>
      </c>
      <c r="G454" s="17">
        <v>22529.797321428599</v>
      </c>
      <c r="H454" s="17">
        <v>5700.5330357142902</v>
      </c>
      <c r="I454" s="17">
        <v>2581.20723499828</v>
      </c>
      <c r="J454" s="17">
        <v>91.060701426753496</v>
      </c>
      <c r="K454" s="17">
        <v>0</v>
      </c>
      <c r="L454" s="17">
        <v>0</v>
      </c>
      <c r="M454" s="17">
        <v>31701.104543567901</v>
      </c>
      <c r="N454" s="17">
        <v>12942.14</v>
      </c>
      <c r="O454" s="17">
        <v>332</v>
      </c>
      <c r="P454" s="17">
        <v>248839.76</v>
      </c>
      <c r="Q454" s="17">
        <v>9265</v>
      </c>
      <c r="R454" s="17">
        <v>1709.3285198556</v>
      </c>
      <c r="S454" s="17">
        <v>1601.41482</v>
      </c>
      <c r="T454" s="17">
        <v>58090.615733423503</v>
      </c>
      <c r="U454" s="17">
        <v>11009</v>
      </c>
      <c r="V454" s="17">
        <v>465</v>
      </c>
      <c r="W454" s="17">
        <v>634</v>
      </c>
      <c r="X454" s="17">
        <v>1</v>
      </c>
    </row>
    <row r="455" spans="1:24" x14ac:dyDescent="0.5">
      <c r="A455" s="1">
        <v>925549738</v>
      </c>
      <c r="B455" s="1">
        <v>6592018</v>
      </c>
      <c r="C455" s="1">
        <v>659</v>
      </c>
      <c r="D455" s="1">
        <v>2018</v>
      </c>
      <c r="E455" s="1" t="s">
        <v>196</v>
      </c>
      <c r="F455" s="17">
        <v>11454.9889705882</v>
      </c>
      <c r="G455" s="17">
        <v>22980.857536764699</v>
      </c>
      <c r="H455" s="17">
        <v>7995.6415441176496</v>
      </c>
      <c r="I455" s="17">
        <v>2581.20723499828</v>
      </c>
      <c r="J455" s="17">
        <v>91.060701426753496</v>
      </c>
      <c r="K455" s="17">
        <v>0</v>
      </c>
      <c r="L455" s="17">
        <v>191.480698529412</v>
      </c>
      <c r="M455" s="17">
        <v>28920.992201130899</v>
      </c>
      <c r="N455" s="17">
        <v>10238.370000000001</v>
      </c>
      <c r="O455" s="17">
        <v>227</v>
      </c>
      <c r="P455" s="17">
        <v>242749.46</v>
      </c>
      <c r="Q455" s="17">
        <v>9129</v>
      </c>
      <c r="R455" s="17">
        <v>4028.4354243542398</v>
      </c>
      <c r="S455" s="17">
        <v>1724.8938000000001</v>
      </c>
      <c r="T455" s="17">
        <v>57059.194670485202</v>
      </c>
      <c r="U455" s="17">
        <v>10895</v>
      </c>
      <c r="V455" s="17">
        <v>459</v>
      </c>
      <c r="W455" s="17">
        <v>630</v>
      </c>
      <c r="X455" s="17">
        <v>1</v>
      </c>
    </row>
    <row r="456" spans="1:24" x14ac:dyDescent="0.5">
      <c r="A456" s="1">
        <v>925549738</v>
      </c>
      <c r="B456" s="1">
        <v>6592016</v>
      </c>
      <c r="C456" s="1">
        <v>659</v>
      </c>
      <c r="D456" s="1">
        <v>2016</v>
      </c>
      <c r="E456" s="1" t="s">
        <v>196</v>
      </c>
      <c r="F456" s="17">
        <v>11929.868677042799</v>
      </c>
      <c r="G456" s="17">
        <v>21516.310311284</v>
      </c>
      <c r="H456" s="17">
        <v>6266.6799610894896</v>
      </c>
      <c r="I456" s="17">
        <v>2581.20723499828</v>
      </c>
      <c r="J456" s="17">
        <v>91.060701426753496</v>
      </c>
      <c r="K456" s="17">
        <v>0</v>
      </c>
      <c r="L456" s="17">
        <v>139.95622568093401</v>
      </c>
      <c r="M456" s="17">
        <v>29711.810737981501</v>
      </c>
      <c r="N456" s="17">
        <v>6917.49</v>
      </c>
      <c r="O456" s="17">
        <v>353</v>
      </c>
      <c r="P456" s="17">
        <v>196672.25</v>
      </c>
      <c r="Q456" s="17">
        <v>12583</v>
      </c>
      <c r="R456" s="17">
        <v>915.14478764478804</v>
      </c>
      <c r="S456" s="17">
        <v>2528.25594</v>
      </c>
      <c r="T456" s="17">
        <v>56576.0830756262</v>
      </c>
      <c r="U456" s="17">
        <v>10720</v>
      </c>
      <c r="V456" s="17">
        <v>449</v>
      </c>
      <c r="W456" s="17">
        <v>616</v>
      </c>
      <c r="X456" s="17">
        <v>1</v>
      </c>
    </row>
    <row r="457" spans="1:24" x14ac:dyDescent="0.5">
      <c r="A457" s="1">
        <v>925549738</v>
      </c>
      <c r="B457" s="1">
        <v>6592020</v>
      </c>
      <c r="C457" s="1">
        <v>659</v>
      </c>
      <c r="D457" s="1">
        <v>2020</v>
      </c>
      <c r="E457" s="1" t="s">
        <v>196</v>
      </c>
      <c r="F457" s="17">
        <v>13967</v>
      </c>
      <c r="G457" s="17">
        <v>19622</v>
      </c>
      <c r="H457" s="17">
        <v>5189</v>
      </c>
      <c r="I457" s="17">
        <v>2581.20723499828</v>
      </c>
      <c r="J457" s="17">
        <v>91.060701426753496</v>
      </c>
      <c r="K457" s="17">
        <v>0</v>
      </c>
      <c r="L457" s="17">
        <v>63</v>
      </c>
      <c r="M457" s="17">
        <v>31009.267936425</v>
      </c>
      <c r="N457" s="17">
        <v>14083.44</v>
      </c>
      <c r="O457" s="17">
        <v>352</v>
      </c>
      <c r="P457" s="17">
        <v>253139.33</v>
      </c>
      <c r="Q457" s="17">
        <v>9791</v>
      </c>
      <c r="R457" s="17">
        <v>2275</v>
      </c>
      <c r="S457" s="17">
        <v>1523.27046</v>
      </c>
      <c r="T457" s="17">
        <v>58712.511051424997</v>
      </c>
      <c r="U457" s="17">
        <v>11094</v>
      </c>
      <c r="V457" s="17">
        <v>461</v>
      </c>
      <c r="W457" s="17">
        <v>634</v>
      </c>
      <c r="X457" s="17">
        <v>1</v>
      </c>
    </row>
    <row r="458" spans="1:24" x14ac:dyDescent="0.5">
      <c r="A458" s="1">
        <v>925549738</v>
      </c>
      <c r="B458" s="1">
        <v>6592017</v>
      </c>
      <c r="C458" s="1">
        <v>659</v>
      </c>
      <c r="D458" s="1">
        <v>2017</v>
      </c>
      <c r="E458" s="1" t="s">
        <v>196</v>
      </c>
      <c r="F458" s="17">
        <v>11229.321361058601</v>
      </c>
      <c r="G458" s="17">
        <v>22879.660680529301</v>
      </c>
      <c r="H458" s="17">
        <v>8907.7391304347802</v>
      </c>
      <c r="I458" s="17">
        <v>2581.20723499828</v>
      </c>
      <c r="J458" s="17">
        <v>91.060701426753496</v>
      </c>
      <c r="K458" s="17">
        <v>0</v>
      </c>
      <c r="L458" s="17">
        <v>19.5822306238185</v>
      </c>
      <c r="M458" s="17">
        <v>27853.928616954301</v>
      </c>
      <c r="N458" s="17">
        <v>7201.3</v>
      </c>
      <c r="O458" s="17">
        <v>368</v>
      </c>
      <c r="P458" s="17">
        <v>224363.42</v>
      </c>
      <c r="Q458" s="17">
        <v>13110</v>
      </c>
      <c r="R458" s="17">
        <v>1463.3857819905199</v>
      </c>
      <c r="S458" s="17">
        <v>2134.6752000000001</v>
      </c>
      <c r="T458" s="17">
        <v>56855.572678944904</v>
      </c>
      <c r="U458" s="17">
        <v>10790</v>
      </c>
      <c r="V458" s="17">
        <v>451</v>
      </c>
      <c r="W458" s="17">
        <v>621</v>
      </c>
      <c r="X458" s="17">
        <v>1</v>
      </c>
    </row>
    <row r="459" spans="1:24" x14ac:dyDescent="0.5">
      <c r="A459" s="1">
        <v>985294836</v>
      </c>
      <c r="B459" s="1">
        <v>6692019</v>
      </c>
      <c r="C459" s="1">
        <v>669</v>
      </c>
      <c r="D459" s="1">
        <v>2019</v>
      </c>
      <c r="E459" s="1" t="s">
        <v>78</v>
      </c>
      <c r="F459" s="17">
        <v>22073.508035714302</v>
      </c>
      <c r="G459" s="17">
        <v>15841.6651785714</v>
      </c>
      <c r="H459" s="17">
        <v>5567.9624999999996</v>
      </c>
      <c r="I459" s="17">
        <v>1182.7790608294699</v>
      </c>
      <c r="J459" s="17">
        <v>0</v>
      </c>
      <c r="K459" s="17">
        <v>0</v>
      </c>
      <c r="L459" s="17">
        <v>1752.1919642857099</v>
      </c>
      <c r="M459" s="17">
        <v>31777.797810829499</v>
      </c>
      <c r="N459" s="17">
        <v>34503.620000000003</v>
      </c>
      <c r="O459" s="17">
        <v>1350</v>
      </c>
      <c r="P459" s="17">
        <v>342681.89</v>
      </c>
      <c r="Q459" s="17">
        <v>13838</v>
      </c>
      <c r="R459" s="17">
        <v>2049.5740072202202</v>
      </c>
      <c r="S459" s="17">
        <v>1636.26666</v>
      </c>
      <c r="T459" s="17">
        <v>70076.692243049707</v>
      </c>
      <c r="U459" s="17">
        <v>11603</v>
      </c>
      <c r="V459" s="17">
        <v>474</v>
      </c>
      <c r="W459" s="17">
        <v>746</v>
      </c>
      <c r="X459" s="17">
        <v>1</v>
      </c>
    </row>
    <row r="460" spans="1:24" x14ac:dyDescent="0.5">
      <c r="A460" s="1">
        <v>985294836</v>
      </c>
      <c r="B460" s="1">
        <v>6692020</v>
      </c>
      <c r="C460" s="1">
        <v>669</v>
      </c>
      <c r="D460" s="1">
        <v>2020</v>
      </c>
      <c r="E460" s="1" t="s">
        <v>78</v>
      </c>
      <c r="F460" s="17">
        <v>22940</v>
      </c>
      <c r="G460" s="17">
        <v>15898</v>
      </c>
      <c r="H460" s="17">
        <v>5241</v>
      </c>
      <c r="I460" s="17">
        <v>1182.7790608294699</v>
      </c>
      <c r="J460" s="17">
        <v>0</v>
      </c>
      <c r="K460" s="17">
        <v>0</v>
      </c>
      <c r="L460" s="17">
        <v>3449</v>
      </c>
      <c r="M460" s="17">
        <v>31330.7790608295</v>
      </c>
      <c r="N460" s="17">
        <v>40671.69</v>
      </c>
      <c r="O460" s="17">
        <v>1629</v>
      </c>
      <c r="P460" s="17">
        <v>347480.4</v>
      </c>
      <c r="Q460" s="17">
        <v>14919</v>
      </c>
      <c r="R460" s="17">
        <v>1419</v>
      </c>
      <c r="S460" s="17">
        <v>1698.3465000000001</v>
      </c>
      <c r="T460" s="17">
        <v>70985.958195829502</v>
      </c>
      <c r="U460" s="17">
        <v>11714</v>
      </c>
      <c r="V460" s="17">
        <v>480</v>
      </c>
      <c r="W460" s="17">
        <v>756</v>
      </c>
      <c r="X460" s="17">
        <v>1</v>
      </c>
    </row>
    <row r="461" spans="1:24" x14ac:dyDescent="0.5">
      <c r="A461" s="1">
        <v>985294836</v>
      </c>
      <c r="B461" s="1">
        <v>6692018</v>
      </c>
      <c r="C461" s="1">
        <v>669</v>
      </c>
      <c r="D461" s="1">
        <v>2018</v>
      </c>
      <c r="E461" s="1" t="s">
        <v>78</v>
      </c>
      <c r="F461" s="17">
        <v>24179.463235294101</v>
      </c>
      <c r="G461" s="17">
        <v>13909.3272058824</v>
      </c>
      <c r="H461" s="17">
        <v>3511.1847426470599</v>
      </c>
      <c r="I461" s="17">
        <v>1182.7790608294699</v>
      </c>
      <c r="J461" s="17">
        <v>0</v>
      </c>
      <c r="K461" s="17">
        <v>0</v>
      </c>
      <c r="L461" s="17">
        <v>2832.0101102941198</v>
      </c>
      <c r="M461" s="17">
        <v>32928.374649064797</v>
      </c>
      <c r="N461" s="17">
        <v>25740.86</v>
      </c>
      <c r="O461" s="17">
        <v>1162</v>
      </c>
      <c r="P461" s="17">
        <v>334604.92</v>
      </c>
      <c r="Q461" s="17">
        <v>13454</v>
      </c>
      <c r="R461" s="17">
        <v>2130.1439114391101</v>
      </c>
      <c r="S461" s="17">
        <v>1029.35454</v>
      </c>
      <c r="T461" s="17">
        <v>69261.680770503895</v>
      </c>
      <c r="U461" s="17">
        <v>11527</v>
      </c>
      <c r="V461" s="17">
        <v>464</v>
      </c>
      <c r="W461" s="17">
        <v>736</v>
      </c>
      <c r="X461" s="17">
        <v>1</v>
      </c>
    </row>
    <row r="462" spans="1:24" x14ac:dyDescent="0.5">
      <c r="A462" s="1">
        <v>985294836</v>
      </c>
      <c r="B462" s="1">
        <v>6692016</v>
      </c>
      <c r="C462" s="1">
        <v>669</v>
      </c>
      <c r="D462" s="1">
        <v>2016</v>
      </c>
      <c r="E462" s="1" t="s">
        <v>78</v>
      </c>
      <c r="F462" s="17">
        <v>24745.380350194599</v>
      </c>
      <c r="G462" s="17">
        <v>15659.422178988299</v>
      </c>
      <c r="H462" s="17">
        <v>4160.6186770428003</v>
      </c>
      <c r="I462" s="17">
        <v>1182.7790608294699</v>
      </c>
      <c r="J462" s="17">
        <v>0</v>
      </c>
      <c r="K462" s="17">
        <v>0</v>
      </c>
      <c r="L462" s="17">
        <v>2190.0350194552502</v>
      </c>
      <c r="M462" s="17">
        <v>35236.927893514301</v>
      </c>
      <c r="N462" s="17">
        <v>19793.98</v>
      </c>
      <c r="O462" s="17">
        <v>812</v>
      </c>
      <c r="P462" s="17">
        <v>325769.44</v>
      </c>
      <c r="Q462" s="17">
        <v>17370</v>
      </c>
      <c r="R462" s="17">
        <v>2056.638996139</v>
      </c>
      <c r="S462" s="17">
        <v>1111.7192399999999</v>
      </c>
      <c r="T462" s="17">
        <v>74383.802259653297</v>
      </c>
      <c r="U462" s="17">
        <v>11061</v>
      </c>
      <c r="V462" s="17">
        <v>461</v>
      </c>
      <c r="W462" s="17">
        <v>725</v>
      </c>
      <c r="X462" s="17">
        <v>1</v>
      </c>
    </row>
    <row r="463" spans="1:24" x14ac:dyDescent="0.5">
      <c r="A463" s="1">
        <v>985294836</v>
      </c>
      <c r="B463" s="1">
        <v>6692017</v>
      </c>
      <c r="C463" s="1">
        <v>669</v>
      </c>
      <c r="D463" s="1">
        <v>2017</v>
      </c>
      <c r="E463" s="1" t="s">
        <v>78</v>
      </c>
      <c r="F463" s="17">
        <v>38027.603969754302</v>
      </c>
      <c r="G463" s="17">
        <v>13659.6937618147</v>
      </c>
      <c r="H463" s="17">
        <v>3575.9328922495301</v>
      </c>
      <c r="I463" s="17">
        <v>1182.7790608294699</v>
      </c>
      <c r="J463" s="17">
        <v>0</v>
      </c>
      <c r="K463" s="17">
        <v>0</v>
      </c>
      <c r="L463" s="17">
        <v>17226.923440453698</v>
      </c>
      <c r="M463" s="17">
        <v>32067.2204596952</v>
      </c>
      <c r="N463" s="17">
        <v>22862.36</v>
      </c>
      <c r="O463" s="17">
        <v>1111</v>
      </c>
      <c r="P463" s="17">
        <v>325415.94</v>
      </c>
      <c r="Q463" s="17">
        <v>13094</v>
      </c>
      <c r="R463" s="17">
        <v>1497.41800947867</v>
      </c>
      <c r="S463" s="17">
        <v>997.77005999999994</v>
      </c>
      <c r="T463" s="17">
        <v>66703.740979173905</v>
      </c>
      <c r="U463" s="17">
        <v>11270</v>
      </c>
      <c r="V463" s="17">
        <v>465</v>
      </c>
      <c r="W463" s="17">
        <v>729</v>
      </c>
      <c r="X463" s="17">
        <v>1</v>
      </c>
    </row>
    <row r="464" spans="1:24" x14ac:dyDescent="0.5">
      <c r="A464" s="1">
        <v>980489698</v>
      </c>
      <c r="B464" s="1">
        <v>6752020</v>
      </c>
      <c r="C464" s="1">
        <v>675</v>
      </c>
      <c r="D464" s="1">
        <v>2020</v>
      </c>
      <c r="E464" s="1" t="s">
        <v>79</v>
      </c>
      <c r="F464" s="17">
        <v>1023559</v>
      </c>
      <c r="G464" s="17">
        <v>532041</v>
      </c>
      <c r="H464" s="17">
        <v>287279</v>
      </c>
      <c r="I464" s="17">
        <v>54420.353233080597</v>
      </c>
      <c r="J464" s="17">
        <v>-28448.3508196041</v>
      </c>
      <c r="K464" s="17">
        <v>1415.5244642857101</v>
      </c>
      <c r="L464" s="17">
        <v>34459</v>
      </c>
      <c r="M464" s="17">
        <v>1261249.52687776</v>
      </c>
      <c r="N464" s="17">
        <v>3144934.97</v>
      </c>
      <c r="O464" s="17">
        <v>101553</v>
      </c>
      <c r="P464" s="17">
        <v>12469111.550000001</v>
      </c>
      <c r="Q464" s="17">
        <v>706162</v>
      </c>
      <c r="R464" s="17">
        <v>209839</v>
      </c>
      <c r="S464" s="17">
        <v>113298.56694</v>
      </c>
      <c r="T464" s="17">
        <v>3196225.4895977601</v>
      </c>
      <c r="U464" s="17">
        <v>939269</v>
      </c>
      <c r="V464" s="17">
        <v>19854</v>
      </c>
      <c r="W464" s="17">
        <v>29268</v>
      </c>
      <c r="X464" s="17">
        <v>1</v>
      </c>
    </row>
    <row r="465" spans="1:24" x14ac:dyDescent="0.5">
      <c r="A465" s="1">
        <v>980489698</v>
      </c>
      <c r="B465" s="1">
        <v>6752017</v>
      </c>
      <c r="C465" s="1">
        <v>675</v>
      </c>
      <c r="D465" s="1">
        <v>2017</v>
      </c>
      <c r="E465" s="1" t="s">
        <v>79</v>
      </c>
      <c r="F465" s="17">
        <v>929160.52457466896</v>
      </c>
      <c r="G465" s="17">
        <v>553327.47542533104</v>
      </c>
      <c r="H465" s="17">
        <v>287198.43383742898</v>
      </c>
      <c r="I465" s="17">
        <v>54420.353233080597</v>
      </c>
      <c r="J465" s="17">
        <v>-28448.3508196041</v>
      </c>
      <c r="K465" s="17">
        <v>1415.5244642857101</v>
      </c>
      <c r="L465" s="17">
        <v>17579.4035916824</v>
      </c>
      <c r="M465" s="17">
        <v>1205097.68944865</v>
      </c>
      <c r="N465" s="17">
        <v>2382024.4</v>
      </c>
      <c r="O465" s="17">
        <v>95962</v>
      </c>
      <c r="P465" s="17">
        <v>9861865.2300000004</v>
      </c>
      <c r="Q465" s="17">
        <v>526968</v>
      </c>
      <c r="R465" s="17">
        <v>121347.22464455001</v>
      </c>
      <c r="S465" s="17">
        <v>138552.26465999999</v>
      </c>
      <c r="T465" s="17">
        <v>2718487.4946981999</v>
      </c>
      <c r="U465" s="17">
        <v>874731</v>
      </c>
      <c r="V465" s="17">
        <v>19328</v>
      </c>
      <c r="W465" s="17">
        <v>28835</v>
      </c>
      <c r="X465" s="17">
        <v>1</v>
      </c>
    </row>
    <row r="466" spans="1:24" x14ac:dyDescent="0.5">
      <c r="A466" s="1">
        <v>980489698</v>
      </c>
      <c r="B466" s="1">
        <v>6752018</v>
      </c>
      <c r="C466" s="1">
        <v>675</v>
      </c>
      <c r="D466" s="1">
        <v>2018</v>
      </c>
      <c r="E466" s="1" t="s">
        <v>79</v>
      </c>
      <c r="F466" s="17">
        <v>909202.19393382303</v>
      </c>
      <c r="G466" s="17">
        <v>582640.85477941204</v>
      </c>
      <c r="H466" s="17">
        <v>259642.53768382399</v>
      </c>
      <c r="I466" s="17">
        <v>54420.353233080597</v>
      </c>
      <c r="J466" s="17">
        <v>-28448.3508196041</v>
      </c>
      <c r="K466" s="17">
        <v>1415.5244642857101</v>
      </c>
      <c r="L466" s="17">
        <v>9800.4264705882306</v>
      </c>
      <c r="M466" s="17">
        <v>1249787.6114365901</v>
      </c>
      <c r="N466" s="17">
        <v>2624549.64</v>
      </c>
      <c r="O466" s="17">
        <v>104659</v>
      </c>
      <c r="P466" s="17">
        <v>10688801.720000001</v>
      </c>
      <c r="Q466" s="17">
        <v>601643</v>
      </c>
      <c r="R466" s="17">
        <v>200866.981549816</v>
      </c>
      <c r="S466" s="17">
        <v>149894.36034000001</v>
      </c>
      <c r="T466" s="17">
        <v>2992488.5483663999</v>
      </c>
      <c r="U466" s="17">
        <v>896271</v>
      </c>
      <c r="V466" s="17">
        <v>19408</v>
      </c>
      <c r="W466" s="17">
        <v>28976</v>
      </c>
      <c r="X466" s="17">
        <v>1</v>
      </c>
    </row>
    <row r="467" spans="1:24" x14ac:dyDescent="0.5">
      <c r="A467" s="1">
        <v>980489698</v>
      </c>
      <c r="B467" s="1">
        <v>6752019</v>
      </c>
      <c r="C467" s="1">
        <v>675</v>
      </c>
      <c r="D467" s="1">
        <v>2019</v>
      </c>
      <c r="E467" s="1" t="s">
        <v>79</v>
      </c>
      <c r="F467" s="17">
        <v>861251.16517857101</v>
      </c>
      <c r="G467" s="17">
        <v>562995.20714285702</v>
      </c>
      <c r="H467" s="17">
        <v>168443.71160714299</v>
      </c>
      <c r="I467" s="17">
        <v>54420.353233080597</v>
      </c>
      <c r="J467" s="17">
        <v>-28448.3508196041</v>
      </c>
      <c r="K467" s="17">
        <v>1415.5244642857101</v>
      </c>
      <c r="L467" s="17">
        <v>17999.790178571398</v>
      </c>
      <c r="M467" s="17">
        <v>1265190.3974134801</v>
      </c>
      <c r="N467" s="17">
        <v>2965583.21</v>
      </c>
      <c r="O467" s="17">
        <v>101905</v>
      </c>
      <c r="P467" s="17">
        <v>11477806.65</v>
      </c>
      <c r="Q467" s="17">
        <v>660709</v>
      </c>
      <c r="R467" s="17">
        <v>136743.24368231001</v>
      </c>
      <c r="S467" s="17">
        <v>122441.04863999999</v>
      </c>
      <c r="T467" s="17">
        <v>3030823.2675257898</v>
      </c>
      <c r="U467" s="17">
        <v>923808</v>
      </c>
      <c r="V467" s="17">
        <v>19601</v>
      </c>
      <c r="W467" s="17">
        <v>29167</v>
      </c>
      <c r="X467" s="17">
        <v>1</v>
      </c>
    </row>
    <row r="468" spans="1:24" x14ac:dyDescent="0.5">
      <c r="A468" s="1">
        <v>980489698</v>
      </c>
      <c r="B468" s="1">
        <v>6752016</v>
      </c>
      <c r="C468" s="1">
        <v>675</v>
      </c>
      <c r="D468" s="1">
        <v>2016</v>
      </c>
      <c r="E468" s="1" t="s">
        <v>79</v>
      </c>
      <c r="F468" s="17">
        <v>1124838.26264591</v>
      </c>
      <c r="G468" s="17">
        <v>517085.63035019499</v>
      </c>
      <c r="H468" s="17">
        <v>284545.56225680897</v>
      </c>
      <c r="I468" s="17">
        <v>54420.353233080597</v>
      </c>
      <c r="J468" s="17">
        <v>-28448.3508196041</v>
      </c>
      <c r="K468" s="17">
        <v>1415.5244642857101</v>
      </c>
      <c r="L468" s="17">
        <v>22883.402723735398</v>
      </c>
      <c r="M468" s="17">
        <v>1361882.4548933301</v>
      </c>
      <c r="N468" s="17">
        <v>2240245.65</v>
      </c>
      <c r="O468" s="17">
        <v>90959</v>
      </c>
      <c r="P468" s="17">
        <v>8664192.0800000001</v>
      </c>
      <c r="Q468" s="17">
        <v>459612</v>
      </c>
      <c r="R468" s="17">
        <v>110642.629343629</v>
      </c>
      <c r="S468" s="17">
        <v>162368.73240000001</v>
      </c>
      <c r="T468" s="17">
        <v>2747043.3597319601</v>
      </c>
      <c r="U468" s="17">
        <v>859462</v>
      </c>
      <c r="V468" s="17">
        <v>19160</v>
      </c>
      <c r="W468" s="17">
        <v>28658</v>
      </c>
      <c r="X468" s="17">
        <v>1</v>
      </c>
    </row>
    <row r="469" spans="1:24" x14ac:dyDescent="0.5">
      <c r="A469" s="1">
        <v>987059729</v>
      </c>
      <c r="B469" s="1">
        <v>6852018</v>
      </c>
      <c r="C469" s="1">
        <v>685</v>
      </c>
      <c r="D469" s="1">
        <v>2018</v>
      </c>
      <c r="E469" s="1" t="s">
        <v>80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0</v>
      </c>
    </row>
    <row r="470" spans="1:24" x14ac:dyDescent="0.5">
      <c r="A470" s="1">
        <v>987059729</v>
      </c>
      <c r="B470" s="1">
        <v>6852020</v>
      </c>
      <c r="C470" s="1">
        <v>685</v>
      </c>
      <c r="D470" s="1">
        <v>2020</v>
      </c>
      <c r="E470" s="1" t="s">
        <v>80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0</v>
      </c>
    </row>
    <row r="471" spans="1:24" x14ac:dyDescent="0.5">
      <c r="A471" s="1">
        <v>987059729</v>
      </c>
      <c r="B471" s="1">
        <v>6852019</v>
      </c>
      <c r="C471" s="1">
        <v>685</v>
      </c>
      <c r="D471" s="1">
        <v>2019</v>
      </c>
      <c r="E471" s="1" t="s">
        <v>80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0</v>
      </c>
    </row>
    <row r="472" spans="1:24" x14ac:dyDescent="0.5">
      <c r="A472" s="1">
        <v>987059729</v>
      </c>
      <c r="B472" s="1">
        <v>6852017</v>
      </c>
      <c r="C472" s="1">
        <v>685</v>
      </c>
      <c r="D472" s="1">
        <v>2017</v>
      </c>
      <c r="E472" s="1" t="s">
        <v>80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0</v>
      </c>
    </row>
    <row r="473" spans="1:24" x14ac:dyDescent="0.5">
      <c r="A473" s="1">
        <v>987059729</v>
      </c>
      <c r="B473" s="1">
        <v>6852016</v>
      </c>
      <c r="C473" s="1">
        <v>685</v>
      </c>
      <c r="D473" s="1">
        <v>2016</v>
      </c>
      <c r="E473" s="1" t="s">
        <v>80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0</v>
      </c>
    </row>
    <row r="474" spans="1:24" x14ac:dyDescent="0.5">
      <c r="A474" s="1">
        <v>987626844</v>
      </c>
      <c r="B474" s="1">
        <v>6932017</v>
      </c>
      <c r="C474" s="1">
        <v>693</v>
      </c>
      <c r="D474" s="1">
        <v>2017</v>
      </c>
      <c r="E474" s="1" t="s">
        <v>197</v>
      </c>
      <c r="F474" s="17">
        <v>46057.406427221198</v>
      </c>
      <c r="G474" s="17">
        <v>26182.530245746701</v>
      </c>
      <c r="H474" s="17">
        <v>3453</v>
      </c>
      <c r="I474" s="17">
        <v>3567.9552831360302</v>
      </c>
      <c r="J474" s="17">
        <v>0</v>
      </c>
      <c r="K474" s="17">
        <v>5875.6494642857097</v>
      </c>
      <c r="L474" s="17">
        <v>714.75141776937596</v>
      </c>
      <c r="M474" s="17">
        <v>77515.790002620197</v>
      </c>
      <c r="N474" s="17">
        <v>157705.44</v>
      </c>
      <c r="O474" s="17">
        <v>10986</v>
      </c>
      <c r="P474" s="17">
        <v>445661.49</v>
      </c>
      <c r="Q474" s="17">
        <v>25378</v>
      </c>
      <c r="R474" s="17">
        <v>5393.0445497630299</v>
      </c>
      <c r="S474" s="17">
        <v>4499.0185799999999</v>
      </c>
      <c r="T474" s="17">
        <v>154845.25002738301</v>
      </c>
      <c r="U474" s="17">
        <v>23895</v>
      </c>
      <c r="V474" s="17">
        <v>971</v>
      </c>
      <c r="W474" s="17">
        <v>1525</v>
      </c>
      <c r="X474" s="17">
        <v>1</v>
      </c>
    </row>
    <row r="475" spans="1:24" x14ac:dyDescent="0.5">
      <c r="A475" s="1">
        <v>987626844</v>
      </c>
      <c r="B475" s="1">
        <v>6932020</v>
      </c>
      <c r="C475" s="1">
        <v>693</v>
      </c>
      <c r="D475" s="1">
        <v>2020</v>
      </c>
      <c r="E475" s="1" t="s">
        <v>197</v>
      </c>
      <c r="F475" s="17">
        <v>54806</v>
      </c>
      <c r="G475" s="17">
        <v>26592</v>
      </c>
      <c r="H475" s="17">
        <v>6167</v>
      </c>
      <c r="I475" s="17">
        <v>3567.9552831360302</v>
      </c>
      <c r="J475" s="17">
        <v>0</v>
      </c>
      <c r="K475" s="17">
        <v>5875.6494642857097</v>
      </c>
      <c r="L475" s="17">
        <v>0</v>
      </c>
      <c r="M475" s="17">
        <v>84674.604747421705</v>
      </c>
      <c r="N475" s="17">
        <v>193251.38</v>
      </c>
      <c r="O475" s="17">
        <v>13430</v>
      </c>
      <c r="P475" s="17">
        <v>487003.82</v>
      </c>
      <c r="Q475" s="17">
        <v>31270</v>
      </c>
      <c r="R475" s="17">
        <v>6522</v>
      </c>
      <c r="S475" s="17">
        <v>4900.2231599999996</v>
      </c>
      <c r="T475" s="17">
        <v>175829.97070742201</v>
      </c>
      <c r="U475" s="17">
        <v>24697</v>
      </c>
      <c r="V475" s="17">
        <v>979</v>
      </c>
      <c r="W475" s="17">
        <v>1577</v>
      </c>
      <c r="X475" s="17">
        <v>1</v>
      </c>
    </row>
    <row r="476" spans="1:24" x14ac:dyDescent="0.5">
      <c r="A476" s="1">
        <v>987626844</v>
      </c>
      <c r="B476" s="1">
        <v>6932016</v>
      </c>
      <c r="C476" s="1">
        <v>693</v>
      </c>
      <c r="D476" s="1">
        <v>2016</v>
      </c>
      <c r="E476" s="1" t="s">
        <v>197</v>
      </c>
      <c r="F476" s="17">
        <v>49021.6274319066</v>
      </c>
      <c r="G476" s="17">
        <v>25866.149805447501</v>
      </c>
      <c r="H476" s="17">
        <v>2761.0564202334599</v>
      </c>
      <c r="I476" s="17">
        <v>3567.9552831360302</v>
      </c>
      <c r="J476" s="17">
        <v>0</v>
      </c>
      <c r="K476" s="17">
        <v>5875.6494642857097</v>
      </c>
      <c r="L476" s="17">
        <v>1323.42607003891</v>
      </c>
      <c r="M476" s="17">
        <v>80246.899494503494</v>
      </c>
      <c r="N476" s="17">
        <v>145859.15</v>
      </c>
      <c r="O476" s="17">
        <v>10239</v>
      </c>
      <c r="P476" s="17">
        <v>445171.64</v>
      </c>
      <c r="Q476" s="17">
        <v>23873</v>
      </c>
      <c r="R476" s="17">
        <v>5476.7895752895802</v>
      </c>
      <c r="S476" s="17">
        <v>4563.1405199999999</v>
      </c>
      <c r="T476" s="17">
        <v>154836.91527479299</v>
      </c>
      <c r="U476" s="17">
        <v>23541</v>
      </c>
      <c r="V476" s="17">
        <v>966</v>
      </c>
      <c r="W476" s="17">
        <v>1514</v>
      </c>
      <c r="X476" s="17">
        <v>1</v>
      </c>
    </row>
    <row r="477" spans="1:24" x14ac:dyDescent="0.5">
      <c r="A477" s="1">
        <v>987626844</v>
      </c>
      <c r="B477" s="1">
        <v>6932019</v>
      </c>
      <c r="C477" s="1">
        <v>693</v>
      </c>
      <c r="D477" s="1">
        <v>2019</v>
      </c>
      <c r="E477" s="1" t="s">
        <v>197</v>
      </c>
      <c r="F477" s="17">
        <v>46622.693749999999</v>
      </c>
      <c r="G477" s="17">
        <v>30971.149107142901</v>
      </c>
      <c r="H477" s="17">
        <v>7764.1116071428596</v>
      </c>
      <c r="I477" s="17">
        <v>3567.9552831360302</v>
      </c>
      <c r="J477" s="17">
        <v>0</v>
      </c>
      <c r="K477" s="17">
        <v>5875.6494642857097</v>
      </c>
      <c r="L477" s="17">
        <v>1035.9000000000001</v>
      </c>
      <c r="M477" s="17">
        <v>78237.435997421795</v>
      </c>
      <c r="N477" s="17">
        <v>199163.92</v>
      </c>
      <c r="O477" s="17">
        <v>13445</v>
      </c>
      <c r="P477" s="17">
        <v>474713.13</v>
      </c>
      <c r="Q477" s="17">
        <v>29941</v>
      </c>
      <c r="R477" s="17">
        <v>4862.6750902527101</v>
      </c>
      <c r="S477" s="17">
        <v>5280.4621800000004</v>
      </c>
      <c r="T477" s="17">
        <v>166471.24134267401</v>
      </c>
      <c r="U477" s="17">
        <v>24407</v>
      </c>
      <c r="V477" s="17">
        <v>985</v>
      </c>
      <c r="W477" s="17">
        <v>1569</v>
      </c>
      <c r="X477" s="17">
        <v>1</v>
      </c>
    </row>
    <row r="478" spans="1:24" x14ac:dyDescent="0.5">
      <c r="A478" s="1">
        <v>987626844</v>
      </c>
      <c r="B478" s="1">
        <v>6932018</v>
      </c>
      <c r="C478" s="1">
        <v>693</v>
      </c>
      <c r="D478" s="1">
        <v>2018</v>
      </c>
      <c r="E478" s="1" t="s">
        <v>197</v>
      </c>
      <c r="F478" s="17">
        <v>47236.489889705903</v>
      </c>
      <c r="G478" s="17">
        <v>27766.817095588201</v>
      </c>
      <c r="H478" s="17">
        <v>1998.38143382353</v>
      </c>
      <c r="I478" s="17">
        <v>3567.9552831360302</v>
      </c>
      <c r="J478" s="17">
        <v>0</v>
      </c>
      <c r="K478" s="17">
        <v>5875.6494642857097</v>
      </c>
      <c r="L478" s="17">
        <v>2202.5569852941198</v>
      </c>
      <c r="M478" s="17">
        <v>80245.973313598195</v>
      </c>
      <c r="N478" s="17">
        <v>185864.24</v>
      </c>
      <c r="O478" s="17">
        <v>12400</v>
      </c>
      <c r="P478" s="17">
        <v>467208.83</v>
      </c>
      <c r="Q478" s="17">
        <v>29120</v>
      </c>
      <c r="R478" s="17">
        <v>8058.9409594095896</v>
      </c>
      <c r="S478" s="17">
        <v>4625.3564999999999</v>
      </c>
      <c r="T478" s="17">
        <v>168083.53387800799</v>
      </c>
      <c r="U478" s="17">
        <v>24168</v>
      </c>
      <c r="V478" s="17">
        <v>975</v>
      </c>
      <c r="W478" s="17">
        <v>1557</v>
      </c>
      <c r="X478" s="17">
        <v>1</v>
      </c>
    </row>
    <row r="479" spans="1:24" x14ac:dyDescent="0.5">
      <c r="A479" s="1">
        <v>988807648</v>
      </c>
      <c r="B479" s="1">
        <v>6992017</v>
      </c>
      <c r="C479" s="1">
        <v>699</v>
      </c>
      <c r="D479" s="1">
        <v>2017</v>
      </c>
      <c r="E479" s="1" t="s">
        <v>81</v>
      </c>
      <c r="F479" s="17">
        <v>124117.617202268</v>
      </c>
      <c r="G479" s="17">
        <v>141705.72400756099</v>
      </c>
      <c r="H479" s="17">
        <v>76438.149338374307</v>
      </c>
      <c r="I479" s="17">
        <v>9444.8899497870498</v>
      </c>
      <c r="J479" s="17">
        <v>6932.7873501016702</v>
      </c>
      <c r="K479" s="17">
        <v>1337.30972762646</v>
      </c>
      <c r="L479" s="17">
        <v>6279.3686200378097</v>
      </c>
      <c r="M479" s="17">
        <v>200820.810278933</v>
      </c>
      <c r="N479" s="17">
        <v>314663.48</v>
      </c>
      <c r="O479" s="17">
        <v>13133</v>
      </c>
      <c r="P479" s="17">
        <v>1637260.5</v>
      </c>
      <c r="Q479" s="17">
        <v>83302</v>
      </c>
      <c r="R479" s="17">
        <v>13704.352606635101</v>
      </c>
      <c r="S479" s="17">
        <v>10009.28508</v>
      </c>
      <c r="T479" s="17">
        <v>421493.53293556802</v>
      </c>
      <c r="U479" s="17">
        <v>86563</v>
      </c>
      <c r="V479" s="17">
        <v>5290</v>
      </c>
      <c r="W479" s="17">
        <v>6919</v>
      </c>
      <c r="X479" s="17">
        <v>1</v>
      </c>
    </row>
    <row r="480" spans="1:24" x14ac:dyDescent="0.5">
      <c r="A480" s="1">
        <v>988807648</v>
      </c>
      <c r="B480" s="1">
        <v>6992020</v>
      </c>
      <c r="C480" s="1">
        <v>699</v>
      </c>
      <c r="D480" s="1">
        <v>2020</v>
      </c>
      <c r="E480" s="1" t="s">
        <v>81</v>
      </c>
      <c r="F480" s="17">
        <v>150431</v>
      </c>
      <c r="G480" s="17">
        <v>142206</v>
      </c>
      <c r="H480" s="17">
        <v>93411</v>
      </c>
      <c r="I480" s="17">
        <v>9444.8899497870498</v>
      </c>
      <c r="J480" s="17">
        <v>6932.7873501016702</v>
      </c>
      <c r="K480" s="17">
        <v>1337.30972762646</v>
      </c>
      <c r="L480" s="17">
        <v>8602</v>
      </c>
      <c r="M480" s="17">
        <v>208338.98702751499</v>
      </c>
      <c r="N480" s="17">
        <v>455432.23</v>
      </c>
      <c r="O480" s="17">
        <v>11417</v>
      </c>
      <c r="P480" s="17">
        <v>2044980.33</v>
      </c>
      <c r="Q480" s="17">
        <v>96456</v>
      </c>
      <c r="R480" s="17">
        <v>19027</v>
      </c>
      <c r="S480" s="17">
        <v>8365.3945800000001</v>
      </c>
      <c r="T480" s="17">
        <v>472375.62844751502</v>
      </c>
      <c r="U480" s="17">
        <v>88694</v>
      </c>
      <c r="V480" s="17">
        <v>5332</v>
      </c>
      <c r="W480" s="17">
        <v>7028</v>
      </c>
      <c r="X480" s="17">
        <v>1</v>
      </c>
    </row>
    <row r="481" spans="1:24" x14ac:dyDescent="0.5">
      <c r="A481" s="1">
        <v>988807648</v>
      </c>
      <c r="B481" s="1">
        <v>6992016</v>
      </c>
      <c r="C481" s="1">
        <v>699</v>
      </c>
      <c r="D481" s="1">
        <v>2016</v>
      </c>
      <c r="E481" s="1" t="s">
        <v>81</v>
      </c>
      <c r="F481" s="17">
        <v>127089.21011673201</v>
      </c>
      <c r="G481" s="17">
        <v>140801.561284047</v>
      </c>
      <c r="H481" s="17">
        <v>75102.75</v>
      </c>
      <c r="I481" s="17">
        <v>9444.8899497870498</v>
      </c>
      <c r="J481" s="17">
        <v>6932.7873501016702</v>
      </c>
      <c r="K481" s="17">
        <v>1337.30972762646</v>
      </c>
      <c r="L481" s="17">
        <v>6128.9630350194602</v>
      </c>
      <c r="M481" s="17">
        <v>204374.04539327399</v>
      </c>
      <c r="N481" s="17">
        <v>287326.82</v>
      </c>
      <c r="O481" s="17">
        <v>14203</v>
      </c>
      <c r="P481" s="17">
        <v>1478877.35</v>
      </c>
      <c r="Q481" s="17">
        <v>91829</v>
      </c>
      <c r="R481" s="17">
        <v>22690.175675675699</v>
      </c>
      <c r="S481" s="17">
        <v>13461.11478</v>
      </c>
      <c r="T481" s="17">
        <v>437516.85060394998</v>
      </c>
      <c r="U481" s="17">
        <v>85784</v>
      </c>
      <c r="V481" s="17">
        <v>5247</v>
      </c>
      <c r="W481" s="17">
        <v>6902</v>
      </c>
      <c r="X481" s="17">
        <v>1</v>
      </c>
    </row>
    <row r="482" spans="1:24" x14ac:dyDescent="0.5">
      <c r="A482" s="1">
        <v>988807648</v>
      </c>
      <c r="B482" s="1">
        <v>6992018</v>
      </c>
      <c r="C482" s="1">
        <v>699</v>
      </c>
      <c r="D482" s="1">
        <v>2018</v>
      </c>
      <c r="E482" s="1" t="s">
        <v>81</v>
      </c>
      <c r="F482" s="17">
        <v>133688.438419118</v>
      </c>
      <c r="G482" s="17">
        <v>141406.90900735301</v>
      </c>
      <c r="H482" s="17">
        <v>87968.983455882393</v>
      </c>
      <c r="I482" s="17">
        <v>9444.8899497870498</v>
      </c>
      <c r="J482" s="17">
        <v>6932.7873501016702</v>
      </c>
      <c r="K482" s="17">
        <v>1337.30972762646</v>
      </c>
      <c r="L482" s="17">
        <v>7164.1286764705901</v>
      </c>
      <c r="M482" s="17">
        <v>197677.22232163299</v>
      </c>
      <c r="N482" s="17">
        <v>339232.74</v>
      </c>
      <c r="O482" s="17">
        <v>14101</v>
      </c>
      <c r="P482" s="17">
        <v>1857045.59</v>
      </c>
      <c r="Q482" s="17">
        <v>96320</v>
      </c>
      <c r="R482" s="17">
        <v>16019.551660516599</v>
      </c>
      <c r="S482" s="17">
        <v>9509.9235599999993</v>
      </c>
      <c r="T482" s="17">
        <v>446736.03153714899</v>
      </c>
      <c r="U482" s="17">
        <v>87377</v>
      </c>
      <c r="V482" s="17">
        <v>5299</v>
      </c>
      <c r="W482" s="17">
        <v>6988</v>
      </c>
      <c r="X482" s="17">
        <v>1</v>
      </c>
    </row>
    <row r="483" spans="1:24" x14ac:dyDescent="0.5">
      <c r="A483" s="1">
        <v>988807648</v>
      </c>
      <c r="B483" s="1">
        <v>6992019</v>
      </c>
      <c r="C483" s="1">
        <v>699</v>
      </c>
      <c r="D483" s="1">
        <v>2019</v>
      </c>
      <c r="E483" s="1" t="s">
        <v>81</v>
      </c>
      <c r="F483" s="17">
        <v>132486.26607142901</v>
      </c>
      <c r="G483" s="17">
        <v>147038.19464285701</v>
      </c>
      <c r="H483" s="17">
        <v>101834.72500000001</v>
      </c>
      <c r="I483" s="17">
        <v>9444.8899497870498</v>
      </c>
      <c r="J483" s="17">
        <v>6932.7873501016702</v>
      </c>
      <c r="K483" s="17">
        <v>1337.30972762646</v>
      </c>
      <c r="L483" s="17">
        <v>3002.8767857142898</v>
      </c>
      <c r="M483" s="17">
        <v>192401.845956087</v>
      </c>
      <c r="N483" s="17">
        <v>396499.74</v>
      </c>
      <c r="O483" s="17">
        <v>15074</v>
      </c>
      <c r="P483" s="17">
        <v>1976725.54</v>
      </c>
      <c r="Q483" s="17">
        <v>103614</v>
      </c>
      <c r="R483" s="17">
        <v>16152.5469314079</v>
      </c>
      <c r="S483" s="17">
        <v>12441.970740000001</v>
      </c>
      <c r="T483" s="17">
        <v>461905.465547495</v>
      </c>
      <c r="U483" s="17">
        <v>88594</v>
      </c>
      <c r="V483" s="17">
        <v>5322</v>
      </c>
      <c r="W483" s="17">
        <v>6998</v>
      </c>
      <c r="X483" s="17">
        <v>1</v>
      </c>
    </row>
    <row r="484" spans="1:24" x14ac:dyDescent="0.5">
      <c r="A484" s="1">
        <v>921025610</v>
      </c>
      <c r="B484" s="1">
        <v>7432019</v>
      </c>
      <c r="C484" s="1">
        <v>743</v>
      </c>
      <c r="D484" s="1">
        <v>2019</v>
      </c>
      <c r="E484" s="1" t="s">
        <v>82</v>
      </c>
      <c r="F484" s="17">
        <v>9348.7919642857105</v>
      </c>
      <c r="G484" s="17">
        <v>10204.848214285699</v>
      </c>
      <c r="H484" s="17">
        <v>580.638392857143</v>
      </c>
      <c r="I484" s="17">
        <v>404.13165662857</v>
      </c>
      <c r="J484" s="17">
        <v>0</v>
      </c>
      <c r="K484" s="17">
        <v>0</v>
      </c>
      <c r="L484" s="17">
        <v>0</v>
      </c>
      <c r="M484" s="17">
        <v>19377.1334423429</v>
      </c>
      <c r="N484" s="17">
        <v>0</v>
      </c>
      <c r="O484" s="17">
        <v>0</v>
      </c>
      <c r="P484" s="17">
        <v>42791.68</v>
      </c>
      <c r="Q484" s="17">
        <v>4182</v>
      </c>
      <c r="R484" s="17">
        <v>369.61191335740102</v>
      </c>
      <c r="S484" s="17">
        <v>174.12306000000001</v>
      </c>
      <c r="T484" s="17">
        <v>26306.639935700299</v>
      </c>
      <c r="U484" s="17">
        <v>273</v>
      </c>
      <c r="V484" s="17">
        <v>42</v>
      </c>
      <c r="W484" s="17">
        <v>70</v>
      </c>
      <c r="X484" s="17">
        <v>0</v>
      </c>
    </row>
    <row r="485" spans="1:24" x14ac:dyDescent="0.5">
      <c r="A485" s="1">
        <v>921025610</v>
      </c>
      <c r="B485" s="1">
        <v>7432020</v>
      </c>
      <c r="C485" s="1">
        <v>743</v>
      </c>
      <c r="D485" s="1">
        <v>2020</v>
      </c>
      <c r="E485" s="1" t="s">
        <v>82</v>
      </c>
      <c r="F485" s="17">
        <v>7065</v>
      </c>
      <c r="G485" s="17">
        <v>9926</v>
      </c>
      <c r="H485" s="17">
        <v>834</v>
      </c>
      <c r="I485" s="17">
        <v>404.13165662857</v>
      </c>
      <c r="J485" s="17">
        <v>0</v>
      </c>
      <c r="K485" s="17">
        <v>0</v>
      </c>
      <c r="L485" s="17">
        <v>0</v>
      </c>
      <c r="M485" s="17">
        <v>16561.1316566286</v>
      </c>
      <c r="N485" s="17">
        <v>0</v>
      </c>
      <c r="O485" s="17">
        <v>0</v>
      </c>
      <c r="P485" s="17">
        <v>44091.55</v>
      </c>
      <c r="Q485" s="17">
        <v>4417</v>
      </c>
      <c r="R485" s="17">
        <v>100</v>
      </c>
      <c r="S485" s="17">
        <v>183.51671999999999</v>
      </c>
      <c r="T485" s="17">
        <v>23532.363201628599</v>
      </c>
      <c r="U485" s="17">
        <v>269</v>
      </c>
      <c r="V485" s="17">
        <v>42</v>
      </c>
      <c r="W485" s="17">
        <v>70</v>
      </c>
      <c r="X485" s="17">
        <v>0</v>
      </c>
    </row>
    <row r="486" spans="1:24" x14ac:dyDescent="0.5">
      <c r="A486" s="1">
        <v>921025610</v>
      </c>
      <c r="B486" s="1">
        <v>7432016</v>
      </c>
      <c r="C486" s="1">
        <v>743</v>
      </c>
      <c r="D486" s="1">
        <v>2016</v>
      </c>
      <c r="E486" s="1" t="s">
        <v>82</v>
      </c>
      <c r="F486" s="17">
        <v>5911.7509727626502</v>
      </c>
      <c r="G486" s="17">
        <v>6919.43579766537</v>
      </c>
      <c r="H486" s="17">
        <v>604.610894941634</v>
      </c>
      <c r="I486" s="17">
        <v>404.13165662857</v>
      </c>
      <c r="J486" s="17">
        <v>0</v>
      </c>
      <c r="K486" s="17">
        <v>0</v>
      </c>
      <c r="L486" s="17">
        <v>0</v>
      </c>
      <c r="M486" s="17">
        <v>12630.707532115001</v>
      </c>
      <c r="N486" s="17">
        <v>0</v>
      </c>
      <c r="O486" s="17">
        <v>0</v>
      </c>
      <c r="P486" s="17">
        <v>43672.4</v>
      </c>
      <c r="Q486" s="17">
        <v>3299</v>
      </c>
      <c r="R486" s="17">
        <v>0</v>
      </c>
      <c r="S486" s="17">
        <v>27.364139999999999</v>
      </c>
      <c r="T486" s="17">
        <v>18206.200272114998</v>
      </c>
      <c r="U486" s="17">
        <v>260</v>
      </c>
      <c r="V486" s="17">
        <v>38</v>
      </c>
      <c r="W486" s="17">
        <v>41</v>
      </c>
      <c r="X486" s="17">
        <v>0</v>
      </c>
    </row>
    <row r="487" spans="1:24" x14ac:dyDescent="0.5">
      <c r="A487" s="1">
        <v>921025610</v>
      </c>
      <c r="B487" s="1">
        <v>7432018</v>
      </c>
      <c r="C487" s="1">
        <v>743</v>
      </c>
      <c r="D487" s="1">
        <v>2018</v>
      </c>
      <c r="E487" s="1" t="s">
        <v>82</v>
      </c>
      <c r="F487" s="17">
        <v>7093.2490808823504</v>
      </c>
      <c r="G487" s="17">
        <v>7652.8805147058802</v>
      </c>
      <c r="H487" s="17">
        <v>1146.7683823529401</v>
      </c>
      <c r="I487" s="17">
        <v>404.13165662857</v>
      </c>
      <c r="J487" s="17">
        <v>0</v>
      </c>
      <c r="K487" s="17">
        <v>0</v>
      </c>
      <c r="L487" s="17">
        <v>0</v>
      </c>
      <c r="M487" s="17">
        <v>14003.4928698639</v>
      </c>
      <c r="N487" s="17">
        <v>0</v>
      </c>
      <c r="O487" s="17">
        <v>0</v>
      </c>
      <c r="P487" s="17">
        <v>44608.67</v>
      </c>
      <c r="Q487" s="17">
        <v>3935</v>
      </c>
      <c r="R487" s="17">
        <v>0</v>
      </c>
      <c r="S487" s="17">
        <v>122.93442</v>
      </c>
      <c r="T487" s="17">
        <v>20358.773794863901</v>
      </c>
      <c r="U487" s="17">
        <v>257</v>
      </c>
      <c r="V487" s="17">
        <v>41</v>
      </c>
      <c r="W487" s="17">
        <v>69</v>
      </c>
      <c r="X487" s="17">
        <v>0</v>
      </c>
    </row>
    <row r="488" spans="1:24" x14ac:dyDescent="0.5">
      <c r="A488" s="1">
        <v>921025610</v>
      </c>
      <c r="B488" s="1">
        <v>7432017</v>
      </c>
      <c r="C488" s="1">
        <v>743</v>
      </c>
      <c r="D488" s="1">
        <v>2017</v>
      </c>
      <c r="E488" s="1" t="s">
        <v>82</v>
      </c>
      <c r="F488" s="17">
        <v>6347.9064272211699</v>
      </c>
      <c r="G488" s="17">
        <v>7564.18052930057</v>
      </c>
      <c r="H488" s="17">
        <v>898.606805293006</v>
      </c>
      <c r="I488" s="17">
        <v>404.13165662857</v>
      </c>
      <c r="J488" s="17">
        <v>0</v>
      </c>
      <c r="K488" s="17">
        <v>0</v>
      </c>
      <c r="L488" s="17">
        <v>0</v>
      </c>
      <c r="M488" s="17">
        <v>13417.6118078573</v>
      </c>
      <c r="N488" s="17">
        <v>0</v>
      </c>
      <c r="O488" s="17">
        <v>0</v>
      </c>
      <c r="P488" s="17">
        <v>45461.11</v>
      </c>
      <c r="Q488" s="17">
        <v>3674</v>
      </c>
      <c r="R488" s="17">
        <v>223.336492890995</v>
      </c>
      <c r="S488" s="17">
        <v>104.69166</v>
      </c>
      <c r="T488" s="17">
        <v>19760.887125748301</v>
      </c>
      <c r="U488" s="17">
        <v>257</v>
      </c>
      <c r="V488" s="17">
        <v>38</v>
      </c>
      <c r="W488" s="17">
        <v>43</v>
      </c>
      <c r="X488" s="17">
        <v>0</v>
      </c>
    </row>
    <row r="489" spans="1:24" x14ac:dyDescent="0.5">
      <c r="A489" s="1">
        <v>915729290</v>
      </c>
      <c r="B489" s="1">
        <v>7532020</v>
      </c>
      <c r="C489" s="1">
        <v>753</v>
      </c>
      <c r="D489" s="1">
        <v>2020</v>
      </c>
      <c r="E489" s="1" t="s">
        <v>83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21</v>
      </c>
      <c r="X489" s="17">
        <v>0</v>
      </c>
    </row>
    <row r="490" spans="1:24" x14ac:dyDescent="0.5">
      <c r="A490" s="1">
        <v>915729290</v>
      </c>
      <c r="B490" s="1">
        <v>7532017</v>
      </c>
      <c r="C490" s="1">
        <v>753</v>
      </c>
      <c r="D490" s="1">
        <v>2017</v>
      </c>
      <c r="E490" s="1" t="s">
        <v>83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21</v>
      </c>
      <c r="X490" s="17">
        <v>0</v>
      </c>
    </row>
    <row r="491" spans="1:24" x14ac:dyDescent="0.5">
      <c r="A491" s="1">
        <v>915729290</v>
      </c>
      <c r="B491" s="1">
        <v>7532018</v>
      </c>
      <c r="C491" s="1">
        <v>753</v>
      </c>
      <c r="D491" s="1">
        <v>2018</v>
      </c>
      <c r="E491" s="1" t="s">
        <v>83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21</v>
      </c>
      <c r="X491" s="17">
        <v>0</v>
      </c>
    </row>
    <row r="492" spans="1:24" x14ac:dyDescent="0.5">
      <c r="A492" s="1">
        <v>915729290</v>
      </c>
      <c r="B492" s="1">
        <v>7532016</v>
      </c>
      <c r="C492" s="1">
        <v>753</v>
      </c>
      <c r="D492" s="1">
        <v>2016</v>
      </c>
      <c r="E492" s="1" t="s">
        <v>83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21</v>
      </c>
      <c r="X492" s="17">
        <v>0</v>
      </c>
    </row>
    <row r="493" spans="1:24" x14ac:dyDescent="0.5">
      <c r="A493" s="1">
        <v>915729290</v>
      </c>
      <c r="B493" s="1">
        <v>7532019</v>
      </c>
      <c r="C493" s="1">
        <v>753</v>
      </c>
      <c r="D493" s="1">
        <v>2019</v>
      </c>
      <c r="E493" s="1" t="s">
        <v>83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21</v>
      </c>
      <c r="X493" s="17">
        <v>0</v>
      </c>
    </row>
    <row r="494" spans="1:24" x14ac:dyDescent="0.5">
      <c r="A494" s="1">
        <v>998509289</v>
      </c>
      <c r="B494" s="1">
        <v>8522019</v>
      </c>
      <c r="C494" s="1">
        <v>852</v>
      </c>
      <c r="D494" s="1">
        <v>2019</v>
      </c>
      <c r="E494" s="1" t="s">
        <v>84</v>
      </c>
      <c r="F494" s="17">
        <v>15931.0732142857</v>
      </c>
      <c r="G494" s="17">
        <v>14188.1303571429</v>
      </c>
      <c r="H494" s="17">
        <v>0</v>
      </c>
      <c r="I494" s="17">
        <v>1180.42938226157</v>
      </c>
      <c r="J494" s="17">
        <v>-292.38815793800001</v>
      </c>
      <c r="K494" s="17">
        <v>-266.318336483932</v>
      </c>
      <c r="L494" s="17">
        <v>0</v>
      </c>
      <c r="M494" s="17">
        <v>30740.926459268201</v>
      </c>
      <c r="N494" s="17">
        <v>96655.99</v>
      </c>
      <c r="O494" s="17">
        <v>7345</v>
      </c>
      <c r="P494" s="17">
        <v>13210.8</v>
      </c>
      <c r="Q494" s="17">
        <v>1064</v>
      </c>
      <c r="R494" s="17">
        <v>319.99277978339398</v>
      </c>
      <c r="S494" s="17">
        <v>1066.5207600000001</v>
      </c>
      <c r="T494" s="17">
        <v>46194.579684051598</v>
      </c>
      <c r="U494" s="17">
        <v>32</v>
      </c>
      <c r="V494" s="17">
        <v>117</v>
      </c>
      <c r="W494" s="17">
        <v>75</v>
      </c>
      <c r="X494" s="17">
        <v>0</v>
      </c>
    </row>
    <row r="495" spans="1:24" x14ac:dyDescent="0.5">
      <c r="A495" s="1">
        <v>998509289</v>
      </c>
      <c r="B495" s="1">
        <v>8522017</v>
      </c>
      <c r="C495" s="1">
        <v>852</v>
      </c>
      <c r="D495" s="1">
        <v>2017</v>
      </c>
      <c r="E495" s="1" t="s">
        <v>84</v>
      </c>
      <c r="F495" s="17">
        <v>12833.9763705104</v>
      </c>
      <c r="G495" s="17">
        <v>17360.7353497164</v>
      </c>
      <c r="H495" s="17">
        <v>325.28260869565202</v>
      </c>
      <c r="I495" s="17">
        <v>1180.42938226157</v>
      </c>
      <c r="J495" s="17">
        <v>-292.38815793800001</v>
      </c>
      <c r="K495" s="17">
        <v>-266.318336483932</v>
      </c>
      <c r="L495" s="17">
        <v>0</v>
      </c>
      <c r="M495" s="17">
        <v>30491.151999370799</v>
      </c>
      <c r="N495" s="17">
        <v>47697.25</v>
      </c>
      <c r="O495" s="17">
        <v>5497</v>
      </c>
      <c r="P495" s="17">
        <v>9202.11</v>
      </c>
      <c r="Q495" s="17">
        <v>1281</v>
      </c>
      <c r="R495" s="17">
        <v>141.44644549763001</v>
      </c>
      <c r="S495" s="17">
        <v>1102.0533</v>
      </c>
      <c r="T495" s="17">
        <v>41442.968784868499</v>
      </c>
      <c r="U495" s="17">
        <v>31</v>
      </c>
      <c r="V495" s="17">
        <v>115</v>
      </c>
      <c r="W495" s="17">
        <v>72</v>
      </c>
      <c r="X495" s="17">
        <v>0</v>
      </c>
    </row>
    <row r="496" spans="1:24" x14ac:dyDescent="0.5">
      <c r="A496" s="1">
        <v>998509289</v>
      </c>
      <c r="B496" s="1">
        <v>8522020</v>
      </c>
      <c r="C496" s="1">
        <v>852</v>
      </c>
      <c r="D496" s="1">
        <v>2020</v>
      </c>
      <c r="E496" s="1" t="s">
        <v>84</v>
      </c>
      <c r="F496" s="17">
        <v>13615</v>
      </c>
      <c r="G496" s="17">
        <v>11065</v>
      </c>
      <c r="H496" s="17">
        <v>747</v>
      </c>
      <c r="I496" s="17">
        <v>1180.42938226157</v>
      </c>
      <c r="J496" s="17">
        <v>-292.38815793800001</v>
      </c>
      <c r="K496" s="17">
        <v>-266.318336483932</v>
      </c>
      <c r="L496" s="17">
        <v>0</v>
      </c>
      <c r="M496" s="17">
        <v>24554.722887839602</v>
      </c>
      <c r="N496" s="17">
        <v>92099.88</v>
      </c>
      <c r="O496" s="17">
        <v>7647</v>
      </c>
      <c r="P496" s="17">
        <v>14505.62</v>
      </c>
      <c r="Q496" s="17">
        <v>634</v>
      </c>
      <c r="R496" s="17">
        <v>1926</v>
      </c>
      <c r="S496" s="17">
        <v>1083.6744000000001</v>
      </c>
      <c r="T496" s="17">
        <v>41335.580537839603</v>
      </c>
      <c r="U496" s="17">
        <v>33</v>
      </c>
      <c r="V496" s="17">
        <v>117</v>
      </c>
      <c r="W496" s="17">
        <v>75</v>
      </c>
      <c r="X496" s="17">
        <v>0</v>
      </c>
    </row>
    <row r="497" spans="1:24" x14ac:dyDescent="0.5">
      <c r="A497" s="1">
        <v>998509289</v>
      </c>
      <c r="B497" s="1">
        <v>8522018</v>
      </c>
      <c r="C497" s="1">
        <v>852</v>
      </c>
      <c r="D497" s="1">
        <v>2018</v>
      </c>
      <c r="E497" s="1" t="s">
        <v>84</v>
      </c>
      <c r="F497" s="17">
        <v>12236.7803308824</v>
      </c>
      <c r="G497" s="17">
        <v>14364.2261029412</v>
      </c>
      <c r="H497" s="17">
        <v>0</v>
      </c>
      <c r="I497" s="17">
        <v>1180.42938226157</v>
      </c>
      <c r="J497" s="17">
        <v>-292.38815793800001</v>
      </c>
      <c r="K497" s="17">
        <v>-266.318336483932</v>
      </c>
      <c r="L497" s="17">
        <v>0</v>
      </c>
      <c r="M497" s="17">
        <v>27222.729321663199</v>
      </c>
      <c r="N497" s="17">
        <v>94275.42</v>
      </c>
      <c r="O497" s="17">
        <v>6355</v>
      </c>
      <c r="P497" s="17">
        <v>11944.26</v>
      </c>
      <c r="Q497" s="17">
        <v>1713</v>
      </c>
      <c r="R497" s="17">
        <v>0</v>
      </c>
      <c r="S497" s="17">
        <v>1126.5585000000001</v>
      </c>
      <c r="T497" s="17">
        <v>41887.601341663198</v>
      </c>
      <c r="U497" s="17">
        <v>30</v>
      </c>
      <c r="V497" s="17">
        <v>117</v>
      </c>
      <c r="W497" s="17">
        <v>75</v>
      </c>
      <c r="X497" s="17">
        <v>0</v>
      </c>
    </row>
    <row r="498" spans="1:24" x14ac:dyDescent="0.5">
      <c r="A498" s="1">
        <v>998509289</v>
      </c>
      <c r="B498" s="1">
        <v>8522016</v>
      </c>
      <c r="C498" s="1">
        <v>852</v>
      </c>
      <c r="D498" s="1">
        <v>2016</v>
      </c>
      <c r="E498" s="1" t="s">
        <v>84</v>
      </c>
      <c r="F498" s="17">
        <v>16929.1050583658</v>
      </c>
      <c r="G498" s="17">
        <v>15177.972762645901</v>
      </c>
      <c r="H498" s="17">
        <v>868.84824902723699</v>
      </c>
      <c r="I498" s="17">
        <v>1180.42938226157</v>
      </c>
      <c r="J498" s="17">
        <v>-292.38815793800001</v>
      </c>
      <c r="K498" s="17">
        <v>-266.318336483932</v>
      </c>
      <c r="L498" s="17">
        <v>0</v>
      </c>
      <c r="M498" s="17">
        <v>31859.952459824101</v>
      </c>
      <c r="N498" s="17">
        <v>52100.85</v>
      </c>
      <c r="O498" s="17">
        <v>5168</v>
      </c>
      <c r="P498" s="17">
        <v>10005.06</v>
      </c>
      <c r="Q498" s="17">
        <v>1193</v>
      </c>
      <c r="R498" s="17">
        <v>0</v>
      </c>
      <c r="S498" s="17">
        <v>723.31182000000001</v>
      </c>
      <c r="T498" s="17">
        <v>42142.718644824097</v>
      </c>
      <c r="U498" s="17">
        <v>31</v>
      </c>
      <c r="V498" s="17">
        <v>115</v>
      </c>
      <c r="W498" s="17">
        <v>73</v>
      </c>
      <c r="X498" s="17">
        <v>0</v>
      </c>
    </row>
    <row r="499" spans="1:24" x14ac:dyDescent="0.5">
      <c r="A499" s="1">
        <v>916574894</v>
      </c>
      <c r="B499" s="1">
        <v>8732016</v>
      </c>
      <c r="C499" s="1">
        <v>873</v>
      </c>
      <c r="D499" s="1">
        <v>2016</v>
      </c>
      <c r="E499" s="1" t="s">
        <v>85</v>
      </c>
      <c r="F499" s="17">
        <v>0</v>
      </c>
      <c r="G499" s="17">
        <v>0</v>
      </c>
      <c r="H499" s="17">
        <v>0</v>
      </c>
      <c r="I499" s="17">
        <v>54.033923319327698</v>
      </c>
      <c r="J499" s="17">
        <v>1.0346743697478999</v>
      </c>
      <c r="K499" s="17">
        <v>0</v>
      </c>
      <c r="L499" s="17">
        <v>0</v>
      </c>
      <c r="M499" s="17">
        <v>55.068597689075602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55.068597689075602</v>
      </c>
      <c r="U499" s="17">
        <v>0</v>
      </c>
      <c r="V499" s="17">
        <v>0</v>
      </c>
      <c r="W499" s="17">
        <v>0</v>
      </c>
      <c r="X499" s="17">
        <v>0</v>
      </c>
    </row>
    <row r="500" spans="1:24" x14ac:dyDescent="0.5">
      <c r="A500" s="1">
        <v>916574894</v>
      </c>
      <c r="B500" s="1">
        <v>8732019</v>
      </c>
      <c r="C500" s="1">
        <v>873</v>
      </c>
      <c r="D500" s="1">
        <v>2019</v>
      </c>
      <c r="E500" s="1" t="s">
        <v>85</v>
      </c>
      <c r="F500" s="17">
        <v>1379.1446428571401</v>
      </c>
      <c r="G500" s="17">
        <v>972.18392857142896</v>
      </c>
      <c r="H500" s="17">
        <v>0</v>
      </c>
      <c r="I500" s="17">
        <v>54.033923319327698</v>
      </c>
      <c r="J500" s="17">
        <v>1.0346743697478999</v>
      </c>
      <c r="K500" s="17">
        <v>0</v>
      </c>
      <c r="L500" s="17">
        <v>0</v>
      </c>
      <c r="M500" s="17">
        <v>2406.3971691176498</v>
      </c>
      <c r="N500" s="17">
        <v>0</v>
      </c>
      <c r="O500" s="17">
        <v>0</v>
      </c>
      <c r="P500" s="17">
        <v>11844.27</v>
      </c>
      <c r="Q500" s="17">
        <v>1406</v>
      </c>
      <c r="R500" s="17">
        <v>592.39169675090204</v>
      </c>
      <c r="S500" s="17">
        <v>592.88969999999995</v>
      </c>
      <c r="T500" s="17">
        <v>5607.6584708685496</v>
      </c>
      <c r="U500" s="17">
        <v>2</v>
      </c>
      <c r="V500" s="17">
        <v>0</v>
      </c>
      <c r="W500" s="17">
        <v>0</v>
      </c>
      <c r="X500" s="17">
        <v>0</v>
      </c>
    </row>
    <row r="501" spans="1:24" x14ac:dyDescent="0.5">
      <c r="A501" s="1">
        <v>916574894</v>
      </c>
      <c r="B501" s="1">
        <v>8732020</v>
      </c>
      <c r="C501" s="1">
        <v>873</v>
      </c>
      <c r="D501" s="1">
        <v>2020</v>
      </c>
      <c r="E501" s="1" t="s">
        <v>85</v>
      </c>
      <c r="F501" s="17">
        <v>1061</v>
      </c>
      <c r="G501" s="17">
        <v>1486</v>
      </c>
      <c r="H501" s="17">
        <v>0</v>
      </c>
      <c r="I501" s="17">
        <v>54.033923319327698</v>
      </c>
      <c r="J501" s="17">
        <v>1.0346743697478999</v>
      </c>
      <c r="K501" s="17">
        <v>0</v>
      </c>
      <c r="L501" s="17">
        <v>0</v>
      </c>
      <c r="M501" s="17">
        <v>2602.06859768908</v>
      </c>
      <c r="N501" s="17">
        <v>0</v>
      </c>
      <c r="O501" s="17">
        <v>0</v>
      </c>
      <c r="P501" s="17">
        <v>10235.34</v>
      </c>
      <c r="Q501" s="17">
        <v>1593</v>
      </c>
      <c r="R501" s="17">
        <v>522</v>
      </c>
      <c r="S501" s="17">
        <v>594.52337999999997</v>
      </c>
      <c r="T501" s="17">
        <v>5838.7119876890802</v>
      </c>
      <c r="U501" s="17">
        <v>2</v>
      </c>
      <c r="V501" s="17">
        <v>0</v>
      </c>
      <c r="W501" s="17">
        <v>0</v>
      </c>
      <c r="X501" s="17">
        <v>0</v>
      </c>
    </row>
    <row r="502" spans="1:24" x14ac:dyDescent="0.5">
      <c r="A502" s="1">
        <v>916574894</v>
      </c>
      <c r="B502" s="1">
        <v>8732017</v>
      </c>
      <c r="C502" s="1">
        <v>873</v>
      </c>
      <c r="D502" s="1">
        <v>2017</v>
      </c>
      <c r="E502" s="1" t="s">
        <v>85</v>
      </c>
      <c r="F502" s="17">
        <v>2361.8345935727798</v>
      </c>
      <c r="G502" s="17">
        <v>0</v>
      </c>
      <c r="H502" s="17">
        <v>0</v>
      </c>
      <c r="I502" s="17">
        <v>54.033923319327698</v>
      </c>
      <c r="J502" s="17">
        <v>1.0346743697478999</v>
      </c>
      <c r="K502" s="17">
        <v>0</v>
      </c>
      <c r="L502" s="17">
        <v>0</v>
      </c>
      <c r="M502" s="17">
        <v>2416.9031912618502</v>
      </c>
      <c r="N502" s="17">
        <v>0</v>
      </c>
      <c r="O502" s="17">
        <v>0</v>
      </c>
      <c r="P502" s="17">
        <v>14413.71</v>
      </c>
      <c r="Q502" s="17">
        <v>2430</v>
      </c>
      <c r="R502" s="17">
        <v>0</v>
      </c>
      <c r="S502" s="17">
        <v>627.06083999999998</v>
      </c>
      <c r="T502" s="17">
        <v>6216.2700962618501</v>
      </c>
      <c r="U502" s="17">
        <v>2</v>
      </c>
      <c r="V502" s="17">
        <v>0</v>
      </c>
      <c r="W502" s="17">
        <v>0</v>
      </c>
      <c r="X502" s="17">
        <v>0</v>
      </c>
    </row>
    <row r="503" spans="1:24" x14ac:dyDescent="0.5">
      <c r="A503" s="1">
        <v>916574894</v>
      </c>
      <c r="B503" s="1">
        <v>8732018</v>
      </c>
      <c r="C503" s="1">
        <v>873</v>
      </c>
      <c r="D503" s="1">
        <v>2018</v>
      </c>
      <c r="E503" s="1" t="s">
        <v>85</v>
      </c>
      <c r="F503" s="17">
        <v>765.92279411764696</v>
      </c>
      <c r="G503" s="17">
        <v>1028.2830882352901</v>
      </c>
      <c r="H503" s="17">
        <v>0</v>
      </c>
      <c r="I503" s="17">
        <v>54.033923319327698</v>
      </c>
      <c r="J503" s="17">
        <v>1.0346743697478999</v>
      </c>
      <c r="K503" s="17">
        <v>0</v>
      </c>
      <c r="L503" s="17">
        <v>0</v>
      </c>
      <c r="M503" s="17">
        <v>1849.2744800420201</v>
      </c>
      <c r="N503" s="17">
        <v>0</v>
      </c>
      <c r="O503" s="17">
        <v>0</v>
      </c>
      <c r="P503" s="17">
        <v>13264.33</v>
      </c>
      <c r="Q503" s="17">
        <v>1138</v>
      </c>
      <c r="R503" s="17">
        <v>124.206642066421</v>
      </c>
      <c r="S503" s="17">
        <v>612.76613999999995</v>
      </c>
      <c r="T503" s="17">
        <v>4407.3602571084402</v>
      </c>
      <c r="U503" s="17">
        <v>2</v>
      </c>
      <c r="V503" s="17">
        <v>0</v>
      </c>
      <c r="W503" s="17">
        <v>0</v>
      </c>
      <c r="X503" s="17">
        <v>0</v>
      </c>
    </row>
    <row r="504" spans="1:24" x14ac:dyDescent="0.5">
      <c r="A504" s="1">
        <v>983452841</v>
      </c>
      <c r="B504" s="1">
        <v>9002017</v>
      </c>
      <c r="C504" s="1">
        <v>900</v>
      </c>
      <c r="D504" s="1">
        <v>2017</v>
      </c>
      <c r="E504" s="1" t="s">
        <v>86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</row>
    <row r="505" spans="1:24" x14ac:dyDescent="0.5">
      <c r="A505" s="1">
        <v>983452841</v>
      </c>
      <c r="B505" s="1">
        <v>9002019</v>
      </c>
      <c r="C505" s="1">
        <v>900</v>
      </c>
      <c r="D505" s="1">
        <v>2019</v>
      </c>
      <c r="E505" s="1" t="s">
        <v>86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</row>
    <row r="506" spans="1:24" x14ac:dyDescent="0.5">
      <c r="A506" s="1">
        <v>983452841</v>
      </c>
      <c r="B506" s="1">
        <v>9002018</v>
      </c>
      <c r="C506" s="1">
        <v>900</v>
      </c>
      <c r="D506" s="1">
        <v>2018</v>
      </c>
      <c r="E506" s="1" t="s">
        <v>86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</row>
    <row r="507" spans="1:24" x14ac:dyDescent="0.5">
      <c r="A507" s="1">
        <v>983452841</v>
      </c>
      <c r="B507" s="1">
        <v>9002016</v>
      </c>
      <c r="C507" s="1">
        <v>900</v>
      </c>
      <c r="D507" s="1">
        <v>2016</v>
      </c>
      <c r="E507" s="1" t="s">
        <v>86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0</v>
      </c>
    </row>
    <row r="508" spans="1:24" x14ac:dyDescent="0.5">
      <c r="A508" s="1">
        <v>983452841</v>
      </c>
      <c r="B508" s="1">
        <v>9002020</v>
      </c>
      <c r="C508" s="1">
        <v>900</v>
      </c>
      <c r="D508" s="1">
        <v>2020</v>
      </c>
      <c r="E508" s="1" t="s">
        <v>86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</row>
    <row r="509" spans="1:24" x14ac:dyDescent="0.5">
      <c r="A509" s="1">
        <v>921688679</v>
      </c>
      <c r="B509" s="1">
        <v>9032019</v>
      </c>
      <c r="C509" s="1">
        <v>903</v>
      </c>
      <c r="D509" s="1">
        <v>2019</v>
      </c>
      <c r="E509" s="1" t="s">
        <v>87</v>
      </c>
      <c r="F509" s="17">
        <v>33208.405357142903</v>
      </c>
      <c r="G509" s="17">
        <v>30340.154464285701</v>
      </c>
      <c r="H509" s="17">
        <v>10388.802678571399</v>
      </c>
      <c r="I509" s="17">
        <v>5416.30490557762</v>
      </c>
      <c r="J509" s="17">
        <v>331.8</v>
      </c>
      <c r="K509" s="17">
        <v>1692.6</v>
      </c>
      <c r="L509" s="17">
        <v>550.83571428571395</v>
      </c>
      <c r="M509" s="17">
        <v>60049.626334148998</v>
      </c>
      <c r="N509" s="17">
        <v>99615.29</v>
      </c>
      <c r="O509" s="17">
        <v>4048</v>
      </c>
      <c r="P509" s="17">
        <v>436074.57</v>
      </c>
      <c r="Q509" s="17">
        <v>21416</v>
      </c>
      <c r="R509" s="17">
        <v>6749.2148014440399</v>
      </c>
      <c r="S509" s="17">
        <v>4475.0579399999997</v>
      </c>
      <c r="T509" s="17">
        <v>124325.92686559301</v>
      </c>
      <c r="U509" s="17">
        <v>23978</v>
      </c>
      <c r="V509" s="17">
        <v>1247</v>
      </c>
      <c r="W509" s="17">
        <v>1488</v>
      </c>
      <c r="X509" s="17">
        <v>1</v>
      </c>
    </row>
    <row r="510" spans="1:24" x14ac:dyDescent="0.5">
      <c r="A510" s="1">
        <v>921688679</v>
      </c>
      <c r="B510" s="1">
        <v>9032018</v>
      </c>
      <c r="C510" s="1">
        <v>903</v>
      </c>
      <c r="D510" s="1">
        <v>2018</v>
      </c>
      <c r="E510" s="1" t="s">
        <v>87</v>
      </c>
      <c r="F510" s="17">
        <v>31163.748161764699</v>
      </c>
      <c r="G510" s="17">
        <v>34127.996323529398</v>
      </c>
      <c r="H510" s="17">
        <v>14127.255514705899</v>
      </c>
      <c r="I510" s="17">
        <v>5416.30490557762</v>
      </c>
      <c r="J510" s="17">
        <v>331.8</v>
      </c>
      <c r="K510" s="17">
        <v>1692.6</v>
      </c>
      <c r="L510" s="17">
        <v>1375.2757352941201</v>
      </c>
      <c r="M510" s="17">
        <v>57229.918140871698</v>
      </c>
      <c r="N510" s="17">
        <v>90742.44</v>
      </c>
      <c r="O510" s="17">
        <v>4048</v>
      </c>
      <c r="P510" s="17">
        <v>433495.03</v>
      </c>
      <c r="Q510" s="17">
        <v>26483</v>
      </c>
      <c r="R510" s="17">
        <v>6070.5996309963102</v>
      </c>
      <c r="S510" s="17">
        <v>4343.9551199999996</v>
      </c>
      <c r="T510" s="17">
        <v>125173.702596868</v>
      </c>
      <c r="U510" s="17">
        <v>23837</v>
      </c>
      <c r="V510" s="17">
        <v>1252</v>
      </c>
      <c r="W510" s="17">
        <v>1471</v>
      </c>
      <c r="X510" s="17">
        <v>1</v>
      </c>
    </row>
    <row r="511" spans="1:24" x14ac:dyDescent="0.5">
      <c r="A511" s="1">
        <v>921688679</v>
      </c>
      <c r="B511" s="1">
        <v>9032020</v>
      </c>
      <c r="C511" s="1">
        <v>903</v>
      </c>
      <c r="D511" s="1">
        <v>2020</v>
      </c>
      <c r="E511" s="1" t="s">
        <v>87</v>
      </c>
      <c r="F511" s="17">
        <v>29346</v>
      </c>
      <c r="G511" s="17">
        <v>30049</v>
      </c>
      <c r="H511" s="17">
        <v>7470</v>
      </c>
      <c r="I511" s="17">
        <v>5416.30490557762</v>
      </c>
      <c r="J511" s="17">
        <v>331.8</v>
      </c>
      <c r="K511" s="17">
        <v>1692.6</v>
      </c>
      <c r="L511" s="17">
        <v>867</v>
      </c>
      <c r="M511" s="17">
        <v>58498.704905577601</v>
      </c>
      <c r="N511" s="17">
        <v>124097.69</v>
      </c>
      <c r="O511" s="17">
        <v>4846</v>
      </c>
      <c r="P511" s="17">
        <v>431721.47</v>
      </c>
      <c r="Q511" s="17">
        <v>21378</v>
      </c>
      <c r="R511" s="17">
        <v>4628</v>
      </c>
      <c r="S511" s="17">
        <v>5099.6682600000004</v>
      </c>
      <c r="T511" s="17">
        <v>123075.059905578</v>
      </c>
      <c r="U511" s="17">
        <v>24247</v>
      </c>
      <c r="V511" s="17">
        <v>1254</v>
      </c>
      <c r="W511" s="17">
        <v>1522</v>
      </c>
      <c r="X511" s="17">
        <v>1</v>
      </c>
    </row>
    <row r="512" spans="1:24" x14ac:dyDescent="0.5">
      <c r="A512" s="1">
        <v>921688679</v>
      </c>
      <c r="B512" s="1">
        <v>9032016</v>
      </c>
      <c r="C512" s="1">
        <v>903</v>
      </c>
      <c r="D512" s="1">
        <v>2016</v>
      </c>
      <c r="E512" s="1" t="s">
        <v>87</v>
      </c>
      <c r="F512" s="17">
        <v>31728.6361867704</v>
      </c>
      <c r="G512" s="17">
        <v>45411.876459143998</v>
      </c>
      <c r="H512" s="17">
        <v>14285.6118677043</v>
      </c>
      <c r="I512" s="17">
        <v>5416.30490557762</v>
      </c>
      <c r="J512" s="17">
        <v>331.8</v>
      </c>
      <c r="K512" s="17">
        <v>1692.6</v>
      </c>
      <c r="L512" s="17">
        <v>540.79085603112799</v>
      </c>
      <c r="M512" s="17">
        <v>69754.814827756607</v>
      </c>
      <c r="N512" s="17">
        <v>67499.31</v>
      </c>
      <c r="O512" s="17">
        <v>3960</v>
      </c>
      <c r="P512" s="17">
        <v>401371.98</v>
      </c>
      <c r="Q512" s="17">
        <v>28449</v>
      </c>
      <c r="R512" s="17">
        <v>3073.58687258687</v>
      </c>
      <c r="S512" s="17">
        <v>4309.9201199999998</v>
      </c>
      <c r="T512" s="17">
        <v>133694.19325534301</v>
      </c>
      <c r="U512" s="17">
        <v>23156</v>
      </c>
      <c r="V512" s="17">
        <v>1209</v>
      </c>
      <c r="W512" s="17">
        <v>1437</v>
      </c>
      <c r="X512" s="17">
        <v>1</v>
      </c>
    </row>
    <row r="513" spans="1:24" x14ac:dyDescent="0.5">
      <c r="A513" s="1">
        <v>921688679</v>
      </c>
      <c r="B513" s="1">
        <v>9032017</v>
      </c>
      <c r="C513" s="1">
        <v>903</v>
      </c>
      <c r="D513" s="1">
        <v>2017</v>
      </c>
      <c r="E513" s="1" t="s">
        <v>87</v>
      </c>
      <c r="F513" s="17">
        <v>26125.959357277901</v>
      </c>
      <c r="G513" s="17">
        <v>46661.191871455601</v>
      </c>
      <c r="H513" s="17">
        <v>13073.314744801501</v>
      </c>
      <c r="I513" s="17">
        <v>5416.30490557762</v>
      </c>
      <c r="J513" s="17">
        <v>331.8</v>
      </c>
      <c r="K513" s="17">
        <v>1692.6</v>
      </c>
      <c r="L513" s="17">
        <v>186.031190926276</v>
      </c>
      <c r="M513" s="17">
        <v>66968.510198583303</v>
      </c>
      <c r="N513" s="17">
        <v>74425.89</v>
      </c>
      <c r="O513" s="17">
        <v>4044</v>
      </c>
      <c r="P513" s="17">
        <v>406558.33</v>
      </c>
      <c r="Q513" s="17">
        <v>27060</v>
      </c>
      <c r="R513" s="17">
        <v>5738.6843601895698</v>
      </c>
      <c r="S513" s="17">
        <v>4248.6571199999998</v>
      </c>
      <c r="T513" s="17">
        <v>132830.53900877299</v>
      </c>
      <c r="U513" s="17">
        <v>23524</v>
      </c>
      <c r="V513" s="17">
        <v>1218</v>
      </c>
      <c r="W513" s="17">
        <v>1445</v>
      </c>
      <c r="X513" s="17">
        <v>1</v>
      </c>
    </row>
  </sheetData>
  <autoFilter ref="A3:X513" xr:uid="{00000000-0001-0000-0000-000000000000}"/>
  <mergeCells count="2">
    <mergeCell ref="F1:M1"/>
    <mergeCell ref="T1:W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0"/>
  <sheetViews>
    <sheetView tabSelected="1" zoomScale="90" zoomScaleNormal="90" workbookViewId="0">
      <pane xSplit="5" ySplit="4" topLeftCell="F65" activePane="bottomRight" state="frozen"/>
      <selection pane="topRight"/>
      <selection pane="bottomLeft"/>
      <selection pane="bottomRight" activeCell="G87" sqref="G87:L87"/>
    </sheetView>
  </sheetViews>
  <sheetFormatPr baseColWidth="10" defaultColWidth="11.54296875" defaultRowHeight="16" x14ac:dyDescent="0.5"/>
  <cols>
    <col min="1" max="1" width="10" style="1" bestFit="1" customWidth="1"/>
    <col min="2" max="2" width="8" style="1" customWidth="1"/>
    <col min="3" max="3" width="4" style="1" customWidth="1"/>
    <col min="4" max="4" width="5" style="1" bestFit="1" customWidth="1"/>
    <col min="5" max="5" width="41.08984375" style="1" bestFit="1" customWidth="1"/>
    <col min="6" max="7" width="12" style="1" bestFit="1" customWidth="1"/>
    <col min="8" max="13" width="12" style="1" customWidth="1"/>
    <col min="14" max="16" width="12" style="1" bestFit="1" customWidth="1"/>
    <col min="17" max="19" width="12.6328125" style="1" bestFit="1" customWidth="1"/>
    <col min="20" max="20" width="14" style="1" customWidth="1"/>
    <col min="21" max="21" width="16" style="1" bestFit="1" customWidth="1"/>
    <col min="22" max="22" width="12.6328125" style="1" bestFit="1" customWidth="1"/>
    <col min="23" max="25" width="15.54296875" style="1" bestFit="1" customWidth="1"/>
    <col min="26" max="26" width="18.81640625" style="1" bestFit="1" customWidth="1"/>
    <col min="27" max="27" width="20" style="1" bestFit="1" customWidth="1"/>
    <col min="28" max="28" width="15.36328125" style="1" bestFit="1" customWidth="1"/>
    <col min="29" max="29" width="20.54296875" style="1" bestFit="1" customWidth="1"/>
    <col min="30" max="16384" width="11.54296875" style="1"/>
  </cols>
  <sheetData>
    <row r="1" spans="1:29" x14ac:dyDescent="0.5">
      <c r="F1" s="6"/>
      <c r="G1" s="6"/>
      <c r="H1" s="23" t="s">
        <v>159</v>
      </c>
      <c r="I1" s="23"/>
      <c r="J1" s="23"/>
      <c r="K1" s="23"/>
      <c r="L1" s="23"/>
      <c r="M1" s="23"/>
      <c r="N1" s="7"/>
      <c r="O1" s="24" t="s">
        <v>156</v>
      </c>
      <c r="P1" s="24"/>
      <c r="Q1" s="24"/>
      <c r="R1" s="24"/>
      <c r="S1" s="24"/>
      <c r="T1" s="6"/>
      <c r="U1" s="25" t="s">
        <v>157</v>
      </c>
      <c r="V1" s="25"/>
      <c r="W1" s="25"/>
      <c r="X1" s="25"/>
      <c r="Y1" s="25"/>
      <c r="Z1" s="26" t="s">
        <v>158</v>
      </c>
      <c r="AA1" s="26"/>
      <c r="AB1" s="26"/>
      <c r="AC1" s="26"/>
    </row>
    <row r="2" spans="1:29" x14ac:dyDescent="0.5">
      <c r="F2" s="6"/>
      <c r="G2" s="6"/>
      <c r="H2" s="16">
        <v>0.331648</v>
      </c>
      <c r="I2" s="16">
        <v>0.40432499999999999</v>
      </c>
      <c r="J2" s="16">
        <v>2.7758999999999999E-2</v>
      </c>
      <c r="K2" s="16">
        <v>7.7002000000000001E-2</v>
      </c>
      <c r="L2" s="16">
        <v>1.8846999999999999E-2</v>
      </c>
      <c r="M2" s="7"/>
      <c r="N2" s="7"/>
      <c r="O2" s="8"/>
      <c r="P2" s="8"/>
      <c r="Q2" s="8"/>
      <c r="R2" s="8"/>
      <c r="S2" s="8"/>
      <c r="T2" s="6"/>
      <c r="U2" s="9"/>
      <c r="V2" s="9"/>
      <c r="W2" s="9"/>
      <c r="X2" s="9"/>
      <c r="Y2" s="9"/>
      <c r="Z2" s="10"/>
      <c r="AA2" s="10"/>
      <c r="AB2" s="10"/>
      <c r="AC2" s="10"/>
    </row>
    <row r="3" spans="1:29" ht="64" x14ac:dyDescent="0.5">
      <c r="A3" s="1" t="s">
        <v>129</v>
      </c>
      <c r="D3" s="1" t="s">
        <v>106</v>
      </c>
      <c r="E3" s="1" t="s">
        <v>107</v>
      </c>
      <c r="F3" s="6" t="s">
        <v>130</v>
      </c>
      <c r="G3" s="6" t="s">
        <v>131</v>
      </c>
      <c r="H3" s="11" t="s">
        <v>144</v>
      </c>
      <c r="I3" s="11" t="s">
        <v>145</v>
      </c>
      <c r="J3" s="11" t="s">
        <v>146</v>
      </c>
      <c r="K3" s="11" t="s">
        <v>147</v>
      </c>
      <c r="L3" s="11" t="s">
        <v>148</v>
      </c>
      <c r="M3" s="11" t="s">
        <v>149</v>
      </c>
      <c r="N3" s="11" t="s">
        <v>132</v>
      </c>
      <c r="O3" s="6" t="s">
        <v>133</v>
      </c>
      <c r="P3" s="6" t="s">
        <v>134</v>
      </c>
      <c r="Q3" s="6" t="s">
        <v>135</v>
      </c>
      <c r="R3" s="6" t="s">
        <v>136</v>
      </c>
      <c r="S3" s="6" t="s">
        <v>137</v>
      </c>
      <c r="T3" s="6" t="s">
        <v>138</v>
      </c>
      <c r="U3" s="6" t="s">
        <v>139</v>
      </c>
      <c r="V3" s="6" t="s">
        <v>140</v>
      </c>
      <c r="W3" s="6" t="s">
        <v>141</v>
      </c>
      <c r="X3" s="6" t="s">
        <v>142</v>
      </c>
      <c r="Y3" s="6" t="s">
        <v>143</v>
      </c>
      <c r="Z3" s="12" t="s">
        <v>162</v>
      </c>
      <c r="AA3" s="12" t="s">
        <v>37</v>
      </c>
      <c r="AB3" s="12" t="s">
        <v>76</v>
      </c>
      <c r="AC3" s="12" t="s">
        <v>81</v>
      </c>
    </row>
    <row r="4" spans="1:29" x14ac:dyDescent="0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88</v>
      </c>
      <c r="G4" s="1" t="s">
        <v>89</v>
      </c>
      <c r="H4" s="13" t="s">
        <v>150</v>
      </c>
      <c r="I4" s="13" t="s">
        <v>151</v>
      </c>
      <c r="J4" s="13" t="s">
        <v>152</v>
      </c>
      <c r="K4" s="13" t="s">
        <v>153</v>
      </c>
      <c r="L4" s="13" t="s">
        <v>154</v>
      </c>
      <c r="M4" s="1" t="s">
        <v>155</v>
      </c>
      <c r="N4" s="1" t="s">
        <v>90</v>
      </c>
      <c r="O4" s="1" t="s">
        <v>91</v>
      </c>
      <c r="P4" s="1" t="s">
        <v>92</v>
      </c>
      <c r="Q4" s="1" t="s">
        <v>93</v>
      </c>
      <c r="R4" s="1" t="s">
        <v>94</v>
      </c>
      <c r="S4" s="1" t="s">
        <v>95</v>
      </c>
      <c r="T4" s="1" t="s">
        <v>96</v>
      </c>
      <c r="U4" s="1" t="s">
        <v>97</v>
      </c>
      <c r="V4" s="1" t="s">
        <v>98</v>
      </c>
      <c r="W4" s="1" t="s">
        <v>99</v>
      </c>
      <c r="X4" s="1" t="s">
        <v>100</v>
      </c>
      <c r="Y4" s="1" t="s">
        <v>101</v>
      </c>
      <c r="Z4" s="1" t="s">
        <v>198</v>
      </c>
      <c r="AA4" s="1" t="s">
        <v>102</v>
      </c>
      <c r="AB4" s="1" t="s">
        <v>199</v>
      </c>
      <c r="AC4" s="1" t="s">
        <v>103</v>
      </c>
    </row>
    <row r="5" spans="1:29" x14ac:dyDescent="0.5">
      <c r="A5" s="1">
        <v>971029390</v>
      </c>
      <c r="B5" s="1">
        <v>72020</v>
      </c>
      <c r="C5" s="1">
        <v>7</v>
      </c>
      <c r="D5" s="1">
        <v>2020</v>
      </c>
      <c r="E5" s="1" t="s">
        <v>24</v>
      </c>
      <c r="F5" s="17">
        <v>96302.704001845399</v>
      </c>
      <c r="G5" s="18">
        <v>0.78901582034484097</v>
      </c>
      <c r="H5" s="14">
        <f>U5*H$2</f>
        <v>-5.5676731612262784E-3</v>
      </c>
      <c r="I5" s="14">
        <f>V5*I$2</f>
        <v>-1.4747875494920378E-2</v>
      </c>
      <c r="J5" s="14">
        <f t="shared" ref="J5:L5" si="0">W5*J$2</f>
        <v>4.5370404168317115E-3</v>
      </c>
      <c r="K5" s="14">
        <f t="shared" si="0"/>
        <v>5.3113372714811653E-2</v>
      </c>
      <c r="L5" s="14">
        <f t="shared" si="0"/>
        <v>4.1009077220561935E-2</v>
      </c>
      <c r="M5" s="15">
        <f>SUM(H5:L5)</f>
        <v>7.8343941696058642E-2</v>
      </c>
      <c r="N5" s="18">
        <v>0.86735926899375504</v>
      </c>
      <c r="O5" s="15">
        <v>0.26162790697674398</v>
      </c>
      <c r="P5" s="15">
        <v>3.7400000000000001E-5</v>
      </c>
      <c r="Q5" s="15">
        <v>-0.46091294044925502</v>
      </c>
      <c r="R5" s="15">
        <v>1.3800701970439999E-2</v>
      </c>
      <c r="S5" s="15">
        <v>2.5274972421492898</v>
      </c>
      <c r="T5" s="17">
        <v>68159.277044087197</v>
      </c>
      <c r="U5" s="15">
        <v>-1.6787899101536202E-2</v>
      </c>
      <c r="V5" s="15">
        <v>-3.6475299560799798E-2</v>
      </c>
      <c r="W5" s="15">
        <v>0.163443943111485</v>
      </c>
      <c r="X5" s="15">
        <v>0.68976614522754798</v>
      </c>
      <c r="Y5" s="15">
        <v>2.1758941593124601</v>
      </c>
      <c r="Z5" s="19">
        <v>0.87381253324196695</v>
      </c>
      <c r="AA5" s="19">
        <v>0</v>
      </c>
      <c r="AB5" s="19">
        <v>7.1394922448759696E-2</v>
      </c>
      <c r="AC5" s="19">
        <v>5.4792544309273397E-2</v>
      </c>
    </row>
    <row r="6" spans="1:29" x14ac:dyDescent="0.5">
      <c r="A6" s="1">
        <v>921680554</v>
      </c>
      <c r="B6" s="1">
        <v>92020</v>
      </c>
      <c r="C6" s="1">
        <v>9</v>
      </c>
      <c r="D6" s="1">
        <v>2020</v>
      </c>
      <c r="E6" s="1" t="s">
        <v>25</v>
      </c>
      <c r="F6" s="17">
        <v>42333.138448217898</v>
      </c>
      <c r="G6" s="18">
        <v>0.56514515162782697</v>
      </c>
      <c r="H6" s="14">
        <f t="shared" ref="H6:H69" si="1">U6*H$2</f>
        <v>6.4097576830367597E-2</v>
      </c>
      <c r="I6" s="14">
        <f t="shared" ref="I6:I69" si="2">V6*I$2</f>
        <v>-6.6780601316004549E-3</v>
      </c>
      <c r="J6" s="14">
        <f t="shared" ref="J6:J69" si="3">W6*J$2</f>
        <v>-3.1748871791634277E-2</v>
      </c>
      <c r="K6" s="14">
        <f t="shared" ref="K6:K69" si="4">X6*K$2</f>
        <v>3.8397662295515826E-2</v>
      </c>
      <c r="L6" s="14">
        <f t="shared" ref="L6:L69" si="5">Y6*L$2</f>
        <v>3.208120012374327E-2</v>
      </c>
      <c r="M6" s="15">
        <f t="shared" ref="M6:M69" si="6">SUM(H6:L6)</f>
        <v>9.6149507326391964E-2</v>
      </c>
      <c r="N6" s="18">
        <v>0.66129413881840204</v>
      </c>
      <c r="O6" s="15">
        <v>0.42474916387959899</v>
      </c>
      <c r="P6" s="15">
        <v>3.4466899999999998E-4</v>
      </c>
      <c r="Q6" s="15">
        <v>-1.5989302893008699</v>
      </c>
      <c r="R6" s="15">
        <v>0.138721512410759</v>
      </c>
      <c r="S6" s="15">
        <v>2.20118154633168</v>
      </c>
      <c r="T6" s="17">
        <v>21587.687411216899</v>
      </c>
      <c r="U6" s="15">
        <v>0.193269903121284</v>
      </c>
      <c r="V6" s="15">
        <v>-1.65165649702602E-2</v>
      </c>
      <c r="W6" s="15">
        <v>-1.14373254770108</v>
      </c>
      <c r="X6" s="15">
        <v>0.49865798674730299</v>
      </c>
      <c r="Y6" s="15">
        <v>1.7021913367508501</v>
      </c>
      <c r="Z6" s="19">
        <v>0.71572501433729396</v>
      </c>
      <c r="AA6" s="19">
        <v>0.28427498566270598</v>
      </c>
      <c r="AB6" s="19">
        <v>0</v>
      </c>
      <c r="AC6" s="19">
        <v>0</v>
      </c>
    </row>
    <row r="7" spans="1:29" x14ac:dyDescent="0.5">
      <c r="A7" s="1">
        <v>924004150</v>
      </c>
      <c r="B7" s="1">
        <v>162020</v>
      </c>
      <c r="C7" s="1">
        <v>16</v>
      </c>
      <c r="D7" s="1">
        <v>2020</v>
      </c>
      <c r="E7" s="1" t="s">
        <v>160</v>
      </c>
      <c r="F7" s="17">
        <v>45381.490433032799</v>
      </c>
      <c r="G7" s="18">
        <v>0.50859181220114302</v>
      </c>
      <c r="H7" s="14">
        <f t="shared" si="1"/>
        <v>-6.7570608513853561E-2</v>
      </c>
      <c r="I7" s="14">
        <f t="shared" si="2"/>
        <v>2.0140672220105092E-2</v>
      </c>
      <c r="J7" s="14">
        <f t="shared" si="3"/>
        <v>3.4756288802745756E-3</v>
      </c>
      <c r="K7" s="14">
        <f t="shared" si="4"/>
        <v>0.36984061067136714</v>
      </c>
      <c r="L7" s="14">
        <f t="shared" si="5"/>
        <v>-4.9114125841514034E-2</v>
      </c>
      <c r="M7" s="15">
        <f t="shared" si="6"/>
        <v>0.27677217741637922</v>
      </c>
      <c r="N7" s="18">
        <v>0.78536672212899405</v>
      </c>
      <c r="O7" s="15">
        <v>0.29936305732484098</v>
      </c>
      <c r="P7" s="15">
        <v>0.19100346000000001</v>
      </c>
      <c r="Q7" s="15">
        <v>-0.78911361824776705</v>
      </c>
      <c r="R7" s="15">
        <v>4.1312147079480903</v>
      </c>
      <c r="S7" s="15">
        <v>-2.5442118985719002</v>
      </c>
      <c r="T7" s="17">
        <v>17401.931791053801</v>
      </c>
      <c r="U7" s="15">
        <v>-0.203741944814543</v>
      </c>
      <c r="V7" s="15">
        <v>4.9813076658888497E-2</v>
      </c>
      <c r="W7" s="15">
        <v>0.12520727981103699</v>
      </c>
      <c r="X7" s="15">
        <v>4.8030000606655303</v>
      </c>
      <c r="Y7" s="15">
        <v>-2.6059386555692701</v>
      </c>
      <c r="Z7" s="19">
        <v>0.377506845574207</v>
      </c>
      <c r="AA7" s="19">
        <v>0</v>
      </c>
      <c r="AB7" s="19">
        <v>0.622493154425793</v>
      </c>
      <c r="AC7" s="19">
        <v>0</v>
      </c>
    </row>
    <row r="8" spans="1:29" x14ac:dyDescent="0.5">
      <c r="A8" s="1">
        <v>953181606</v>
      </c>
      <c r="B8" s="1">
        <v>222020</v>
      </c>
      <c r="C8" s="1">
        <v>22</v>
      </c>
      <c r="D8" s="1">
        <v>2020</v>
      </c>
      <c r="E8" s="1" t="s">
        <v>26</v>
      </c>
      <c r="F8" s="17">
        <v>10923.3106595398</v>
      </c>
      <c r="G8" s="18">
        <v>0.98114096979721399</v>
      </c>
      <c r="H8" s="14">
        <f t="shared" si="1"/>
        <v>-4.2360873023911963E-2</v>
      </c>
      <c r="I8" s="14">
        <f t="shared" si="2"/>
        <v>2.0893500729479857E-2</v>
      </c>
      <c r="J8" s="14">
        <f t="shared" si="3"/>
        <v>-8.3728611674603777E-3</v>
      </c>
      <c r="K8" s="14">
        <f t="shared" si="4"/>
        <v>-6.7303233334928235E-3</v>
      </c>
      <c r="L8" s="14">
        <f t="shared" si="5"/>
        <v>-2.1608255743784558E-2</v>
      </c>
      <c r="M8" s="15">
        <f t="shared" si="6"/>
        <v>-5.8178812539169858E-2</v>
      </c>
      <c r="N8" s="18">
        <v>0.92296248929392599</v>
      </c>
      <c r="O8" s="15">
        <v>8.3916083916083906E-2</v>
      </c>
      <c r="P8" s="15">
        <v>6.9350473999999995E-2</v>
      </c>
      <c r="Q8" s="15">
        <v>-0.63620004151321896</v>
      </c>
      <c r="R8" s="15">
        <v>-8.5700199448337594E-2</v>
      </c>
      <c r="S8" s="15">
        <v>-0.56842461326134197</v>
      </c>
      <c r="T8" s="17">
        <v>9799.0960853195902</v>
      </c>
      <c r="U8" s="15">
        <v>-0.127728413932579</v>
      </c>
      <c r="V8" s="15">
        <v>5.1675015716267501E-2</v>
      </c>
      <c r="W8" s="15">
        <v>-0.30162690181419999</v>
      </c>
      <c r="X8" s="15">
        <v>-8.7404526291431694E-2</v>
      </c>
      <c r="Y8" s="15">
        <v>-1.14650903293811</v>
      </c>
      <c r="Z8" s="19">
        <v>0.40701589575766201</v>
      </c>
      <c r="AA8" s="19">
        <v>0.59298410424233805</v>
      </c>
      <c r="AB8" s="19">
        <v>0</v>
      </c>
      <c r="AC8" s="19">
        <v>0</v>
      </c>
    </row>
    <row r="9" spans="1:29" x14ac:dyDescent="0.5">
      <c r="A9" s="1">
        <v>980234088</v>
      </c>
      <c r="B9" s="1">
        <v>322020</v>
      </c>
      <c r="C9" s="1">
        <v>32</v>
      </c>
      <c r="D9" s="1">
        <v>2020</v>
      </c>
      <c r="E9" s="1" t="s">
        <v>27</v>
      </c>
      <c r="F9" s="17">
        <v>507264.944668549</v>
      </c>
      <c r="G9" s="18">
        <v>0.98943456175773203</v>
      </c>
      <c r="H9" s="14">
        <f t="shared" si="1"/>
        <v>-1.1714238751009841E-2</v>
      </c>
      <c r="I9" s="14">
        <f t="shared" si="2"/>
        <v>-1.7567977855499999E-2</v>
      </c>
      <c r="J9" s="14">
        <f t="shared" si="3"/>
        <v>-7.1335116929612192E-3</v>
      </c>
      <c r="K9" s="14">
        <f t="shared" si="4"/>
        <v>1.6902473590195061E-2</v>
      </c>
      <c r="L9" s="14">
        <f t="shared" si="5"/>
        <v>-2.7958912070283136E-2</v>
      </c>
      <c r="M9" s="15">
        <f t="shared" si="6"/>
        <v>-4.7472166779559136E-2</v>
      </c>
      <c r="N9" s="18">
        <v>0.94196297203115398</v>
      </c>
      <c r="O9" s="15">
        <v>0.62143273150844502</v>
      </c>
      <c r="P9" s="15">
        <v>0.17359353</v>
      </c>
      <c r="Q9" s="15">
        <v>-1.38237117538766</v>
      </c>
      <c r="R9" s="15">
        <v>-0.43944104687012098</v>
      </c>
      <c r="S9" s="15">
        <v>-1.6427466015635099</v>
      </c>
      <c r="T9" s="17">
        <v>319270.52450351499</v>
      </c>
      <c r="U9" s="15">
        <v>-3.5321300749619602E-2</v>
      </c>
      <c r="V9" s="15">
        <v>-4.3450139999999998E-2</v>
      </c>
      <c r="W9" s="15">
        <v>-0.25698013952092003</v>
      </c>
      <c r="X9" s="15">
        <v>0.21950694254948</v>
      </c>
      <c r="Y9" s="15">
        <v>-1.48346750518826</v>
      </c>
      <c r="Z9" s="19">
        <v>0</v>
      </c>
      <c r="AA9" s="19">
        <v>0</v>
      </c>
      <c r="AB9" s="19">
        <v>1</v>
      </c>
      <c r="AC9" s="19">
        <v>0</v>
      </c>
    </row>
    <row r="10" spans="1:29" x14ac:dyDescent="0.5">
      <c r="A10" s="1">
        <v>924862602</v>
      </c>
      <c r="B10" s="1">
        <v>352020</v>
      </c>
      <c r="C10" s="1">
        <v>35</v>
      </c>
      <c r="D10" s="1">
        <v>2020</v>
      </c>
      <c r="E10" s="1" t="s">
        <v>161</v>
      </c>
      <c r="F10" s="17">
        <v>37611.2957097162</v>
      </c>
      <c r="G10" s="18">
        <v>0.74863613534843299</v>
      </c>
      <c r="H10" s="14">
        <f t="shared" si="1"/>
        <v>2.7975848837084042E-2</v>
      </c>
      <c r="I10" s="14">
        <f t="shared" si="2"/>
        <v>7.0885416726289341E-2</v>
      </c>
      <c r="J10" s="14">
        <f t="shared" si="3"/>
        <v>4.8710064187699941E-3</v>
      </c>
      <c r="K10" s="14">
        <f t="shared" si="4"/>
        <v>-7.0706657796659345E-3</v>
      </c>
      <c r="L10" s="14">
        <f t="shared" si="5"/>
        <v>-3.0460356964561924E-2</v>
      </c>
      <c r="M10" s="15">
        <f t="shared" si="6"/>
        <v>6.620124923791551E-2</v>
      </c>
      <c r="N10" s="18">
        <v>0.81483794741052196</v>
      </c>
      <c r="O10" s="15">
        <v>0.32857142857142901</v>
      </c>
      <c r="P10" s="15">
        <v>0.191656246</v>
      </c>
      <c r="Q10" s="15">
        <v>-0.35718948381878601</v>
      </c>
      <c r="R10" s="15">
        <v>-0.68401106212399299</v>
      </c>
      <c r="S10" s="15">
        <v>-1.1679963345242299</v>
      </c>
      <c r="T10" s="17">
        <v>20936.9011600132</v>
      </c>
      <c r="U10" s="15">
        <v>8.4354040540223496E-2</v>
      </c>
      <c r="V10" s="15">
        <v>0.17531791683989201</v>
      </c>
      <c r="W10" s="15">
        <v>0.175474852075723</v>
      </c>
      <c r="X10" s="15">
        <v>-9.1824443256875596E-2</v>
      </c>
      <c r="Y10" s="15">
        <v>-1.6161912752460299</v>
      </c>
      <c r="Z10" s="19">
        <v>0.91398178507266004</v>
      </c>
      <c r="AA10" s="19">
        <v>8.6018214927339895E-2</v>
      </c>
      <c r="AB10" s="19">
        <v>0</v>
      </c>
      <c r="AC10" s="19">
        <v>0</v>
      </c>
    </row>
    <row r="11" spans="1:29" x14ac:dyDescent="0.5">
      <c r="A11" s="1">
        <v>923354204</v>
      </c>
      <c r="B11" s="1">
        <v>372020</v>
      </c>
      <c r="C11" s="1">
        <v>37</v>
      </c>
      <c r="D11" s="1">
        <v>2020</v>
      </c>
      <c r="E11" s="1" t="s">
        <v>162</v>
      </c>
      <c r="F11" s="17">
        <v>85664.036884232293</v>
      </c>
      <c r="G11" s="18">
        <v>0.95714466045688495</v>
      </c>
      <c r="H11" s="14">
        <f t="shared" si="1"/>
        <v>-2.8170989132100368E-3</v>
      </c>
      <c r="I11" s="14">
        <f t="shared" si="2"/>
        <v>-7.5645632213164884E-3</v>
      </c>
      <c r="J11" s="14">
        <f t="shared" si="3"/>
        <v>1.5298460564573456E-3</v>
      </c>
      <c r="K11" s="14">
        <f t="shared" si="4"/>
        <v>-2.6657766305185336E-3</v>
      </c>
      <c r="L11" s="14">
        <f t="shared" si="5"/>
        <v>1.6892172687860336E-3</v>
      </c>
      <c r="M11" s="15">
        <f t="shared" si="6"/>
        <v>-9.8283754398016798E-3</v>
      </c>
      <c r="N11" s="18">
        <v>0.94731624526692304</v>
      </c>
      <c r="O11" s="15">
        <v>0.24974411463664301</v>
      </c>
      <c r="P11" s="15">
        <v>1.6111455E-2</v>
      </c>
      <c r="Q11" s="15">
        <v>-0.56627498199257498</v>
      </c>
      <c r="R11" s="15">
        <v>-0.69295363315387304</v>
      </c>
      <c r="S11" s="15">
        <v>0.42615625655579498</v>
      </c>
      <c r="T11" s="17">
        <v>76078.9139479031</v>
      </c>
      <c r="U11" s="15">
        <v>-8.4942436354509508E-3</v>
      </c>
      <c r="V11" s="15">
        <v>-1.8709115739359398E-2</v>
      </c>
      <c r="W11" s="15">
        <v>5.5111713550824802E-2</v>
      </c>
      <c r="X11" s="15">
        <v>-3.4619576511240403E-2</v>
      </c>
      <c r="Y11" s="15">
        <v>8.9627912600733994E-2</v>
      </c>
      <c r="Z11" s="19">
        <v>0.84959726358200205</v>
      </c>
      <c r="AA11" s="19">
        <v>0</v>
      </c>
      <c r="AB11" s="19">
        <v>2.30779593761219E-2</v>
      </c>
      <c r="AC11" s="19">
        <v>0.127324777041876</v>
      </c>
    </row>
    <row r="12" spans="1:29" x14ac:dyDescent="0.5">
      <c r="A12" s="1">
        <v>914385261</v>
      </c>
      <c r="B12" s="1">
        <v>422020</v>
      </c>
      <c r="C12" s="1">
        <v>42</v>
      </c>
      <c r="D12" s="1">
        <v>2020</v>
      </c>
      <c r="E12" s="1" t="s">
        <v>28</v>
      </c>
      <c r="F12" s="17">
        <v>61038.203182788202</v>
      </c>
      <c r="G12" s="18">
        <v>0.63888183208083804</v>
      </c>
      <c r="H12" s="14">
        <f t="shared" si="1"/>
        <v>3.3568162391059087E-2</v>
      </c>
      <c r="I12" s="14">
        <f t="shared" si="2"/>
        <v>-1.7631281451188571E-2</v>
      </c>
      <c r="J12" s="14">
        <f t="shared" si="3"/>
        <v>4.4459493132360715E-2</v>
      </c>
      <c r="K12" s="14">
        <f t="shared" si="4"/>
        <v>5.1162483839967375E-3</v>
      </c>
      <c r="L12" s="14">
        <f t="shared" si="5"/>
        <v>7.3585779116888761E-3</v>
      </c>
      <c r="M12" s="15">
        <f t="shared" si="6"/>
        <v>7.2871200367916847E-2</v>
      </c>
      <c r="N12" s="18">
        <v>0.71175309454700897</v>
      </c>
      <c r="O12" s="15">
        <v>0.47536945812807901</v>
      </c>
      <c r="P12" s="15">
        <v>3.3922901999999998E-2</v>
      </c>
      <c r="Q12" s="15">
        <v>0.86444668256795398</v>
      </c>
      <c r="R12" s="15">
        <v>-0.61611620451031601</v>
      </c>
      <c r="S12" s="15">
        <v>0.637646179126236</v>
      </c>
      <c r="T12" s="17">
        <v>36473.733002746798</v>
      </c>
      <c r="U12" s="15">
        <v>0.101216236464743</v>
      </c>
      <c r="V12" s="15">
        <v>-4.3606706118069799E-2</v>
      </c>
      <c r="W12" s="15">
        <v>1.60162445089379</v>
      </c>
      <c r="X12" s="15">
        <v>6.64430584140248E-2</v>
      </c>
      <c r="Y12" s="15">
        <v>0.39043762464524201</v>
      </c>
      <c r="Z12" s="19">
        <v>0.69433396671574199</v>
      </c>
      <c r="AA12" s="19">
        <v>0</v>
      </c>
      <c r="AB12" s="19">
        <v>0.30566603328425801</v>
      </c>
      <c r="AC12" s="19">
        <v>0</v>
      </c>
    </row>
    <row r="13" spans="1:29" x14ac:dyDescent="0.5">
      <c r="A13" s="1">
        <v>923934138</v>
      </c>
      <c r="B13" s="1">
        <v>432020</v>
      </c>
      <c r="C13" s="1">
        <v>43</v>
      </c>
      <c r="D13" s="1">
        <v>2020</v>
      </c>
      <c r="E13" s="1" t="s">
        <v>163</v>
      </c>
      <c r="F13" s="17">
        <v>71761.795773712205</v>
      </c>
      <c r="G13" s="18">
        <v>0.62100093395018896</v>
      </c>
      <c r="H13" s="14">
        <f t="shared" si="1"/>
        <v>-8.4077380947851672E-3</v>
      </c>
      <c r="I13" s="14">
        <f t="shared" si="2"/>
        <v>2.5947583566383874E-2</v>
      </c>
      <c r="J13" s="14">
        <f t="shared" si="3"/>
        <v>-1.8693434122844963E-3</v>
      </c>
      <c r="K13" s="14">
        <f t="shared" si="4"/>
        <v>0.18483790039861991</v>
      </c>
      <c r="L13" s="14">
        <f t="shared" si="5"/>
        <v>-4.7578711794153197E-2</v>
      </c>
      <c r="M13" s="15">
        <f t="shared" si="6"/>
        <v>0.15292969066378093</v>
      </c>
      <c r="N13" s="18">
        <v>0.77393241428512904</v>
      </c>
      <c r="O13" s="15">
        <v>0.50922509225092205</v>
      </c>
      <c r="P13" s="15">
        <v>0.22090225599999999</v>
      </c>
      <c r="Q13" s="15">
        <v>-1.0248956624307799</v>
      </c>
      <c r="R13" s="15">
        <v>1.7312739509666399</v>
      </c>
      <c r="S13" s="15">
        <v>-2.5080125887821598</v>
      </c>
      <c r="T13" s="17">
        <v>31855.587264099599</v>
      </c>
      <c r="U13" s="15">
        <v>-2.5351390916831001E-2</v>
      </c>
      <c r="V13" s="15">
        <v>6.4175066014675999E-2</v>
      </c>
      <c r="W13" s="15">
        <v>-6.7341885957148906E-2</v>
      </c>
      <c r="X13" s="15">
        <v>2.4004298641414499</v>
      </c>
      <c r="Y13" s="15">
        <v>-2.5244713638326099</v>
      </c>
      <c r="Z13" s="19">
        <v>0.30018322355464999</v>
      </c>
      <c r="AA13" s="19">
        <v>0</v>
      </c>
      <c r="AB13" s="19">
        <v>0.69981677644535001</v>
      </c>
      <c r="AC13" s="19">
        <v>0</v>
      </c>
    </row>
    <row r="14" spans="1:29" x14ac:dyDescent="0.5">
      <c r="A14" s="1">
        <v>923833706</v>
      </c>
      <c r="B14" s="1">
        <v>552020</v>
      </c>
      <c r="C14" s="1">
        <v>55</v>
      </c>
      <c r="D14" s="1">
        <v>2020</v>
      </c>
      <c r="E14" s="1" t="s">
        <v>164</v>
      </c>
      <c r="F14" s="17">
        <v>40189.528605601998</v>
      </c>
      <c r="G14" s="18">
        <v>0.65963048060949603</v>
      </c>
      <c r="H14" s="14">
        <f t="shared" si="1"/>
        <v>-1.0808694309577321E-2</v>
      </c>
      <c r="I14" s="14">
        <f t="shared" si="2"/>
        <v>4.8366557850679295E-2</v>
      </c>
      <c r="J14" s="14">
        <f t="shared" si="3"/>
        <v>9.5695621635774095E-2</v>
      </c>
      <c r="K14" s="14">
        <f t="shared" si="4"/>
        <v>1.2631671272103327E-2</v>
      </c>
      <c r="L14" s="14">
        <f t="shared" si="5"/>
        <v>-3.6607907515625142E-2</v>
      </c>
      <c r="M14" s="15">
        <f t="shared" si="6"/>
        <v>0.10927724893335425</v>
      </c>
      <c r="N14" s="18">
        <v>0.768908839228993</v>
      </c>
      <c r="O14" s="15">
        <v>0.247311827956989</v>
      </c>
      <c r="P14" s="15">
        <v>0.235036987</v>
      </c>
      <c r="Q14" s="15">
        <v>2.5870317234606901</v>
      </c>
      <c r="R14" s="15">
        <v>-0.329192375224233</v>
      </c>
      <c r="S14" s="15">
        <v>-2.00976301119747</v>
      </c>
      <c r="T14" s="17">
        <v>16041.4975987384</v>
      </c>
      <c r="U14" s="15">
        <v>-3.2590862328665697E-2</v>
      </c>
      <c r="V14" s="15">
        <v>0.119622971250057</v>
      </c>
      <c r="W14" s="15">
        <v>3.4473728029026298</v>
      </c>
      <c r="X14" s="15">
        <v>0.164043417990485</v>
      </c>
      <c r="Y14" s="15">
        <v>-1.9423731901960599</v>
      </c>
      <c r="Z14" s="19">
        <v>0.17262217857166501</v>
      </c>
      <c r="AA14" s="19">
        <v>0</v>
      </c>
      <c r="AB14" s="19">
        <v>8.6938724197622899E-2</v>
      </c>
      <c r="AC14" s="19">
        <v>0.740439097230712</v>
      </c>
    </row>
    <row r="15" spans="1:29" x14ac:dyDescent="0.5">
      <c r="A15" s="1">
        <v>917983550</v>
      </c>
      <c r="B15" s="1">
        <v>632020</v>
      </c>
      <c r="C15" s="1">
        <v>63</v>
      </c>
      <c r="D15" s="1">
        <v>2020</v>
      </c>
      <c r="E15" s="1" t="s">
        <v>29</v>
      </c>
      <c r="F15" s="17">
        <v>62238.309899501699</v>
      </c>
      <c r="G15" s="18">
        <v>0.52100212112123101</v>
      </c>
      <c r="H15" s="14">
        <f t="shared" si="1"/>
        <v>2.1065520170111315E-2</v>
      </c>
      <c r="I15" s="14">
        <f t="shared" si="2"/>
        <v>-1.1202598546192226E-2</v>
      </c>
      <c r="J15" s="14">
        <f t="shared" si="3"/>
        <v>4.987425530095593E-4</v>
      </c>
      <c r="K15" s="14">
        <f t="shared" si="4"/>
        <v>0.22264188903015023</v>
      </c>
      <c r="L15" s="14">
        <f t="shared" si="5"/>
        <v>1.9355569470424643E-2</v>
      </c>
      <c r="M15" s="15">
        <f t="shared" si="6"/>
        <v>0.25235912267750354</v>
      </c>
      <c r="N15" s="18">
        <v>0.77336197793203898</v>
      </c>
      <c r="O15" s="15">
        <v>0.33695652173912999</v>
      </c>
      <c r="P15" s="15">
        <v>1.0211400000000001E-4</v>
      </c>
      <c r="Q15" s="15">
        <v>-0.58085789549158096</v>
      </c>
      <c r="R15" s="15">
        <v>2.2004040606500999</v>
      </c>
      <c r="S15" s="15">
        <v>1.4190583548428699</v>
      </c>
      <c r="T15" s="17">
        <v>28797.714972400401</v>
      </c>
      <c r="U15" s="15">
        <v>6.3517706032031898E-2</v>
      </c>
      <c r="V15" s="15">
        <v>-2.77069153433308E-2</v>
      </c>
      <c r="W15" s="15">
        <v>1.7966877517545998E-2</v>
      </c>
      <c r="X15" s="15">
        <v>2.8913780035603001</v>
      </c>
      <c r="Y15" s="15">
        <v>1.0269841073075101</v>
      </c>
      <c r="Z15" s="19">
        <v>0.94178347985000399</v>
      </c>
      <c r="AA15" s="19">
        <v>0</v>
      </c>
      <c r="AB15" s="19">
        <v>5.8216520149996002E-2</v>
      </c>
      <c r="AC15" s="19">
        <v>0</v>
      </c>
    </row>
    <row r="16" spans="1:29" x14ac:dyDescent="0.5">
      <c r="A16" s="1">
        <v>982897327</v>
      </c>
      <c r="B16" s="1">
        <v>652020</v>
      </c>
      <c r="C16" s="1">
        <v>65</v>
      </c>
      <c r="D16" s="1">
        <v>2020</v>
      </c>
      <c r="E16" s="1" t="s">
        <v>165</v>
      </c>
      <c r="F16" s="17">
        <v>72957.746567453098</v>
      </c>
      <c r="G16" s="18">
        <v>0.59709924892847899</v>
      </c>
      <c r="H16" s="14">
        <f t="shared" si="1"/>
        <v>-1.25727040638352E-2</v>
      </c>
      <c r="I16" s="14">
        <f t="shared" si="2"/>
        <v>-1.2585049454867499E-2</v>
      </c>
      <c r="J16" s="14">
        <f t="shared" si="3"/>
        <v>2.6359484029609623E-3</v>
      </c>
      <c r="K16" s="14">
        <f t="shared" si="4"/>
        <v>6.1279301981991323E-2</v>
      </c>
      <c r="L16" s="14">
        <f t="shared" si="5"/>
        <v>8.2182602889712533E-2</v>
      </c>
      <c r="M16" s="15">
        <f t="shared" si="6"/>
        <v>0.12094009975596212</v>
      </c>
      <c r="N16" s="18">
        <v>0.71803811504040704</v>
      </c>
      <c r="O16" s="15">
        <v>0.242248062015504</v>
      </c>
      <c r="P16" s="15">
        <v>0</v>
      </c>
      <c r="Q16" s="15">
        <v>-0.51309647848483597</v>
      </c>
      <c r="R16" s="15">
        <v>0.105401851671987</v>
      </c>
      <c r="S16" s="15">
        <v>4.7429234844929997</v>
      </c>
      <c r="T16" s="17">
        <v>40729.942428406401</v>
      </c>
      <c r="U16" s="15">
        <v>-3.7909784059711502E-2</v>
      </c>
      <c r="V16" s="15">
        <v>-3.1126072973146599E-2</v>
      </c>
      <c r="W16" s="15">
        <v>9.4958334340608894E-2</v>
      </c>
      <c r="X16" s="15">
        <v>0.79581442017079196</v>
      </c>
      <c r="Y16" s="15">
        <v>4.3605137629178401</v>
      </c>
      <c r="Z16" s="19">
        <v>0.92527520799416596</v>
      </c>
      <c r="AA16" s="19">
        <v>0</v>
      </c>
      <c r="AB16" s="19">
        <v>7.4724792005834401E-2</v>
      </c>
      <c r="AC16" s="19">
        <v>0</v>
      </c>
    </row>
    <row r="17" spans="1:29" x14ac:dyDescent="0.5">
      <c r="A17" s="1">
        <v>917424799</v>
      </c>
      <c r="B17" s="1">
        <v>712020</v>
      </c>
      <c r="C17" s="1">
        <v>71</v>
      </c>
      <c r="D17" s="1">
        <v>2020</v>
      </c>
      <c r="E17" s="1" t="s">
        <v>30</v>
      </c>
      <c r="F17" s="17">
        <v>350650.53020378097</v>
      </c>
      <c r="G17" s="18">
        <v>0.76132022708232205</v>
      </c>
      <c r="H17" s="14">
        <f t="shared" si="1"/>
        <v>-7.0916518293907419E-3</v>
      </c>
      <c r="I17" s="14">
        <f t="shared" si="2"/>
        <v>1.2602310112736064E-2</v>
      </c>
      <c r="J17" s="14">
        <f t="shared" si="3"/>
        <v>3.3353897702118485E-3</v>
      </c>
      <c r="K17" s="14">
        <f t="shared" si="4"/>
        <v>7.8946994511659221E-2</v>
      </c>
      <c r="L17" s="14">
        <f t="shared" si="5"/>
        <v>-4.8354582415103409E-4</v>
      </c>
      <c r="M17" s="15">
        <f t="shared" si="6"/>
        <v>8.7309496741065348E-2</v>
      </c>
      <c r="N17" s="18">
        <v>0.84863013121631403</v>
      </c>
      <c r="O17" s="15">
        <v>0.24040920716112499</v>
      </c>
      <c r="P17" s="15">
        <v>5.3228141E-2</v>
      </c>
      <c r="Q17" s="15">
        <v>-0.46267047711029602</v>
      </c>
      <c r="R17" s="15">
        <v>0.33331200255319399</v>
      </c>
      <c r="S17" s="15">
        <v>0.383170028750284</v>
      </c>
      <c r="T17" s="17">
        <v>241186.41802977701</v>
      </c>
      <c r="U17" s="15">
        <v>-2.1383068281403E-2</v>
      </c>
      <c r="V17" s="15">
        <v>3.1168763031561401E-2</v>
      </c>
      <c r="W17" s="15">
        <v>0.12015525668114301</v>
      </c>
      <c r="X17" s="15">
        <v>1.02525901290433</v>
      </c>
      <c r="Y17" s="15">
        <v>-2.56563816072072E-2</v>
      </c>
      <c r="Z17" s="19">
        <v>0.97039836061908402</v>
      </c>
      <c r="AA17" s="19">
        <v>0</v>
      </c>
      <c r="AB17" s="19">
        <v>2.9601639380915801E-2</v>
      </c>
      <c r="AC17" s="19">
        <v>0</v>
      </c>
    </row>
    <row r="18" spans="1:29" x14ac:dyDescent="0.5">
      <c r="A18" s="1">
        <v>917743193</v>
      </c>
      <c r="B18" s="1">
        <v>822020</v>
      </c>
      <c r="C18" s="1">
        <v>82</v>
      </c>
      <c r="D18" s="1">
        <v>2020</v>
      </c>
      <c r="E18" s="1" t="s">
        <v>166</v>
      </c>
      <c r="F18" s="17">
        <v>53561.807037692401</v>
      </c>
      <c r="G18" s="18">
        <v>0.706335200530115</v>
      </c>
      <c r="H18" s="14">
        <f t="shared" si="1"/>
        <v>1.3017350154708241E-2</v>
      </c>
      <c r="I18" s="14">
        <f t="shared" si="2"/>
        <v>5.1929485746328198E-2</v>
      </c>
      <c r="J18" s="14">
        <f t="shared" si="3"/>
        <v>5.405986277104707E-3</v>
      </c>
      <c r="K18" s="14">
        <f t="shared" si="4"/>
        <v>-4.5043436807950402E-3</v>
      </c>
      <c r="L18" s="14">
        <f t="shared" si="5"/>
        <v>-1.526278517953447E-2</v>
      </c>
      <c r="M18" s="15">
        <f t="shared" si="6"/>
        <v>5.0585693317811625E-2</v>
      </c>
      <c r="N18" s="18">
        <v>0.75692118262178898</v>
      </c>
      <c r="O18" s="15">
        <v>0.63529411764705901</v>
      </c>
      <c r="P18" s="15">
        <v>0.33222259199999998</v>
      </c>
      <c r="Q18" s="15">
        <v>-0.89727130970355595</v>
      </c>
      <c r="R18" s="15">
        <v>-0.68346827442243996</v>
      </c>
      <c r="S18" s="15">
        <v>-0.97092059116183205</v>
      </c>
      <c r="T18" s="17">
        <v>25489.7326830846</v>
      </c>
      <c r="U18" s="15">
        <v>3.9250500997166399E-2</v>
      </c>
      <c r="V18" s="15">
        <v>0.128435010811422</v>
      </c>
      <c r="W18" s="15">
        <v>0.194747155052585</v>
      </c>
      <c r="X18" s="15">
        <v>-5.8496450492130599E-2</v>
      </c>
      <c r="Y18" s="15">
        <v>-0.80982571122907998</v>
      </c>
      <c r="Z18" s="19">
        <v>0</v>
      </c>
      <c r="AA18" s="19">
        <v>0</v>
      </c>
      <c r="AB18" s="19">
        <v>0.85338069422889196</v>
      </c>
      <c r="AC18" s="19">
        <v>0.14661930577110799</v>
      </c>
    </row>
    <row r="19" spans="1:29" x14ac:dyDescent="0.5">
      <c r="A19" s="1">
        <v>923488960</v>
      </c>
      <c r="B19" s="1">
        <v>842020</v>
      </c>
      <c r="C19" s="1">
        <v>84</v>
      </c>
      <c r="D19" s="1">
        <v>2020</v>
      </c>
      <c r="E19" s="1" t="s">
        <v>167</v>
      </c>
      <c r="F19" s="17">
        <v>46844.260597869601</v>
      </c>
      <c r="G19" s="18">
        <v>0.85967607854016603</v>
      </c>
      <c r="H19" s="14">
        <f t="shared" si="1"/>
        <v>-7.0840544243357326E-2</v>
      </c>
      <c r="I19" s="14">
        <f t="shared" si="2"/>
        <v>3.3884726429816991E-2</v>
      </c>
      <c r="J19" s="14">
        <f t="shared" si="3"/>
        <v>-2.447041953922641E-2</v>
      </c>
      <c r="K19" s="14">
        <f t="shared" si="4"/>
        <v>-1.1778176875012728E-3</v>
      </c>
      <c r="L19" s="14">
        <f t="shared" si="5"/>
        <v>-2.7636652941711467E-2</v>
      </c>
      <c r="M19" s="15">
        <f t="shared" si="6"/>
        <v>-9.0240707981979487E-2</v>
      </c>
      <c r="N19" s="18">
        <v>0.76943577618365</v>
      </c>
      <c r="O19" s="15">
        <v>0.24806201550387599</v>
      </c>
      <c r="P19" s="15">
        <v>0.204537313</v>
      </c>
      <c r="Q19" s="15">
        <v>-1.7389232220764099</v>
      </c>
      <c r="R19" s="15">
        <v>-0.69054371312276197</v>
      </c>
      <c r="S19" s="15">
        <v>-1.34503355017158</v>
      </c>
      <c r="T19" s="17">
        <v>26598.392344510801</v>
      </c>
      <c r="U19" s="15">
        <v>-0.21360160243196799</v>
      </c>
      <c r="V19" s="15">
        <v>8.3805667296894801E-2</v>
      </c>
      <c r="W19" s="15">
        <v>-0.88153101838057601</v>
      </c>
      <c r="X19" s="15">
        <v>-1.5295936306865701E-2</v>
      </c>
      <c r="Y19" s="15">
        <v>-1.4663688089197999</v>
      </c>
      <c r="Z19" s="19">
        <v>0.47932594729468803</v>
      </c>
      <c r="AA19" s="19">
        <v>0</v>
      </c>
      <c r="AB19" s="19">
        <v>0.52067405270531197</v>
      </c>
      <c r="AC19" s="19">
        <v>0</v>
      </c>
    </row>
    <row r="20" spans="1:29" x14ac:dyDescent="0.5">
      <c r="A20" s="1">
        <v>979379455</v>
      </c>
      <c r="B20" s="1">
        <v>862020</v>
      </c>
      <c r="C20" s="1">
        <v>86</v>
      </c>
      <c r="D20" s="1">
        <v>2020</v>
      </c>
      <c r="E20" s="1" t="s">
        <v>168</v>
      </c>
      <c r="F20" s="17">
        <v>177542.47195490799</v>
      </c>
      <c r="G20" s="18">
        <v>0.85829928110249598</v>
      </c>
      <c r="H20" s="14">
        <f t="shared" si="1"/>
        <v>-2.4703781435062074E-2</v>
      </c>
      <c r="I20" s="14">
        <f t="shared" si="2"/>
        <v>2.7001472237484499E-2</v>
      </c>
      <c r="J20" s="14">
        <f t="shared" si="3"/>
        <v>2.7286137450993137E-2</v>
      </c>
      <c r="K20" s="14">
        <f t="shared" si="4"/>
        <v>6.0033369416946231E-2</v>
      </c>
      <c r="L20" s="14">
        <f t="shared" si="5"/>
        <v>-2.3901716288963475E-2</v>
      </c>
      <c r="M20" s="15">
        <f t="shared" si="6"/>
        <v>6.5715481381398322E-2</v>
      </c>
      <c r="N20" s="18">
        <v>0.92401560362491297</v>
      </c>
      <c r="O20" s="15">
        <v>0.36431784107946003</v>
      </c>
      <c r="P20" s="15">
        <v>0.17622882567953299</v>
      </c>
      <c r="Q20" s="15">
        <v>0.156973385225784</v>
      </c>
      <c r="R20" s="15">
        <v>0.102476352202021</v>
      </c>
      <c r="S20" s="15">
        <v>-1.1139838782462801</v>
      </c>
      <c r="T20" s="17">
        <v>132423.18701382901</v>
      </c>
      <c r="U20" s="15">
        <v>-7.4487955407727693E-2</v>
      </c>
      <c r="V20" s="15">
        <v>6.6781604495107894E-2</v>
      </c>
      <c r="W20" s="15">
        <v>0.98296543286837201</v>
      </c>
      <c r="X20" s="15">
        <v>0.77963389804091099</v>
      </c>
      <c r="Y20" s="15">
        <v>-1.26819739422526</v>
      </c>
      <c r="Z20" s="19">
        <v>0.53548630226155802</v>
      </c>
      <c r="AA20" s="19">
        <v>0</v>
      </c>
      <c r="AB20" s="19">
        <v>0.46451369773844198</v>
      </c>
      <c r="AC20" s="19">
        <v>0</v>
      </c>
    </row>
    <row r="21" spans="1:29" x14ac:dyDescent="0.5">
      <c r="A21" s="1">
        <v>824914982</v>
      </c>
      <c r="B21" s="1">
        <v>882020</v>
      </c>
      <c r="C21" s="1">
        <v>88</v>
      </c>
      <c r="D21" s="1">
        <v>2020</v>
      </c>
      <c r="E21" s="1" t="s">
        <v>169</v>
      </c>
      <c r="F21" s="17">
        <v>58169.503275005802</v>
      </c>
      <c r="G21" s="18">
        <v>0.82526339485299505</v>
      </c>
      <c r="H21" s="14">
        <f t="shared" si="1"/>
        <v>0.13218191333578863</v>
      </c>
      <c r="I21" s="14">
        <f t="shared" si="2"/>
        <v>-4.1148795114210136E-2</v>
      </c>
      <c r="J21" s="14">
        <f t="shared" si="3"/>
        <v>-1.5758280033425047E-2</v>
      </c>
      <c r="K21" s="14">
        <f t="shared" si="4"/>
        <v>1.1027878611045346E-2</v>
      </c>
      <c r="L21" s="14">
        <f t="shared" si="5"/>
        <v>-4.0576144479888991E-2</v>
      </c>
      <c r="M21" s="15">
        <f t="shared" si="6"/>
        <v>4.5726572319309801E-2</v>
      </c>
      <c r="N21" s="18">
        <v>0.87099074927491604</v>
      </c>
      <c r="O21" s="15">
        <v>0.91089108910891103</v>
      </c>
      <c r="P21" s="15">
        <v>4.3973099000000002E-2</v>
      </c>
      <c r="Q21" s="15">
        <v>-1.49467556934887</v>
      </c>
      <c r="R21" s="15">
        <v>-0.527799103248628</v>
      </c>
      <c r="S21" s="15">
        <v>-2.1044658786096</v>
      </c>
      <c r="T21" s="17">
        <v>34156.207033213599</v>
      </c>
      <c r="U21" s="15">
        <v>0.39856086373440702</v>
      </c>
      <c r="V21" s="15">
        <v>-0.10177158254921199</v>
      </c>
      <c r="W21" s="15">
        <v>-0.56768183412316897</v>
      </c>
      <c r="X21" s="15">
        <v>0.14321548285817701</v>
      </c>
      <c r="Y21" s="15">
        <v>-2.15292324931761</v>
      </c>
      <c r="Z21" s="19">
        <v>0.354841001731795</v>
      </c>
      <c r="AA21" s="19">
        <v>0</v>
      </c>
      <c r="AB21" s="19">
        <v>0.645158998268205</v>
      </c>
      <c r="AC21" s="19">
        <v>0</v>
      </c>
    </row>
    <row r="22" spans="1:29" x14ac:dyDescent="0.5">
      <c r="A22" s="1">
        <v>977285712</v>
      </c>
      <c r="B22" s="1">
        <v>912020</v>
      </c>
      <c r="C22" s="1">
        <v>91</v>
      </c>
      <c r="D22" s="1">
        <v>2020</v>
      </c>
      <c r="E22" s="1" t="s">
        <v>31</v>
      </c>
      <c r="F22" s="17">
        <v>62248.863556116703</v>
      </c>
      <c r="G22" s="18">
        <v>0.75750062074351199</v>
      </c>
      <c r="H22" s="14">
        <f t="shared" si="1"/>
        <v>9.0617556870261323E-2</v>
      </c>
      <c r="I22" s="14">
        <f t="shared" si="2"/>
        <v>-7.4226204865982179E-2</v>
      </c>
      <c r="J22" s="14">
        <f t="shared" si="3"/>
        <v>-2.4382806689737382E-2</v>
      </c>
      <c r="K22" s="14">
        <f t="shared" si="4"/>
        <v>8.1175827766944639E-3</v>
      </c>
      <c r="L22" s="14">
        <f t="shared" si="5"/>
        <v>-4.7079773245615693E-2</v>
      </c>
      <c r="M22" s="15">
        <f t="shared" si="6"/>
        <v>-4.695364515437947E-2</v>
      </c>
      <c r="N22" s="18">
        <v>0.71054782296264696</v>
      </c>
      <c r="O22" s="15">
        <v>0.88738738738738698</v>
      </c>
      <c r="P22" s="15">
        <v>1.2432011999999999E-2</v>
      </c>
      <c r="Q22" s="15">
        <v>-1.94524447307144</v>
      </c>
      <c r="R22" s="15">
        <v>-0.55708686679636898</v>
      </c>
      <c r="S22" s="15">
        <v>-2.5960011932625999</v>
      </c>
      <c r="T22" s="17">
        <v>30809.974907462802</v>
      </c>
      <c r="U22" s="15">
        <v>0.27323414243493499</v>
      </c>
      <c r="V22" s="15">
        <v>-0.183580547495164</v>
      </c>
      <c r="W22" s="15">
        <v>-0.87837482221036001</v>
      </c>
      <c r="X22" s="15">
        <v>0.105420414751493</v>
      </c>
      <c r="Y22" s="15">
        <v>-2.4979982620902899</v>
      </c>
      <c r="Z22" s="19">
        <v>0.104667688577644</v>
      </c>
      <c r="AA22" s="19">
        <v>0</v>
      </c>
      <c r="AB22" s="19">
        <v>0.89533231142235603</v>
      </c>
      <c r="AC22" s="19">
        <v>0</v>
      </c>
    </row>
    <row r="23" spans="1:29" x14ac:dyDescent="0.5">
      <c r="A23" s="1">
        <v>979399901</v>
      </c>
      <c r="B23" s="1">
        <v>932020</v>
      </c>
      <c r="C23" s="1">
        <v>93</v>
      </c>
      <c r="D23" s="1">
        <v>2020</v>
      </c>
      <c r="E23" s="1" t="s">
        <v>170</v>
      </c>
      <c r="F23" s="17">
        <v>67925.512618508001</v>
      </c>
      <c r="G23" s="18">
        <v>0.75719441406575205</v>
      </c>
      <c r="H23" s="14">
        <f t="shared" si="1"/>
        <v>-5.6788736466214663E-2</v>
      </c>
      <c r="I23" s="14">
        <f t="shared" si="2"/>
        <v>9.3400440597214262E-3</v>
      </c>
      <c r="J23" s="14">
        <f t="shared" si="3"/>
        <v>4.1903917984015002E-3</v>
      </c>
      <c r="K23" s="14">
        <f t="shared" si="4"/>
        <v>0.12083049277752862</v>
      </c>
      <c r="L23" s="14">
        <f t="shared" si="5"/>
        <v>-2.6823378469990406E-2</v>
      </c>
      <c r="M23" s="15">
        <f t="shared" si="6"/>
        <v>5.0748813699446491E-2</v>
      </c>
      <c r="N23" s="18">
        <v>0.80794432683947404</v>
      </c>
      <c r="O23" s="15">
        <v>0.33431952662721898</v>
      </c>
      <c r="P23" s="15">
        <v>0.16549849799999999</v>
      </c>
      <c r="Q23" s="15">
        <v>-0.76672551944909895</v>
      </c>
      <c r="R23" s="15">
        <v>0.89760547153979797</v>
      </c>
      <c r="S23" s="15">
        <v>-1.3650096243254799</v>
      </c>
      <c r="T23" s="17">
        <v>37630.763627112101</v>
      </c>
      <c r="U23" s="15">
        <v>-0.17123195817919801</v>
      </c>
      <c r="V23" s="15">
        <v>2.3100337747409699E-2</v>
      </c>
      <c r="W23" s="15">
        <v>0.15095615110059801</v>
      </c>
      <c r="X23" s="15">
        <v>1.5691864208400901</v>
      </c>
      <c r="Y23" s="15">
        <v>-1.4232174070138699</v>
      </c>
      <c r="Z23" s="19">
        <v>0.37149597812082902</v>
      </c>
      <c r="AA23" s="19">
        <v>0</v>
      </c>
      <c r="AB23" s="19">
        <v>0.62850402187917098</v>
      </c>
      <c r="AC23" s="19">
        <v>0</v>
      </c>
    </row>
    <row r="24" spans="1:29" x14ac:dyDescent="0.5">
      <c r="A24" s="1">
        <v>971030658</v>
      </c>
      <c r="B24" s="1">
        <v>952020</v>
      </c>
      <c r="C24" s="1">
        <v>95</v>
      </c>
      <c r="D24" s="1">
        <v>2020</v>
      </c>
      <c r="E24" s="1" t="s">
        <v>32</v>
      </c>
      <c r="F24" s="17">
        <v>20786.985615473601</v>
      </c>
      <c r="G24" s="18">
        <v>0.78892981751648406</v>
      </c>
      <c r="H24" s="14">
        <f t="shared" si="1"/>
        <v>3.5480952479019098E-2</v>
      </c>
      <c r="I24" s="14">
        <f t="shared" si="2"/>
        <v>0.11026114725496076</v>
      </c>
      <c r="J24" s="14">
        <f t="shared" si="3"/>
        <v>-5.9147611192217689E-3</v>
      </c>
      <c r="K24" s="14">
        <f t="shared" si="4"/>
        <v>-9.0948640033087502E-3</v>
      </c>
      <c r="L24" s="14">
        <f t="shared" si="5"/>
        <v>-1.831228602387093E-2</v>
      </c>
      <c r="M24" s="15">
        <f t="shared" si="6"/>
        <v>0.11242018858757842</v>
      </c>
      <c r="N24" s="18">
        <v>0.90135029308315495</v>
      </c>
      <c r="O24" s="15">
        <v>0.47058823529411797</v>
      </c>
      <c r="P24" s="15">
        <v>0.39162889899999997</v>
      </c>
      <c r="Q24" s="15">
        <v>-1.0752364451482701</v>
      </c>
      <c r="R24" s="15">
        <v>-0.69268469336525795</v>
      </c>
      <c r="S24" s="15">
        <v>-0.95777232251746103</v>
      </c>
      <c r="T24" s="17">
        <v>14287.4717012727</v>
      </c>
      <c r="U24" s="15">
        <v>0.106983767364854</v>
      </c>
      <c r="V24" s="15">
        <v>0.27270425339754101</v>
      </c>
      <c r="W24" s="15">
        <v>-0.21307543928894301</v>
      </c>
      <c r="X24" s="15">
        <v>-0.11811204908065701</v>
      </c>
      <c r="Y24" s="15">
        <v>-0.97162869548845598</v>
      </c>
      <c r="Z24" s="19">
        <v>0.30438528488116401</v>
      </c>
      <c r="AA24" s="19">
        <v>0</v>
      </c>
      <c r="AB24" s="19">
        <v>0.28683744399218802</v>
      </c>
      <c r="AC24" s="19">
        <v>0.40877727112664802</v>
      </c>
    </row>
    <row r="25" spans="1:29" x14ac:dyDescent="0.5">
      <c r="A25" s="1">
        <v>923789324</v>
      </c>
      <c r="B25" s="1">
        <v>962020</v>
      </c>
      <c r="C25" s="1">
        <v>96</v>
      </c>
      <c r="D25" s="1">
        <v>2020</v>
      </c>
      <c r="E25" s="1" t="s">
        <v>171</v>
      </c>
      <c r="F25" s="17">
        <v>60924.725651167799</v>
      </c>
      <c r="G25" s="18">
        <v>0.65418732488978004</v>
      </c>
      <c r="H25" s="14">
        <f t="shared" si="1"/>
        <v>-8.3736833011600778E-4</v>
      </c>
      <c r="I25" s="14">
        <f t="shared" si="2"/>
        <v>6.5965732777516347E-3</v>
      </c>
      <c r="J25" s="14">
        <f t="shared" si="3"/>
        <v>8.6605997039148203E-2</v>
      </c>
      <c r="K25" s="14">
        <f t="shared" si="4"/>
        <v>1.4559831898921623E-2</v>
      </c>
      <c r="L25" s="14">
        <f t="shared" si="5"/>
        <v>-2.0167676597019492E-2</v>
      </c>
      <c r="M25" s="15">
        <f t="shared" si="6"/>
        <v>8.6757357288685971E-2</v>
      </c>
      <c r="N25" s="18">
        <v>0.74094545960902503</v>
      </c>
      <c r="O25" s="15">
        <v>0.47244094488188998</v>
      </c>
      <c r="P25" s="15">
        <v>0.193665331</v>
      </c>
      <c r="Q25" s="15">
        <v>2.0944630761419498</v>
      </c>
      <c r="R25" s="15">
        <v>-0.36812765273749298</v>
      </c>
      <c r="S25" s="15">
        <v>-1.23478975861457</v>
      </c>
      <c r="T25" s="17">
        <v>29009.407420311902</v>
      </c>
      <c r="U25" s="15">
        <v>-2.5248707367932499E-3</v>
      </c>
      <c r="V25" s="15">
        <v>1.6315026965316601E-2</v>
      </c>
      <c r="W25" s="15">
        <v>3.1199249626841099</v>
      </c>
      <c r="X25" s="15">
        <v>0.189083814692107</v>
      </c>
      <c r="Y25" s="15">
        <v>-1.07007357123253</v>
      </c>
      <c r="Z25" s="19">
        <v>0</v>
      </c>
      <c r="AA25" s="19">
        <v>0</v>
      </c>
      <c r="AB25" s="19">
        <v>0.56097052121899704</v>
      </c>
      <c r="AC25" s="19">
        <v>0.43902947878100201</v>
      </c>
    </row>
    <row r="26" spans="1:29" x14ac:dyDescent="0.5">
      <c r="A26" s="1">
        <v>938260494</v>
      </c>
      <c r="B26" s="1">
        <v>1032020</v>
      </c>
      <c r="C26" s="1">
        <v>103</v>
      </c>
      <c r="D26" s="1">
        <v>2020</v>
      </c>
      <c r="E26" s="1" t="s">
        <v>34</v>
      </c>
      <c r="F26" s="17">
        <v>42560.754814439402</v>
      </c>
      <c r="G26" s="18">
        <v>0.88690796598151</v>
      </c>
      <c r="H26" s="14">
        <f t="shared" si="1"/>
        <v>-1.9548275419909243E-2</v>
      </c>
      <c r="I26" s="14">
        <f t="shared" si="2"/>
        <v>-7.4338549895625475E-3</v>
      </c>
      <c r="J26" s="14">
        <f t="shared" si="3"/>
        <v>-2.8419942609586142E-2</v>
      </c>
      <c r="K26" s="14">
        <f t="shared" si="4"/>
        <v>-7.7050834283634878E-2</v>
      </c>
      <c r="L26" s="14">
        <f t="shared" si="5"/>
        <v>1.5052951209300376E-2</v>
      </c>
      <c r="M26" s="15">
        <f t="shared" si="6"/>
        <v>-0.11739995609339245</v>
      </c>
      <c r="N26" s="18">
        <v>0.76950723811279698</v>
      </c>
      <c r="O26" s="15">
        <v>0.135396518375242</v>
      </c>
      <c r="P26" s="15">
        <v>0</v>
      </c>
      <c r="Q26" s="15">
        <v>-1.25314241506346</v>
      </c>
      <c r="R26" s="15">
        <v>-0.68341089399010602</v>
      </c>
      <c r="S26" s="15">
        <v>1.44578352051369</v>
      </c>
      <c r="T26" s="17">
        <v>33918.665686474102</v>
      </c>
      <c r="U26" s="15">
        <v>-5.89428412651644E-2</v>
      </c>
      <c r="V26" s="15">
        <v>-1.8385840572713901E-2</v>
      </c>
      <c r="W26" s="15">
        <v>-1.0238100295250601</v>
      </c>
      <c r="X26" s="15">
        <v>-1.0006341950031801</v>
      </c>
      <c r="Y26" s="15">
        <v>0.79869216370246598</v>
      </c>
      <c r="Z26" s="19">
        <v>0.137677966814238</v>
      </c>
      <c r="AA26" s="19">
        <v>0.86232203318576195</v>
      </c>
      <c r="AB26" s="19">
        <v>0</v>
      </c>
      <c r="AC26" s="19">
        <v>0</v>
      </c>
    </row>
    <row r="27" spans="1:29" x14ac:dyDescent="0.5">
      <c r="A27" s="1">
        <v>924527994</v>
      </c>
      <c r="B27" s="1">
        <v>1042020</v>
      </c>
      <c r="C27" s="1">
        <v>104</v>
      </c>
      <c r="D27" s="1">
        <v>2020</v>
      </c>
      <c r="E27" s="1" t="s">
        <v>172</v>
      </c>
      <c r="F27" s="17">
        <v>35582.390233958999</v>
      </c>
      <c r="G27" s="18">
        <v>0.89429882620789802</v>
      </c>
      <c r="H27" s="14">
        <f t="shared" si="1"/>
        <v>7.4310276378163509E-4</v>
      </c>
      <c r="I27" s="14">
        <f t="shared" si="2"/>
        <v>1.9863244185833386E-2</v>
      </c>
      <c r="J27" s="14">
        <f t="shared" si="3"/>
        <v>0.13817411249120273</v>
      </c>
      <c r="K27" s="14">
        <f t="shared" si="4"/>
        <v>1.1979710445125321E-2</v>
      </c>
      <c r="L27" s="14">
        <f t="shared" si="5"/>
        <v>-1.7268503273772294E-2</v>
      </c>
      <c r="M27" s="15">
        <f t="shared" si="6"/>
        <v>0.15349166661217079</v>
      </c>
      <c r="N27" s="18">
        <v>1.0477913992227901</v>
      </c>
      <c r="O27" s="15">
        <v>0.27667984189723299</v>
      </c>
      <c r="P27" s="15">
        <v>7.7429825999999993E-2</v>
      </c>
      <c r="Q27" s="15">
        <v>4.3774339057876404</v>
      </c>
      <c r="R27" s="15">
        <v>-0.53531374629459705</v>
      </c>
      <c r="S27" s="15">
        <v>-0.52561148458973606</v>
      </c>
      <c r="T27" s="17">
        <v>19824.3613498062</v>
      </c>
      <c r="U27" s="15">
        <v>2.2406369517730699E-3</v>
      </c>
      <c r="V27" s="15">
        <v>4.9126925581730999E-2</v>
      </c>
      <c r="W27" s="15">
        <v>4.9776329295436703</v>
      </c>
      <c r="X27" s="15">
        <v>0.15557661418047999</v>
      </c>
      <c r="Y27" s="15">
        <v>-0.91624679120137398</v>
      </c>
      <c r="Z27" s="19">
        <v>0.93932558092653795</v>
      </c>
      <c r="AA27" s="19">
        <v>0</v>
      </c>
      <c r="AB27" s="19">
        <v>6.0674419073461897E-2</v>
      </c>
      <c r="AC27" s="19">
        <v>0</v>
      </c>
    </row>
    <row r="28" spans="1:29" x14ac:dyDescent="0.5">
      <c r="A28" s="1">
        <v>925174343</v>
      </c>
      <c r="B28" s="1">
        <v>1062020</v>
      </c>
      <c r="C28" s="1">
        <v>106</v>
      </c>
      <c r="D28" s="1">
        <v>2020</v>
      </c>
      <c r="E28" s="1" t="s">
        <v>173</v>
      </c>
      <c r="F28" s="17">
        <v>23084.474454307099</v>
      </c>
      <c r="G28" s="18">
        <v>0.61535065424784896</v>
      </c>
      <c r="H28" s="14">
        <f t="shared" si="1"/>
        <v>8.361224664103431E-2</v>
      </c>
      <c r="I28" s="14">
        <f t="shared" si="2"/>
        <v>-1.8643073059681631E-3</v>
      </c>
      <c r="J28" s="14">
        <f t="shared" si="3"/>
        <v>8.044517098663409E-2</v>
      </c>
      <c r="K28" s="14">
        <f t="shared" si="4"/>
        <v>-1.6320331945041188E-2</v>
      </c>
      <c r="L28" s="14">
        <f t="shared" si="5"/>
        <v>-1.5623667933043973E-2</v>
      </c>
      <c r="M28" s="15">
        <f t="shared" si="6"/>
        <v>0.13024911044361509</v>
      </c>
      <c r="N28" s="18">
        <v>0.74560029998994604</v>
      </c>
      <c r="O28" s="15">
        <v>0.49019607843137297</v>
      </c>
      <c r="P28" s="15">
        <v>1.1979167000000001E-2</v>
      </c>
      <c r="Q28" s="15">
        <v>2.4026168664238301</v>
      </c>
      <c r="R28" s="15">
        <v>-0.69231749308908697</v>
      </c>
      <c r="S28" s="15">
        <v>-0.35632359498064597</v>
      </c>
      <c r="T28" s="17">
        <v>11247.330667014699</v>
      </c>
      <c r="U28" s="15">
        <v>0.25211141523854902</v>
      </c>
      <c r="V28" s="15">
        <v>-4.6109127705884203E-3</v>
      </c>
      <c r="W28" s="15">
        <v>2.8979851935096401</v>
      </c>
      <c r="X28" s="15">
        <v>-0.21194685780942299</v>
      </c>
      <c r="Y28" s="15">
        <v>-0.828973732320474</v>
      </c>
      <c r="Z28" s="19">
        <v>0.81853178710837904</v>
      </c>
      <c r="AA28" s="19">
        <v>0.18146821289162099</v>
      </c>
      <c r="AB28" s="19">
        <v>0</v>
      </c>
      <c r="AC28" s="19">
        <v>0</v>
      </c>
    </row>
    <row r="29" spans="1:29" x14ac:dyDescent="0.5">
      <c r="A29" s="1">
        <v>919173122</v>
      </c>
      <c r="B29" s="1">
        <v>1162020</v>
      </c>
      <c r="C29" s="1">
        <v>116</v>
      </c>
      <c r="D29" s="1">
        <v>2020</v>
      </c>
      <c r="E29" s="1" t="s">
        <v>35</v>
      </c>
      <c r="F29" s="17">
        <v>39464.208372964204</v>
      </c>
      <c r="G29" s="18">
        <v>0.68680161895868097</v>
      </c>
      <c r="H29" s="14">
        <f t="shared" si="1"/>
        <v>1.8249341121161885E-2</v>
      </c>
      <c r="I29" s="14">
        <f t="shared" si="2"/>
        <v>7.1940364102804468E-3</v>
      </c>
      <c r="J29" s="14">
        <f t="shared" si="3"/>
        <v>2.598681669170181E-2</v>
      </c>
      <c r="K29" s="14">
        <f t="shared" si="4"/>
        <v>0.12428514363616273</v>
      </c>
      <c r="L29" s="14">
        <f t="shared" si="5"/>
        <v>-1.283759075711108E-2</v>
      </c>
      <c r="M29" s="15">
        <f t="shared" si="6"/>
        <v>0.1628777471021958</v>
      </c>
      <c r="N29" s="18">
        <v>0.84968031825991797</v>
      </c>
      <c r="O29" s="15">
        <v>0.33546325878594302</v>
      </c>
      <c r="P29" s="15">
        <v>4.9056603999999997E-2</v>
      </c>
      <c r="Q29" s="15">
        <v>0.3277199215396</v>
      </c>
      <c r="R29" s="15">
        <v>0.92366160778727202</v>
      </c>
      <c r="S29" s="15">
        <v>-0.29913954382640401</v>
      </c>
      <c r="T29" s="17">
        <v>24714.9867357283</v>
      </c>
      <c r="U29" s="15">
        <v>5.5026236012766197E-2</v>
      </c>
      <c r="V29" s="15">
        <v>1.7792707377185302E-2</v>
      </c>
      <c r="W29" s="15">
        <v>0.93615824387412405</v>
      </c>
      <c r="X29" s="15">
        <v>1.6140508510968901</v>
      </c>
      <c r="Y29" s="15">
        <v>-0.68114770292943605</v>
      </c>
      <c r="Z29" s="19">
        <v>0.92458928687560304</v>
      </c>
      <c r="AA29" s="19">
        <v>0</v>
      </c>
      <c r="AB29" s="19">
        <v>7.5410713124397094E-2</v>
      </c>
      <c r="AC29" s="19">
        <v>0</v>
      </c>
    </row>
    <row r="30" spans="1:29" x14ac:dyDescent="0.5">
      <c r="A30" s="1">
        <v>923152601</v>
      </c>
      <c r="B30" s="1">
        <v>1322020</v>
      </c>
      <c r="C30" s="1">
        <v>132</v>
      </c>
      <c r="D30" s="1">
        <v>2020</v>
      </c>
      <c r="E30" s="1" t="s">
        <v>37</v>
      </c>
      <c r="F30" s="17">
        <v>63086.624569166503</v>
      </c>
      <c r="G30" s="18">
        <v>0.905196139096206</v>
      </c>
      <c r="H30" s="14">
        <f t="shared" si="1"/>
        <v>-5.7045411440996433E-4</v>
      </c>
      <c r="I30" s="14">
        <f t="shared" si="2"/>
        <v>2.8549005382715318E-5</v>
      </c>
      <c r="J30" s="14">
        <f t="shared" si="3"/>
        <v>2.9037286561085221E-4</v>
      </c>
      <c r="K30" s="14">
        <f t="shared" si="4"/>
        <v>2.4148810787902545E-3</v>
      </c>
      <c r="L30" s="14">
        <f t="shared" si="5"/>
        <v>1.2927163577804054E-4</v>
      </c>
      <c r="M30" s="15">
        <f t="shared" si="6"/>
        <v>2.2926204711518983E-3</v>
      </c>
      <c r="N30" s="18">
        <v>0.90748876995602701</v>
      </c>
      <c r="O30" s="15">
        <v>0.185493460166468</v>
      </c>
      <c r="P30" s="15">
        <v>1.8748968000000001E-2</v>
      </c>
      <c r="Q30" s="15">
        <v>-0.17553627477275099</v>
      </c>
      <c r="R30" s="15">
        <v>0.47850771804800801</v>
      </c>
      <c r="S30" s="15">
        <v>0.68236576037562102</v>
      </c>
      <c r="T30" s="17">
        <v>54226.089404649101</v>
      </c>
      <c r="U30" s="15">
        <v>-1.7200589613384199E-3</v>
      </c>
      <c r="V30" s="15">
        <v>7.0609053070463905E-5</v>
      </c>
      <c r="W30" s="15">
        <v>1.04604944562431E-2</v>
      </c>
      <c r="X30" s="15">
        <v>3.1361277353708403E-2</v>
      </c>
      <c r="Y30" s="15">
        <v>6.8590033309301503E-3</v>
      </c>
      <c r="Z30" s="19">
        <v>2.6771073003418099E-2</v>
      </c>
      <c r="AA30" s="19">
        <v>0.97322892699658203</v>
      </c>
      <c r="AB30" s="19">
        <v>0</v>
      </c>
      <c r="AC30" s="19">
        <v>0</v>
      </c>
    </row>
    <row r="31" spans="1:29" x14ac:dyDescent="0.5">
      <c r="A31" s="1">
        <v>921683057</v>
      </c>
      <c r="B31" s="1">
        <v>1332020</v>
      </c>
      <c r="C31" s="1">
        <v>133</v>
      </c>
      <c r="D31" s="1">
        <v>2020</v>
      </c>
      <c r="E31" s="1" t="s">
        <v>174</v>
      </c>
      <c r="F31" s="17">
        <v>72034.194360698893</v>
      </c>
      <c r="G31" s="18">
        <v>0.99794528186936904</v>
      </c>
      <c r="H31" s="14">
        <f t="shared" si="1"/>
        <v>-1.7277143843768432E-2</v>
      </c>
      <c r="I31" s="14">
        <f t="shared" si="2"/>
        <v>-7.2621175431308868E-3</v>
      </c>
      <c r="J31" s="14">
        <f t="shared" si="3"/>
        <v>-1.8869270634550378E-2</v>
      </c>
      <c r="K31" s="14">
        <f t="shared" si="4"/>
        <v>1.438676898632575E-2</v>
      </c>
      <c r="L31" s="14">
        <f t="shared" si="5"/>
        <v>2.6693461012628764E-2</v>
      </c>
      <c r="M31" s="15">
        <f t="shared" si="6"/>
        <v>-2.3283020224951802E-3</v>
      </c>
      <c r="N31" s="18">
        <v>0.99561647453089197</v>
      </c>
      <c r="O31" s="15">
        <v>0.147208121827411</v>
      </c>
      <c r="P31" s="15">
        <v>2.2099399999999999E-4</v>
      </c>
      <c r="Q31" s="15">
        <v>-0.93927155732242595</v>
      </c>
      <c r="R31" s="15">
        <v>0.41356016519803002</v>
      </c>
      <c r="S31" s="15">
        <v>2.0436224241785599</v>
      </c>
      <c r="T31" s="17">
        <v>65421.6037200707</v>
      </c>
      <c r="U31" s="15">
        <v>-5.2094822956171703E-2</v>
      </c>
      <c r="V31" s="15">
        <v>-1.7961089576778302E-2</v>
      </c>
      <c r="W31" s="15">
        <v>-0.6797532560449</v>
      </c>
      <c r="X31" s="15">
        <v>0.18683630277558699</v>
      </c>
      <c r="Y31" s="15">
        <v>1.41632413713741</v>
      </c>
      <c r="Z31" s="19">
        <v>0.21493142336044099</v>
      </c>
      <c r="AA31" s="19">
        <v>0.78506857663955898</v>
      </c>
      <c r="AB31" s="19">
        <v>0</v>
      </c>
      <c r="AC31" s="19">
        <v>0</v>
      </c>
    </row>
    <row r="32" spans="1:29" x14ac:dyDescent="0.5">
      <c r="A32" s="1">
        <v>923436596</v>
      </c>
      <c r="B32" s="1">
        <v>1352020</v>
      </c>
      <c r="C32" s="1">
        <v>135</v>
      </c>
      <c r="D32" s="1">
        <v>2020</v>
      </c>
      <c r="E32" s="1" t="s">
        <v>175</v>
      </c>
      <c r="F32" s="17">
        <v>98531.713043550204</v>
      </c>
      <c r="G32" s="18">
        <v>1.0432794210841001</v>
      </c>
      <c r="H32" s="14">
        <f t="shared" si="1"/>
        <v>-2.4677235837420219E-2</v>
      </c>
      <c r="I32" s="14">
        <f t="shared" si="2"/>
        <v>2.717194356282644E-3</v>
      </c>
      <c r="J32" s="14">
        <f t="shared" si="3"/>
        <v>-1.9473243532860798E-2</v>
      </c>
      <c r="K32" s="14">
        <f t="shared" si="4"/>
        <v>-2.1949636497121887E-2</v>
      </c>
      <c r="L32" s="14">
        <f t="shared" si="5"/>
        <v>-8.1750211714458638E-3</v>
      </c>
      <c r="M32" s="15">
        <f t="shared" si="6"/>
        <v>-7.1557942682566128E-2</v>
      </c>
      <c r="N32" s="18">
        <v>0.97172144521467796</v>
      </c>
      <c r="O32" s="15">
        <v>0.15972894482090999</v>
      </c>
      <c r="P32" s="15">
        <v>2.3472461E-2</v>
      </c>
      <c r="Q32" s="15">
        <v>-1.1728708442093301</v>
      </c>
      <c r="R32" s="15">
        <v>-0.69344440706161203</v>
      </c>
      <c r="S32" s="15">
        <v>5.4635464408737899E-2</v>
      </c>
      <c r="T32" s="17">
        <v>75121.260123449698</v>
      </c>
      <c r="U32" s="15">
        <v>-7.4407913925065794E-2</v>
      </c>
      <c r="V32" s="15">
        <v>6.7203224047057298E-3</v>
      </c>
      <c r="W32" s="15">
        <v>-0.70151098861129002</v>
      </c>
      <c r="X32" s="15">
        <v>-0.28505281027923801</v>
      </c>
      <c r="Y32" s="15">
        <v>-0.43375715877571303</v>
      </c>
      <c r="Z32" s="19">
        <v>0.75708798580546599</v>
      </c>
      <c r="AA32" s="19">
        <v>0.24291201419453401</v>
      </c>
      <c r="AB32" s="19">
        <v>0</v>
      </c>
      <c r="AC32" s="19">
        <v>0</v>
      </c>
    </row>
    <row r="33" spans="1:29" x14ac:dyDescent="0.5">
      <c r="A33" s="1">
        <v>956740134</v>
      </c>
      <c r="B33" s="1">
        <v>1382020</v>
      </c>
      <c r="C33" s="1">
        <v>138</v>
      </c>
      <c r="D33" s="1">
        <v>2020</v>
      </c>
      <c r="E33" s="1" t="s">
        <v>38</v>
      </c>
      <c r="F33" s="17">
        <v>21609.746793114798</v>
      </c>
      <c r="G33" s="18">
        <v>0.73485488945756605</v>
      </c>
      <c r="H33" s="14">
        <f t="shared" si="1"/>
        <v>-5.3523415289018546E-3</v>
      </c>
      <c r="I33" s="14">
        <f t="shared" si="2"/>
        <v>-7.5806764866000005E-3</v>
      </c>
      <c r="J33" s="14">
        <f t="shared" si="3"/>
        <v>-1.0477809569460728E-2</v>
      </c>
      <c r="K33" s="14">
        <f t="shared" si="4"/>
        <v>-1.9989829394204375E-2</v>
      </c>
      <c r="L33" s="14">
        <f t="shared" si="5"/>
        <v>9.7782033171012833E-2</v>
      </c>
      <c r="M33" s="15">
        <f t="shared" si="6"/>
        <v>5.4381376191845882E-2</v>
      </c>
      <c r="N33" s="18">
        <v>0.78923429330607897</v>
      </c>
      <c r="O33" s="15">
        <v>0.16935483870967699</v>
      </c>
      <c r="P33" s="15">
        <v>0</v>
      </c>
      <c r="Q33" s="15">
        <v>-0.55299257973549198</v>
      </c>
      <c r="R33" s="15">
        <v>0.21890628699161599</v>
      </c>
      <c r="S33" s="15">
        <v>5.8705672338734098</v>
      </c>
      <c r="T33" s="17">
        <v>15924.491416942001</v>
      </c>
      <c r="U33" s="15">
        <v>-1.61386214567911E-2</v>
      </c>
      <c r="V33" s="15">
        <v>-1.8748968000000001E-2</v>
      </c>
      <c r="W33" s="15">
        <v>-0.37745630496274102</v>
      </c>
      <c r="X33" s="15">
        <v>-0.25960143105639299</v>
      </c>
      <c r="Y33" s="15">
        <v>5.1882014734977897</v>
      </c>
      <c r="Z33" s="19">
        <v>0</v>
      </c>
      <c r="AA33" s="19">
        <v>1</v>
      </c>
      <c r="AB33" s="19">
        <v>0</v>
      </c>
      <c r="AC33" s="19">
        <v>0</v>
      </c>
    </row>
    <row r="34" spans="1:29" x14ac:dyDescent="0.5">
      <c r="A34" s="1">
        <v>976723805</v>
      </c>
      <c r="B34" s="1">
        <v>1462020</v>
      </c>
      <c r="C34" s="1">
        <v>146</v>
      </c>
      <c r="D34" s="1">
        <v>2020</v>
      </c>
      <c r="E34" s="1" t="s">
        <v>39</v>
      </c>
      <c r="F34" s="17">
        <v>57486.920741112699</v>
      </c>
      <c r="G34" s="18">
        <v>0.67659077491378095</v>
      </c>
      <c r="H34" s="14">
        <f t="shared" si="1"/>
        <v>5.62667240656975E-2</v>
      </c>
      <c r="I34" s="14">
        <f t="shared" si="2"/>
        <v>-3.4913884636900969E-2</v>
      </c>
      <c r="J34" s="14">
        <f t="shared" si="3"/>
        <v>0.12543838386667244</v>
      </c>
      <c r="K34" s="14">
        <f t="shared" si="4"/>
        <v>1.551025535111491E-2</v>
      </c>
      <c r="L34" s="14">
        <f t="shared" si="5"/>
        <v>3.6271050411755372E-2</v>
      </c>
      <c r="M34" s="15">
        <f t="shared" si="6"/>
        <v>0.19857252905833928</v>
      </c>
      <c r="N34" s="18">
        <v>0.87516318589077902</v>
      </c>
      <c r="O34" s="15">
        <v>0.63200000000000001</v>
      </c>
      <c r="P34" s="15">
        <v>3.4715525999999997E-2</v>
      </c>
      <c r="Q34" s="15">
        <v>3.6605123936650399</v>
      </c>
      <c r="R34" s="15">
        <v>-0.47376443913368199</v>
      </c>
      <c r="S34" s="15">
        <v>2.0448593756756899</v>
      </c>
      <c r="T34" s="17">
        <v>25803.174832188899</v>
      </c>
      <c r="U34" s="15">
        <v>0.16965796285729901</v>
      </c>
      <c r="V34" s="15">
        <v>-8.6351040961852393E-2</v>
      </c>
      <c r="W34" s="15">
        <v>4.51883655270984</v>
      </c>
      <c r="X34" s="15">
        <v>0.20142665581562699</v>
      </c>
      <c r="Y34" s="15">
        <v>1.9244999422589999</v>
      </c>
      <c r="Z34" s="19">
        <v>0.47765911025341401</v>
      </c>
      <c r="AA34" s="19">
        <v>0</v>
      </c>
      <c r="AB34" s="19">
        <v>0.52234088974658699</v>
      </c>
      <c r="AC34" s="19">
        <v>0</v>
      </c>
    </row>
    <row r="35" spans="1:29" x14ac:dyDescent="0.5">
      <c r="A35" s="1">
        <v>968398083</v>
      </c>
      <c r="B35" s="1">
        <v>1572020</v>
      </c>
      <c r="C35" s="1">
        <v>157</v>
      </c>
      <c r="D35" s="1">
        <v>2020</v>
      </c>
      <c r="E35" s="1" t="s">
        <v>41</v>
      </c>
      <c r="F35" s="17">
        <v>37662.847138297802</v>
      </c>
      <c r="G35" s="18">
        <v>0.93612441012257697</v>
      </c>
      <c r="H35" s="14">
        <f t="shared" si="1"/>
        <v>2.134863147365787E-3</v>
      </c>
      <c r="I35" s="14">
        <f t="shared" si="2"/>
        <v>-3.0509426465999958E-3</v>
      </c>
      <c r="J35" s="14">
        <f t="shared" si="3"/>
        <v>-2.4333774422833871E-2</v>
      </c>
      <c r="K35" s="14">
        <f t="shared" si="4"/>
        <v>-1.950202971356706E-2</v>
      </c>
      <c r="L35" s="14">
        <f t="shared" si="5"/>
        <v>-2.607539817263807E-2</v>
      </c>
      <c r="M35" s="15">
        <f t="shared" si="6"/>
        <v>-7.0827281808273218E-2</v>
      </c>
      <c r="N35" s="18">
        <v>0.86529742987797398</v>
      </c>
      <c r="O35" s="15">
        <v>0.249122807017544</v>
      </c>
      <c r="P35" s="15">
        <v>0.119086283</v>
      </c>
      <c r="Q35" s="15">
        <v>-1.7743857448985501</v>
      </c>
      <c r="R35" s="15">
        <v>-0.68048402113957296</v>
      </c>
      <c r="S35" s="15">
        <v>-1.5551938763108799</v>
      </c>
      <c r="T35" s="17">
        <v>25657.189422915599</v>
      </c>
      <c r="U35" s="15">
        <v>6.4371355996893902E-3</v>
      </c>
      <c r="V35" s="15">
        <v>-7.54576799999999E-3</v>
      </c>
      <c r="W35" s="15">
        <v>-0.87660846654540403</v>
      </c>
      <c r="X35" s="15">
        <v>-0.25326653481165501</v>
      </c>
      <c r="Y35" s="15">
        <v>-1.3835304384060101</v>
      </c>
      <c r="Z35" s="19">
        <v>0</v>
      </c>
      <c r="AA35" s="19">
        <v>0</v>
      </c>
      <c r="AB35" s="19">
        <v>0</v>
      </c>
      <c r="AC35" s="19">
        <v>1</v>
      </c>
    </row>
    <row r="36" spans="1:29" x14ac:dyDescent="0.5">
      <c r="A36" s="1">
        <v>915317898</v>
      </c>
      <c r="B36" s="1">
        <v>1612020</v>
      </c>
      <c r="C36" s="1">
        <v>161</v>
      </c>
      <c r="D36" s="1">
        <v>2020</v>
      </c>
      <c r="E36" s="1" t="s">
        <v>42</v>
      </c>
      <c r="F36" s="17">
        <v>34563.448176225298</v>
      </c>
      <c r="G36" s="18">
        <v>0.81842553825600906</v>
      </c>
      <c r="H36" s="14">
        <f t="shared" si="1"/>
        <v>-8.0562007839359816E-3</v>
      </c>
      <c r="I36" s="14">
        <f t="shared" si="2"/>
        <v>-1.33586510441965E-2</v>
      </c>
      <c r="J36" s="14">
        <f t="shared" si="3"/>
        <v>-1.0157743452402555E-2</v>
      </c>
      <c r="K36" s="14">
        <f t="shared" si="4"/>
        <v>1.6191674559273891E-2</v>
      </c>
      <c r="L36" s="14">
        <f t="shared" si="5"/>
        <v>6.0815502373936327E-2</v>
      </c>
      <c r="M36" s="15">
        <f t="shared" si="6"/>
        <v>4.5434581652675179E-2</v>
      </c>
      <c r="N36" s="18">
        <v>0.86385901844328605</v>
      </c>
      <c r="O36" s="15">
        <v>0.265993265993266</v>
      </c>
      <c r="P36" s="15">
        <v>3.086091E-3</v>
      </c>
      <c r="Q36" s="15">
        <v>-0.987892345330039</v>
      </c>
      <c r="R36" s="15">
        <v>-0.47929044584296498</v>
      </c>
      <c r="S36" s="15">
        <v>3.5946436144465701</v>
      </c>
      <c r="T36" s="17">
        <v>23754.239919419</v>
      </c>
      <c r="U36" s="15">
        <v>-2.4291419770165901E-2</v>
      </c>
      <c r="V36" s="15">
        <v>-3.3039389214608299E-2</v>
      </c>
      <c r="W36" s="15">
        <v>-0.365926130350609</v>
      </c>
      <c r="X36" s="15">
        <v>0.21027602606781501</v>
      </c>
      <c r="Y36" s="15">
        <v>3.2268001471818502</v>
      </c>
      <c r="Z36" s="19">
        <v>0.90039414429085796</v>
      </c>
      <c r="AA36" s="19">
        <v>0</v>
      </c>
      <c r="AB36" s="19">
        <v>9.9605855709142099E-2</v>
      </c>
      <c r="AC36" s="19">
        <v>0</v>
      </c>
    </row>
    <row r="37" spans="1:29" x14ac:dyDescent="0.5">
      <c r="A37" s="1">
        <v>970974253</v>
      </c>
      <c r="B37" s="1">
        <v>1622020</v>
      </c>
      <c r="C37" s="1">
        <v>162</v>
      </c>
      <c r="D37" s="1">
        <v>2020</v>
      </c>
      <c r="E37" s="1" t="s">
        <v>43</v>
      </c>
      <c r="F37" s="17">
        <v>46389.232712569101</v>
      </c>
      <c r="G37" s="18">
        <v>0.66294623848317502</v>
      </c>
      <c r="H37" s="14">
        <f t="shared" si="1"/>
        <v>4.7067656350568386E-2</v>
      </c>
      <c r="I37" s="14">
        <f t="shared" si="2"/>
        <v>3.6733328731084688E-2</v>
      </c>
      <c r="J37" s="14">
        <f t="shared" si="3"/>
        <v>7.3597329253525176E-2</v>
      </c>
      <c r="K37" s="14">
        <f t="shared" si="4"/>
        <v>9.7845073120981542E-3</v>
      </c>
      <c r="L37" s="14">
        <f t="shared" si="5"/>
        <v>-2.1968013877553282E-2</v>
      </c>
      <c r="M37" s="15">
        <f t="shared" si="6"/>
        <v>0.14521480776972312</v>
      </c>
      <c r="N37" s="18">
        <v>0.80816179579596303</v>
      </c>
      <c r="O37" s="15">
        <v>0.40289855072463798</v>
      </c>
      <c r="P37" s="15">
        <v>0.14522645100000001</v>
      </c>
      <c r="Q37" s="15">
        <v>1.9716692487010801</v>
      </c>
      <c r="R37" s="15">
        <v>-0.48851465377419201</v>
      </c>
      <c r="S37" s="15">
        <v>-0.93008018682413096</v>
      </c>
      <c r="T37" s="17">
        <v>27457.637850204799</v>
      </c>
      <c r="U37" s="15">
        <v>0.14192051919676399</v>
      </c>
      <c r="V37" s="15">
        <v>9.0850995439521895E-2</v>
      </c>
      <c r="W37" s="15">
        <v>2.6512961293103201</v>
      </c>
      <c r="X37" s="15">
        <v>0.12706822306041601</v>
      </c>
      <c r="Y37" s="15">
        <v>-1.1655973830080799</v>
      </c>
      <c r="Z37" s="19">
        <v>0.680434552107538</v>
      </c>
      <c r="AA37" s="19">
        <v>0</v>
      </c>
      <c r="AB37" s="19">
        <v>3.2578078248950197E-2</v>
      </c>
      <c r="AC37" s="19">
        <v>0.28698736964351201</v>
      </c>
    </row>
    <row r="38" spans="1:29" x14ac:dyDescent="0.5">
      <c r="A38" s="1">
        <v>923993355</v>
      </c>
      <c r="B38" s="1">
        <v>1642020</v>
      </c>
      <c r="C38" s="1">
        <v>164</v>
      </c>
      <c r="D38" s="1">
        <v>2020</v>
      </c>
      <c r="E38" s="1" t="s">
        <v>176</v>
      </c>
      <c r="F38" s="17">
        <v>50115.151314406998</v>
      </c>
      <c r="G38" s="18">
        <v>0.74766825718654895</v>
      </c>
      <c r="H38" s="14">
        <f t="shared" si="1"/>
        <v>2.488795197671094E-2</v>
      </c>
      <c r="I38" s="14">
        <f t="shared" si="2"/>
        <v>-7.4173386410323946E-3</v>
      </c>
      <c r="J38" s="14">
        <f t="shared" si="3"/>
        <v>-1.6629369936720883E-2</v>
      </c>
      <c r="K38" s="14">
        <f t="shared" si="4"/>
        <v>3.7818985612448466E-2</v>
      </c>
      <c r="L38" s="14">
        <f t="shared" si="5"/>
        <v>7.7547658075645787E-2</v>
      </c>
      <c r="M38" s="15">
        <f t="shared" si="6"/>
        <v>0.11620788708705192</v>
      </c>
      <c r="N38" s="18">
        <v>0.86387481772645103</v>
      </c>
      <c r="O38" s="15">
        <v>0.27037773359841</v>
      </c>
      <c r="P38" s="15">
        <v>0</v>
      </c>
      <c r="Q38" s="15">
        <v>-0.83444633981371197</v>
      </c>
      <c r="R38" s="15">
        <v>0.79022287972041405</v>
      </c>
      <c r="S38" s="15">
        <v>4.75771220061712</v>
      </c>
      <c r="T38" s="17">
        <v>33081.530773754901</v>
      </c>
      <c r="U38" s="15">
        <v>7.5043274727153303E-2</v>
      </c>
      <c r="V38" s="15">
        <v>-1.83449913832496E-2</v>
      </c>
      <c r="W38" s="15">
        <v>-0.59906228382581805</v>
      </c>
      <c r="X38" s="15">
        <v>0.491142900346075</v>
      </c>
      <c r="Y38" s="15">
        <v>4.1145889571627201</v>
      </c>
      <c r="Z38" s="19">
        <v>0.15316573482307599</v>
      </c>
      <c r="AA38" s="19">
        <v>0.84683426517692395</v>
      </c>
      <c r="AB38" s="19">
        <v>0</v>
      </c>
      <c r="AC38" s="19">
        <v>0</v>
      </c>
    </row>
    <row r="39" spans="1:29" x14ac:dyDescent="0.5">
      <c r="A39" s="1">
        <v>957896928</v>
      </c>
      <c r="B39" s="1">
        <v>1682020</v>
      </c>
      <c r="C39" s="1">
        <v>168</v>
      </c>
      <c r="D39" s="1">
        <v>2020</v>
      </c>
      <c r="E39" s="1" t="s">
        <v>45</v>
      </c>
      <c r="F39" s="17">
        <v>17319.078035435799</v>
      </c>
      <c r="G39" s="18">
        <v>0.75655996392408897</v>
      </c>
      <c r="H39" s="14">
        <f t="shared" si="1"/>
        <v>9.5611949486864134E-2</v>
      </c>
      <c r="I39" s="14">
        <f t="shared" si="2"/>
        <v>9.4836671594946062E-2</v>
      </c>
      <c r="J39" s="14">
        <f t="shared" si="3"/>
        <v>-2.3172141216443141E-3</v>
      </c>
      <c r="K39" s="14">
        <f t="shared" si="4"/>
        <v>-1.2942227718154035E-2</v>
      </c>
      <c r="L39" s="14">
        <f t="shared" si="5"/>
        <v>-9.7392438665775804E-3</v>
      </c>
      <c r="M39" s="15">
        <f t="shared" si="6"/>
        <v>0.16544993537543429</v>
      </c>
      <c r="N39" s="18">
        <v>0.922010032659903</v>
      </c>
      <c r="O39" s="15">
        <v>0.60606060606060597</v>
      </c>
      <c r="P39" s="15">
        <v>0.35388994299999998</v>
      </c>
      <c r="Q39" s="15">
        <v>-0.95162058389756998</v>
      </c>
      <c r="R39" s="15">
        <v>-0.69265856354149102</v>
      </c>
      <c r="S39" s="15">
        <v>-0.55982682334323697</v>
      </c>
      <c r="T39" s="17">
        <v>11823.337287651901</v>
      </c>
      <c r="U39" s="15">
        <v>0.28829346019534002</v>
      </c>
      <c r="V39" s="15">
        <v>0.234555547133979</v>
      </c>
      <c r="W39" s="15">
        <v>-8.3476138248651396E-2</v>
      </c>
      <c r="X39" s="15">
        <v>-0.16807651383281</v>
      </c>
      <c r="Y39" s="15">
        <v>-0.51675300401005897</v>
      </c>
      <c r="Z39" s="19">
        <v>0.21141599269446901</v>
      </c>
      <c r="AA39" s="19">
        <v>0</v>
      </c>
      <c r="AB39" s="19">
        <v>0.17772236091187801</v>
      </c>
      <c r="AC39" s="19">
        <v>0.61086164639365303</v>
      </c>
    </row>
    <row r="40" spans="1:29" x14ac:dyDescent="0.5">
      <c r="A40" s="1">
        <v>919884452</v>
      </c>
      <c r="B40" s="1">
        <v>1732020</v>
      </c>
      <c r="C40" s="1">
        <v>173</v>
      </c>
      <c r="D40" s="1">
        <v>2020</v>
      </c>
      <c r="E40" s="1" t="s">
        <v>46</v>
      </c>
      <c r="F40" s="17">
        <v>38519.670980914998</v>
      </c>
      <c r="G40" s="18">
        <v>1.3843293462641899</v>
      </c>
      <c r="H40" s="14">
        <f t="shared" si="1"/>
        <v>-6.206914088417978E-2</v>
      </c>
      <c r="I40" s="14">
        <f t="shared" si="2"/>
        <v>-2.4045200827893531E-2</v>
      </c>
      <c r="J40" s="14">
        <f t="shared" si="3"/>
        <v>-2.4465988744294807E-2</v>
      </c>
      <c r="K40" s="14">
        <f t="shared" si="4"/>
        <v>-5.6334786255342534E-4</v>
      </c>
      <c r="L40" s="14">
        <f t="shared" si="5"/>
        <v>3.0541453674059547E-2</v>
      </c>
      <c r="M40" s="15">
        <f t="shared" si="6"/>
        <v>-8.0602224644861997E-2</v>
      </c>
      <c r="N40" s="18">
        <v>1.3037264397197801</v>
      </c>
      <c r="O40" s="15">
        <v>0.15041782729805001</v>
      </c>
      <c r="P40" s="15">
        <v>0</v>
      </c>
      <c r="Q40" s="15">
        <v>-1.56829627073323</v>
      </c>
      <c r="R40" s="15">
        <v>-0.69293167870556605</v>
      </c>
      <c r="S40" s="15">
        <v>1.92032118404592</v>
      </c>
      <c r="T40" s="17">
        <v>30606.695582756201</v>
      </c>
      <c r="U40" s="15">
        <v>-0.187153671616231</v>
      </c>
      <c r="V40" s="15">
        <v>-5.94699828798455E-2</v>
      </c>
      <c r="W40" s="15">
        <v>-0.88137140186227203</v>
      </c>
      <c r="X40" s="15">
        <v>-7.3160159807982303E-3</v>
      </c>
      <c r="Y40" s="15">
        <v>1.62049417276275</v>
      </c>
      <c r="Z40" s="19">
        <v>0.78421315924952395</v>
      </c>
      <c r="AA40" s="19">
        <v>0</v>
      </c>
      <c r="AB40" s="19">
        <v>0.21578684075047699</v>
      </c>
      <c r="AC40" s="19">
        <v>0</v>
      </c>
    </row>
    <row r="41" spans="1:29" x14ac:dyDescent="0.5">
      <c r="A41" s="1">
        <v>921699905</v>
      </c>
      <c r="B41" s="1">
        <v>1812020</v>
      </c>
      <c r="C41" s="1">
        <v>181</v>
      </c>
      <c r="D41" s="1">
        <v>2020</v>
      </c>
      <c r="E41" s="1" t="s">
        <v>47</v>
      </c>
      <c r="F41" s="17">
        <v>14119.293815356699</v>
      </c>
      <c r="G41" s="18">
        <v>0.38395670608188998</v>
      </c>
      <c r="H41" s="14">
        <f t="shared" si="1"/>
        <v>6.5520740560498392E-2</v>
      </c>
      <c r="I41" s="14">
        <f t="shared" si="2"/>
        <v>-2.136464634483198E-2</v>
      </c>
      <c r="J41" s="14">
        <f t="shared" si="3"/>
        <v>-3.5186309267577071E-2</v>
      </c>
      <c r="K41" s="14">
        <f t="shared" si="4"/>
        <v>1.0338295017081711</v>
      </c>
      <c r="L41" s="14">
        <f t="shared" si="5"/>
        <v>-5.1641513204094276E-2</v>
      </c>
      <c r="M41" s="15">
        <f t="shared" si="6"/>
        <v>0.99115777345216627</v>
      </c>
      <c r="N41" s="18">
        <v>1.3751203938358401</v>
      </c>
      <c r="O41" s="15">
        <v>0.54237288135593198</v>
      </c>
      <c r="P41" s="15">
        <v>1.0204082E-2</v>
      </c>
      <c r="Q41" s="15">
        <v>-1.96443498089933</v>
      </c>
      <c r="R41" s="15">
        <v>12.7409977005911</v>
      </c>
      <c r="S41" s="15">
        <v>-2.4506261903276201</v>
      </c>
      <c r="T41" s="17">
        <v>5081.1708247585202</v>
      </c>
      <c r="U41" s="15">
        <v>0.19756109055534299</v>
      </c>
      <c r="V41" s="15">
        <v>-5.2840280331001001E-2</v>
      </c>
      <c r="W41" s="15">
        <v>-1.26756400690144</v>
      </c>
      <c r="X41" s="15">
        <v>13.426008437549299</v>
      </c>
      <c r="Y41" s="15">
        <v>-2.74003890296038</v>
      </c>
      <c r="Z41" s="19">
        <v>0.76642417777059302</v>
      </c>
      <c r="AA41" s="19">
        <v>0</v>
      </c>
      <c r="AB41" s="19">
        <v>0.23357582222940701</v>
      </c>
      <c r="AC41" s="19">
        <v>0</v>
      </c>
    </row>
    <row r="42" spans="1:29" x14ac:dyDescent="0.5">
      <c r="A42" s="1">
        <v>920295975</v>
      </c>
      <c r="B42" s="1">
        <v>1942020</v>
      </c>
      <c r="C42" s="1">
        <v>194</v>
      </c>
      <c r="D42" s="1">
        <v>2020</v>
      </c>
      <c r="E42" s="1" t="s">
        <v>177</v>
      </c>
      <c r="F42" s="17">
        <v>17024.231680416</v>
      </c>
      <c r="G42" s="18">
        <v>0.87803816309017602</v>
      </c>
      <c r="H42" s="14">
        <f t="shared" si="1"/>
        <v>6.2568686670766253E-3</v>
      </c>
      <c r="I42" s="14">
        <f t="shared" si="2"/>
        <v>-2.3081654554261796E-2</v>
      </c>
      <c r="J42" s="14">
        <f t="shared" si="3"/>
        <v>-8.8442817166956844E-3</v>
      </c>
      <c r="K42" s="14">
        <f t="shared" si="4"/>
        <v>-8.7694905549997784E-3</v>
      </c>
      <c r="L42" s="14">
        <f t="shared" si="5"/>
        <v>2.2837646502253048E-2</v>
      </c>
      <c r="M42" s="15">
        <f t="shared" si="6"/>
        <v>-1.1600911656627584E-2</v>
      </c>
      <c r="N42" s="18">
        <v>0.86643674746653299</v>
      </c>
      <c r="O42" s="15">
        <v>0.26553672316384203</v>
      </c>
      <c r="P42" s="15">
        <v>7.147395E-3</v>
      </c>
      <c r="Q42" s="15">
        <v>-1.02922707335222</v>
      </c>
      <c r="R42" s="15">
        <v>-0.69113345828455997</v>
      </c>
      <c r="S42" s="15">
        <v>1.3775929776432001</v>
      </c>
      <c r="T42" s="17">
        <v>14066.9847255858</v>
      </c>
      <c r="U42" s="15">
        <v>1.8865992459103101E-2</v>
      </c>
      <c r="V42" s="15">
        <v>-5.7086884447565198E-2</v>
      </c>
      <c r="W42" s="15">
        <v>-0.318609521837807</v>
      </c>
      <c r="X42" s="15">
        <v>-0.113886529635591</v>
      </c>
      <c r="Y42" s="15">
        <v>1.2117390832627499</v>
      </c>
      <c r="Z42" s="19">
        <v>0.56458048373567205</v>
      </c>
      <c r="AA42" s="19">
        <v>0</v>
      </c>
      <c r="AB42" s="19">
        <v>0</v>
      </c>
      <c r="AC42" s="19">
        <v>0.43541951626432801</v>
      </c>
    </row>
    <row r="43" spans="1:29" x14ac:dyDescent="0.5">
      <c r="A43" s="1">
        <v>916069634</v>
      </c>
      <c r="B43" s="1">
        <v>1972020</v>
      </c>
      <c r="C43" s="1">
        <v>197</v>
      </c>
      <c r="D43" s="1">
        <v>2020</v>
      </c>
      <c r="E43" s="1" t="s">
        <v>49</v>
      </c>
      <c r="F43" s="17">
        <v>95314.845915202401</v>
      </c>
      <c r="G43" s="18">
        <v>0.71615883196413299</v>
      </c>
      <c r="H43" s="14">
        <f t="shared" si="1"/>
        <v>1.9814078270444332E-2</v>
      </c>
      <c r="I43" s="14">
        <f t="shared" si="2"/>
        <v>2.7169312394472903E-2</v>
      </c>
      <c r="J43" s="14">
        <f t="shared" si="3"/>
        <v>0.13931553110134215</v>
      </c>
      <c r="K43" s="14">
        <f t="shared" si="4"/>
        <v>5.9466546866458588E-2</v>
      </c>
      <c r="L43" s="14">
        <f t="shared" si="5"/>
        <v>-2.9069614466821141E-2</v>
      </c>
      <c r="M43" s="15">
        <f t="shared" si="6"/>
        <v>0.21669585416589685</v>
      </c>
      <c r="N43" s="18">
        <v>0.932856055069756</v>
      </c>
      <c r="O43" s="15">
        <v>0.38348623853211</v>
      </c>
      <c r="P43" s="15">
        <v>0.119839336</v>
      </c>
      <c r="Q43" s="15">
        <v>4.3508248187193503</v>
      </c>
      <c r="R43" s="15">
        <v>8.5501635938136297E-2</v>
      </c>
      <c r="S43" s="15">
        <v>-1.22268089668397</v>
      </c>
      <c r="T43" s="17">
        <v>45584.059940893298</v>
      </c>
      <c r="U43" s="15">
        <v>5.9744302002256403E-2</v>
      </c>
      <c r="V43" s="15">
        <v>6.7196716489143396E-2</v>
      </c>
      <c r="W43" s="15">
        <v>5.01875179586232</v>
      </c>
      <c r="X43" s="15">
        <v>0.77227275741485402</v>
      </c>
      <c r="Y43" s="15">
        <v>-1.5424000884396001</v>
      </c>
      <c r="Z43" s="19">
        <v>0.81819160003359004</v>
      </c>
      <c r="AA43" s="19">
        <v>0</v>
      </c>
      <c r="AB43" s="19">
        <v>0.18180839996640999</v>
      </c>
      <c r="AC43" s="19">
        <v>0</v>
      </c>
    </row>
    <row r="44" spans="1:29" x14ac:dyDescent="0.5">
      <c r="A44" s="1">
        <v>925315958</v>
      </c>
      <c r="B44" s="1">
        <v>2042020</v>
      </c>
      <c r="C44" s="1">
        <v>204</v>
      </c>
      <c r="D44" s="1">
        <v>2020</v>
      </c>
      <c r="E44" s="1" t="s">
        <v>178</v>
      </c>
      <c r="F44" s="17">
        <v>37973.789426342002</v>
      </c>
      <c r="G44" s="18">
        <v>0.53414414016724698</v>
      </c>
      <c r="H44" s="14">
        <f t="shared" si="1"/>
        <v>5.2510216611058813E-2</v>
      </c>
      <c r="I44" s="14">
        <f t="shared" si="2"/>
        <v>1.2666440511763523E-2</v>
      </c>
      <c r="J44" s="14">
        <f t="shared" si="3"/>
        <v>0.12378818703276459</v>
      </c>
      <c r="K44" s="14">
        <f t="shared" si="4"/>
        <v>8.0091029060094087E-3</v>
      </c>
      <c r="L44" s="14">
        <f t="shared" si="5"/>
        <v>-1.42517948649176E-3</v>
      </c>
      <c r="M44" s="15">
        <f t="shared" si="6"/>
        <v>0.19554876757510456</v>
      </c>
      <c r="N44" s="18">
        <v>0.72969345396170504</v>
      </c>
      <c r="O44" s="15">
        <v>0.47979797979798</v>
      </c>
      <c r="P44" s="15">
        <v>0.12580401099999999</v>
      </c>
      <c r="Q44" s="15">
        <v>3.6660239316080001</v>
      </c>
      <c r="R44" s="15">
        <v>-0.48259789926618402</v>
      </c>
      <c r="S44" s="15">
        <v>1.8289091719418601E-2</v>
      </c>
      <c r="T44" s="17">
        <v>17300.856978441199</v>
      </c>
      <c r="U44" s="15">
        <v>0.15833117224002199</v>
      </c>
      <c r="V44" s="15">
        <v>3.132737404752E-2</v>
      </c>
      <c r="W44" s="15">
        <v>4.4593892803330304</v>
      </c>
      <c r="X44" s="15">
        <v>0.1040116218541</v>
      </c>
      <c r="Y44" s="15">
        <v>-7.5618373560341706E-2</v>
      </c>
      <c r="Z44" s="19">
        <v>0.44044655778450797</v>
      </c>
      <c r="AA44" s="19">
        <v>0</v>
      </c>
      <c r="AB44" s="19">
        <v>0.18275308204548599</v>
      </c>
      <c r="AC44" s="19">
        <v>0.37680036017000601</v>
      </c>
    </row>
    <row r="45" spans="1:29" x14ac:dyDescent="0.5">
      <c r="A45" s="1">
        <v>976626192</v>
      </c>
      <c r="B45" s="1">
        <v>2052020</v>
      </c>
      <c r="C45" s="1">
        <v>205</v>
      </c>
      <c r="D45" s="1">
        <v>2020</v>
      </c>
      <c r="E45" s="1" t="s">
        <v>50</v>
      </c>
      <c r="F45" s="17">
        <v>42259.609755994199</v>
      </c>
      <c r="G45" s="18">
        <v>0.64005838503730195</v>
      </c>
      <c r="H45" s="14">
        <f t="shared" si="1"/>
        <v>9.1637489476429617E-3</v>
      </c>
      <c r="I45" s="14">
        <f t="shared" si="2"/>
        <v>2.3222278778673333E-2</v>
      </c>
      <c r="J45" s="14">
        <f t="shared" si="3"/>
        <v>8.161904658982215E-2</v>
      </c>
      <c r="K45" s="14">
        <f t="shared" si="4"/>
        <v>-1.5605051350210097E-2</v>
      </c>
      <c r="L45" s="14">
        <f t="shared" si="5"/>
        <v>-1.9144869621391791E-2</v>
      </c>
      <c r="M45" s="15">
        <f t="shared" si="6"/>
        <v>7.9255153344536561E-2</v>
      </c>
      <c r="N45" s="18">
        <v>0.71931413252424803</v>
      </c>
      <c r="O45" s="15">
        <v>0.30633802816901401</v>
      </c>
      <c r="P45" s="15">
        <v>0.17554929599999999</v>
      </c>
      <c r="Q45" s="15">
        <v>2.0717257047957398</v>
      </c>
      <c r="R45" s="15">
        <v>-0.68830573515274496</v>
      </c>
      <c r="S45" s="15">
        <v>-1.0990242642790999</v>
      </c>
      <c r="T45" s="17">
        <v>24540.936767084699</v>
      </c>
      <c r="U45" s="15">
        <v>2.7630948920671802E-2</v>
      </c>
      <c r="V45" s="15">
        <v>5.7434684421377197E-2</v>
      </c>
      <c r="W45" s="15">
        <v>2.9402733019857399</v>
      </c>
      <c r="X45" s="15">
        <v>-0.20265774071076201</v>
      </c>
      <c r="Y45" s="15">
        <v>-1.0158046172543</v>
      </c>
      <c r="Z45" s="19">
        <v>0.146193397258498</v>
      </c>
      <c r="AA45" s="19">
        <v>0</v>
      </c>
      <c r="AB45" s="19">
        <v>8.4501771557666597E-2</v>
      </c>
      <c r="AC45" s="19">
        <v>0.76930483118383597</v>
      </c>
    </row>
    <row r="46" spans="1:29" x14ac:dyDescent="0.5">
      <c r="A46" s="1">
        <v>979918224</v>
      </c>
      <c r="B46" s="1">
        <v>2132020</v>
      </c>
      <c r="C46" s="1">
        <v>213</v>
      </c>
      <c r="D46" s="1">
        <v>2020</v>
      </c>
      <c r="E46" s="1" t="s">
        <v>51</v>
      </c>
      <c r="F46" s="17">
        <v>28390.507423903298</v>
      </c>
      <c r="G46" s="18">
        <v>0.68904891246284306</v>
      </c>
      <c r="H46" s="14">
        <f t="shared" si="1"/>
        <v>5.4061293789910862E-2</v>
      </c>
      <c r="I46" s="14">
        <f t="shared" si="2"/>
        <v>-1.2243885948744631E-2</v>
      </c>
      <c r="J46" s="14">
        <f t="shared" si="3"/>
        <v>7.9314278812836245E-2</v>
      </c>
      <c r="K46" s="14">
        <f t="shared" si="4"/>
        <v>4.3251287913152088E-2</v>
      </c>
      <c r="L46" s="14">
        <f t="shared" si="5"/>
        <v>-7.7679012745101722E-3</v>
      </c>
      <c r="M46" s="15">
        <f t="shared" si="6"/>
        <v>0.1566150732926444</v>
      </c>
      <c r="N46" s="18">
        <v>0.84566465482370001</v>
      </c>
      <c r="O46" s="15">
        <v>0.615789473684211</v>
      </c>
      <c r="P46" s="15">
        <v>8.6064405999999996E-2</v>
      </c>
      <c r="Q46" s="15">
        <v>2.0120549443942299</v>
      </c>
      <c r="R46" s="15">
        <v>-0.114299434919445</v>
      </c>
      <c r="S46" s="15">
        <v>-0.27804460963501199</v>
      </c>
      <c r="T46" s="17">
        <v>19298.904976274898</v>
      </c>
      <c r="U46" s="15">
        <v>0.163008050070891</v>
      </c>
      <c r="V46" s="15">
        <v>-3.02822876367888E-2</v>
      </c>
      <c r="W46" s="15">
        <v>2.8572455352439299</v>
      </c>
      <c r="X46" s="15">
        <v>0.56169044847084604</v>
      </c>
      <c r="Y46" s="15">
        <v>-0.41215584838489799</v>
      </c>
      <c r="Z46" s="19">
        <v>0.50114898879311698</v>
      </c>
      <c r="AA46" s="19">
        <v>0</v>
      </c>
      <c r="AB46" s="19">
        <v>0.49885101120688302</v>
      </c>
      <c r="AC46" s="19">
        <v>0</v>
      </c>
    </row>
    <row r="47" spans="1:29" x14ac:dyDescent="0.5">
      <c r="A47" s="1">
        <v>997712099</v>
      </c>
      <c r="B47" s="1">
        <v>2142020</v>
      </c>
      <c r="C47" s="1">
        <v>214</v>
      </c>
      <c r="D47" s="1">
        <v>2020</v>
      </c>
      <c r="E47" s="1" t="s">
        <v>52</v>
      </c>
      <c r="F47" s="17">
        <v>39714.536554806902</v>
      </c>
      <c r="G47" s="18">
        <v>0.63374859979818698</v>
      </c>
      <c r="H47" s="14">
        <f t="shared" si="1"/>
        <v>7.3580028617705309E-2</v>
      </c>
      <c r="I47" s="14">
        <f t="shared" si="2"/>
        <v>6.899972870876106E-2</v>
      </c>
      <c r="J47" s="14">
        <f t="shared" si="3"/>
        <v>1.4824123669539592E-2</v>
      </c>
      <c r="K47" s="14">
        <f t="shared" si="4"/>
        <v>6.9438598875235001E-3</v>
      </c>
      <c r="L47" s="14">
        <f t="shared" si="5"/>
        <v>-2.1555711013052682E-3</v>
      </c>
      <c r="M47" s="15">
        <f t="shared" si="6"/>
        <v>0.1621921697822242</v>
      </c>
      <c r="N47" s="18">
        <v>0.79594091770576603</v>
      </c>
      <c r="O47" s="15">
        <v>0.46768060836501901</v>
      </c>
      <c r="P47" s="15">
        <v>0.24822804300000001</v>
      </c>
      <c r="Q47" s="15">
        <v>-0.21659983345422701</v>
      </c>
      <c r="R47" s="15">
        <v>-0.45499539178645099</v>
      </c>
      <c r="S47" s="15">
        <v>-2.0673987206650601E-2</v>
      </c>
      <c r="T47" s="17">
        <v>21173.9390460961</v>
      </c>
      <c r="U47" s="15">
        <v>0.221861819211047</v>
      </c>
      <c r="V47" s="15">
        <v>0.170654124055552</v>
      </c>
      <c r="W47" s="15">
        <v>0.53402945601569196</v>
      </c>
      <c r="X47" s="15">
        <v>9.0177656262480199E-2</v>
      </c>
      <c r="Y47" s="15">
        <v>-0.11437210703588201</v>
      </c>
      <c r="Z47" s="19">
        <v>0.44388226114481</v>
      </c>
      <c r="AA47" s="19">
        <v>0</v>
      </c>
      <c r="AB47" s="19">
        <v>0</v>
      </c>
      <c r="AC47" s="19">
        <v>0.55611773885519</v>
      </c>
    </row>
    <row r="48" spans="1:29" x14ac:dyDescent="0.5">
      <c r="A48" s="1">
        <v>978631029</v>
      </c>
      <c r="B48" s="1">
        <v>2152020</v>
      </c>
      <c r="C48" s="1">
        <v>215</v>
      </c>
      <c r="D48" s="1">
        <v>2020</v>
      </c>
      <c r="E48" s="1" t="s">
        <v>53</v>
      </c>
      <c r="F48" s="17">
        <v>760159.37431797595</v>
      </c>
      <c r="G48" s="18">
        <v>0.94676527178275005</v>
      </c>
      <c r="H48" s="14">
        <f t="shared" si="1"/>
        <v>-4.6962602614794291E-2</v>
      </c>
      <c r="I48" s="14">
        <f t="shared" si="2"/>
        <v>-5.2302216988866182E-2</v>
      </c>
      <c r="J48" s="14">
        <f t="shared" si="3"/>
        <v>4.6926930090664407E-3</v>
      </c>
      <c r="K48" s="14">
        <f t="shared" si="4"/>
        <v>3.3630221186320315E-2</v>
      </c>
      <c r="L48" s="14">
        <f t="shared" si="5"/>
        <v>1.1393596997870026E-3</v>
      </c>
      <c r="M48" s="15">
        <f t="shared" si="6"/>
        <v>-5.9802545708486712E-2</v>
      </c>
      <c r="N48" s="18">
        <v>0.88696287584549205</v>
      </c>
      <c r="O48" s="15">
        <v>0.440914866581957</v>
      </c>
      <c r="P48" s="15">
        <v>5.1038342324469903E-2</v>
      </c>
      <c r="Q48" s="15">
        <v>-0.85436143621153704</v>
      </c>
      <c r="R48" s="15">
        <v>-0.22840557621642599</v>
      </c>
      <c r="S48" s="15">
        <v>7.9528161451435792E-3</v>
      </c>
      <c r="T48" s="17">
        <v>611423.42958756106</v>
      </c>
      <c r="U48" s="15">
        <v>-0.14160375643692799</v>
      </c>
      <c r="V48" s="15">
        <v>-0.129356871301221</v>
      </c>
      <c r="W48" s="15">
        <v>0.16905122695581401</v>
      </c>
      <c r="X48" s="15">
        <v>0.43674477528272398</v>
      </c>
      <c r="Y48" s="15">
        <v>6.0453106583912702E-2</v>
      </c>
      <c r="Z48" s="19">
        <v>0.18239213843489199</v>
      </c>
      <c r="AA48" s="19">
        <v>0</v>
      </c>
      <c r="AB48" s="19">
        <v>0.81760786156510801</v>
      </c>
      <c r="AC48" s="19">
        <v>0</v>
      </c>
    </row>
    <row r="49" spans="1:29" x14ac:dyDescent="0.5">
      <c r="A49" s="1">
        <v>924940379</v>
      </c>
      <c r="B49" s="1">
        <v>2232020</v>
      </c>
      <c r="C49" s="1">
        <v>223</v>
      </c>
      <c r="D49" s="1">
        <v>2020</v>
      </c>
      <c r="E49" s="1" t="s">
        <v>179</v>
      </c>
      <c r="F49" s="17">
        <v>81966.155868824702</v>
      </c>
      <c r="G49" s="18">
        <v>0.63836218324766003</v>
      </c>
      <c r="H49" s="14">
        <f t="shared" si="1"/>
        <v>4.4720952794529083E-2</v>
      </c>
      <c r="I49" s="14">
        <f t="shared" si="2"/>
        <v>8.3866075090839841E-3</v>
      </c>
      <c r="J49" s="14">
        <f t="shared" si="3"/>
        <v>1.4740230055696935E-2</v>
      </c>
      <c r="K49" s="14">
        <f t="shared" si="4"/>
        <v>-7.4371744081087204E-4</v>
      </c>
      <c r="L49" s="14">
        <f t="shared" si="5"/>
        <v>2.0220604662921061E-2</v>
      </c>
      <c r="M49" s="15">
        <f t="shared" si="6"/>
        <v>8.7324677581420179E-2</v>
      </c>
      <c r="N49" s="18">
        <v>0.72568654361071805</v>
      </c>
      <c r="O49" s="15">
        <v>0.50642673521850901</v>
      </c>
      <c r="P49" s="15">
        <v>9.7002543999999996E-2</v>
      </c>
      <c r="Q49" s="15">
        <v>-0.202638537602152</v>
      </c>
      <c r="R49" s="15">
        <v>-0.69243249691533504</v>
      </c>
      <c r="S49" s="15">
        <v>1.3237886768818099</v>
      </c>
      <c r="T49" s="17">
        <v>34814.855394615799</v>
      </c>
      <c r="U49" s="15">
        <v>0.134844632847263</v>
      </c>
      <c r="V49" s="15">
        <v>2.0742243267381399E-2</v>
      </c>
      <c r="W49" s="15">
        <v>0.53100724290129098</v>
      </c>
      <c r="X49" s="15">
        <v>-9.6584171944997799E-3</v>
      </c>
      <c r="Y49" s="15">
        <v>1.0728818731321199</v>
      </c>
      <c r="Z49" s="19">
        <v>0.70065105920114101</v>
      </c>
      <c r="AA49" s="19">
        <v>0</v>
      </c>
      <c r="AB49" s="19">
        <v>0.29934894079885899</v>
      </c>
      <c r="AC49" s="19">
        <v>0</v>
      </c>
    </row>
    <row r="50" spans="1:29" x14ac:dyDescent="0.5">
      <c r="A50" s="1">
        <v>979151950</v>
      </c>
      <c r="B50" s="1">
        <v>2272020</v>
      </c>
      <c r="C50" s="1">
        <v>227</v>
      </c>
      <c r="D50" s="1">
        <v>2020</v>
      </c>
      <c r="E50" s="1" t="s">
        <v>55</v>
      </c>
      <c r="F50" s="17">
        <v>773592.85398322297</v>
      </c>
      <c r="G50" s="18">
        <v>0.75970385403995999</v>
      </c>
      <c r="H50" s="14">
        <f t="shared" si="1"/>
        <v>-3.2454261707535577E-2</v>
      </c>
      <c r="I50" s="14">
        <f t="shared" si="2"/>
        <v>-2.5486758152116547E-2</v>
      </c>
      <c r="J50" s="14">
        <f t="shared" si="3"/>
        <v>1.5242713847091534E-2</v>
      </c>
      <c r="K50" s="14">
        <f t="shared" si="4"/>
        <v>9.3599070927467498E-2</v>
      </c>
      <c r="L50" s="14">
        <f t="shared" si="5"/>
        <v>2.8274426671261395E-2</v>
      </c>
      <c r="M50" s="15">
        <f t="shared" si="6"/>
        <v>7.91751915861683E-2</v>
      </c>
      <c r="N50" s="18">
        <v>0.83887902426175298</v>
      </c>
      <c r="O50" s="15">
        <v>0.270553064275037</v>
      </c>
      <c r="P50" s="15">
        <v>1.16592794445207E-2</v>
      </c>
      <c r="Q50" s="15">
        <v>-0.18018016431117001</v>
      </c>
      <c r="R50" s="15">
        <v>0.53250172018332997</v>
      </c>
      <c r="S50" s="15">
        <v>1.7556769525747999</v>
      </c>
      <c r="T50" s="17">
        <v>536381.06687086797</v>
      </c>
      <c r="U50" s="15">
        <v>-9.7857552910120299E-2</v>
      </c>
      <c r="V50" s="15">
        <v>-6.3035325918794405E-2</v>
      </c>
      <c r="W50" s="15">
        <v>0.54910889610906499</v>
      </c>
      <c r="X50" s="15">
        <v>1.21554077721965</v>
      </c>
      <c r="Y50" s="15">
        <v>1.5002083446310499</v>
      </c>
      <c r="Z50" s="19">
        <v>0.708443216219385</v>
      </c>
      <c r="AA50" s="19">
        <v>0</v>
      </c>
      <c r="AB50" s="19">
        <v>0.291556783780615</v>
      </c>
      <c r="AC50" s="19">
        <v>0</v>
      </c>
    </row>
    <row r="51" spans="1:29" x14ac:dyDescent="0.5">
      <c r="A51" s="1">
        <v>919415096</v>
      </c>
      <c r="B51" s="1">
        <v>2382020</v>
      </c>
      <c r="C51" s="1">
        <v>238</v>
      </c>
      <c r="D51" s="1">
        <v>2020</v>
      </c>
      <c r="E51" s="1" t="s">
        <v>180</v>
      </c>
      <c r="F51" s="17">
        <v>69162.728066946598</v>
      </c>
      <c r="G51" s="18">
        <v>0.81295645553168105</v>
      </c>
      <c r="H51" s="14">
        <f t="shared" si="1"/>
        <v>4.2527069919076531E-2</v>
      </c>
      <c r="I51" s="14">
        <f t="shared" si="2"/>
        <v>5.3074380096445994E-2</v>
      </c>
      <c r="J51" s="14">
        <f t="shared" si="3"/>
        <v>0.11654717098764611</v>
      </c>
      <c r="K51" s="14">
        <f t="shared" si="4"/>
        <v>3.2622872581887612E-2</v>
      </c>
      <c r="L51" s="14">
        <f t="shared" si="5"/>
        <v>-2.8042158306677702E-2</v>
      </c>
      <c r="M51" s="15">
        <f t="shared" si="6"/>
        <v>0.21672933527837857</v>
      </c>
      <c r="N51" s="18">
        <v>1.02968692827596</v>
      </c>
      <c r="O51" s="15">
        <v>0.37254901960784298</v>
      </c>
      <c r="P51" s="15">
        <v>0.14760076799999999</v>
      </c>
      <c r="Q51" s="15">
        <v>3.6652511526185001</v>
      </c>
      <c r="R51" s="15">
        <v>-0.170385386756501</v>
      </c>
      <c r="S51" s="15">
        <v>-1.0400966262410301</v>
      </c>
      <c r="T51" s="17">
        <v>38146.6666639619</v>
      </c>
      <c r="U51" s="15">
        <v>0.128229538302889</v>
      </c>
      <c r="V51" s="15">
        <v>0.131266629806334</v>
      </c>
      <c r="W51" s="15">
        <v>4.1985363661387698</v>
      </c>
      <c r="X51" s="15">
        <v>0.42366266566956201</v>
      </c>
      <c r="Y51" s="15">
        <v>-1.4878844541135301</v>
      </c>
      <c r="Z51" s="19">
        <v>0.91557076925642</v>
      </c>
      <c r="AA51" s="19">
        <v>8.4429230743579803E-2</v>
      </c>
      <c r="AB51" s="19">
        <v>0</v>
      </c>
      <c r="AC51" s="19">
        <v>0</v>
      </c>
    </row>
    <row r="52" spans="1:29" x14ac:dyDescent="0.5">
      <c r="A52" s="1">
        <v>967670170</v>
      </c>
      <c r="B52" s="1">
        <v>2422020</v>
      </c>
      <c r="C52" s="1">
        <v>242</v>
      </c>
      <c r="D52" s="1">
        <v>2020</v>
      </c>
      <c r="E52" s="1" t="s">
        <v>56</v>
      </c>
      <c r="F52" s="17">
        <v>18232.709259359999</v>
      </c>
      <c r="G52" s="18">
        <v>0.67110453379769297</v>
      </c>
      <c r="H52" s="14">
        <f t="shared" si="1"/>
        <v>3.6375627145412482E-3</v>
      </c>
      <c r="I52" s="14">
        <f t="shared" si="2"/>
        <v>3.6692490407122286E-3</v>
      </c>
      <c r="J52" s="14">
        <f t="shared" si="3"/>
        <v>4.6251628597732287E-3</v>
      </c>
      <c r="K52" s="14">
        <f t="shared" si="4"/>
        <v>-2.2007366722661581E-3</v>
      </c>
      <c r="L52" s="14">
        <f t="shared" si="5"/>
        <v>3.6994760328582718E-3</v>
      </c>
      <c r="M52" s="15">
        <f t="shared" si="6"/>
        <v>1.3430713975618819E-2</v>
      </c>
      <c r="N52" s="18">
        <v>0.68453518601447005</v>
      </c>
      <c r="O52" s="15">
        <v>0.36206896551724099</v>
      </c>
      <c r="P52" s="15">
        <v>8.3754740999999994E-2</v>
      </c>
      <c r="Q52" s="15">
        <v>-0.56442253816777799</v>
      </c>
      <c r="R52" s="15">
        <v>-0.69313729248712697</v>
      </c>
      <c r="S52" s="15">
        <v>0.43116411777559499</v>
      </c>
      <c r="T52" s="17">
        <v>10175.757298922499</v>
      </c>
      <c r="U52" s="15">
        <v>1.0968143075011001E-2</v>
      </c>
      <c r="V52" s="15">
        <v>9.0749991732201295E-3</v>
      </c>
      <c r="W52" s="15">
        <v>0.166618497055846</v>
      </c>
      <c r="X52" s="15">
        <v>-2.8580253399472198E-2</v>
      </c>
      <c r="Y52" s="15">
        <v>0.196289915257509</v>
      </c>
      <c r="Z52" s="19">
        <v>0.67484817001622899</v>
      </c>
      <c r="AA52" s="19">
        <v>0</v>
      </c>
      <c r="AB52" s="19">
        <v>0.25032526833174901</v>
      </c>
      <c r="AC52" s="19">
        <v>7.4826561652021506E-2</v>
      </c>
    </row>
    <row r="53" spans="1:29" x14ac:dyDescent="0.5">
      <c r="A53" s="1">
        <v>824368082</v>
      </c>
      <c r="B53" s="1">
        <v>2482020</v>
      </c>
      <c r="C53" s="1">
        <v>248</v>
      </c>
      <c r="D53" s="1">
        <v>2020</v>
      </c>
      <c r="E53" s="1" t="s">
        <v>181</v>
      </c>
      <c r="F53" s="17">
        <v>26927.7428443346</v>
      </c>
      <c r="G53" s="18">
        <v>0.69883571777263798</v>
      </c>
      <c r="H53" s="14">
        <f t="shared" si="1"/>
        <v>5.7078973104888617E-2</v>
      </c>
      <c r="I53" s="14">
        <f t="shared" si="2"/>
        <v>-2.5952158336095852E-2</v>
      </c>
      <c r="J53" s="14">
        <f t="shared" si="3"/>
        <v>9.3699226385151203E-3</v>
      </c>
      <c r="K53" s="14">
        <f t="shared" si="4"/>
        <v>1.0619556676391615E-2</v>
      </c>
      <c r="L53" s="14">
        <f t="shared" si="5"/>
        <v>3.7749771354205749E-2</v>
      </c>
      <c r="M53" s="15">
        <f t="shared" si="6"/>
        <v>8.8866065437905248E-2</v>
      </c>
      <c r="N53" s="18">
        <v>0.78770117435022202</v>
      </c>
      <c r="O53" s="15">
        <v>0.41836734693877597</v>
      </c>
      <c r="P53" s="15">
        <v>6.4751110000000004E-3</v>
      </c>
      <c r="Q53" s="15">
        <v>-0.39235033262229302</v>
      </c>
      <c r="R53" s="15">
        <v>-0.42388057666390899</v>
      </c>
      <c r="S53" s="15">
        <v>2.13404746534927</v>
      </c>
      <c r="T53" s="17">
        <v>15673.8994297431</v>
      </c>
      <c r="U53" s="15">
        <v>0.17210709277573999</v>
      </c>
      <c r="V53" s="15">
        <v>-6.4186380600002105E-2</v>
      </c>
      <c r="W53" s="15">
        <v>0.33754539567401998</v>
      </c>
      <c r="X53" s="15">
        <v>0.13791273832357101</v>
      </c>
      <c r="Y53" s="15">
        <v>2.00295916348521</v>
      </c>
      <c r="Z53" s="19">
        <v>0.50642650714621396</v>
      </c>
      <c r="AA53" s="19">
        <v>0</v>
      </c>
      <c r="AB53" s="19">
        <v>0</v>
      </c>
      <c r="AC53" s="19">
        <v>0.49357349285378599</v>
      </c>
    </row>
    <row r="54" spans="1:29" x14ac:dyDescent="0.5">
      <c r="A54" s="1">
        <v>971058854</v>
      </c>
      <c r="B54" s="1">
        <v>2492020</v>
      </c>
      <c r="C54" s="1">
        <v>249</v>
      </c>
      <c r="D54" s="1">
        <v>2020</v>
      </c>
      <c r="E54" s="1" t="s">
        <v>182</v>
      </c>
      <c r="F54" s="17">
        <v>168970.708660198</v>
      </c>
      <c r="G54" s="18">
        <v>0.65536658338466103</v>
      </c>
      <c r="H54" s="14">
        <f t="shared" si="1"/>
        <v>-5.8198895661276473E-3</v>
      </c>
      <c r="I54" s="14">
        <f t="shared" si="2"/>
        <v>-6.8132272808216383E-3</v>
      </c>
      <c r="J54" s="14">
        <f t="shared" si="3"/>
        <v>-2.4549678336441651E-2</v>
      </c>
      <c r="K54" s="14">
        <f t="shared" si="4"/>
        <v>-1.4531482881591741E-2</v>
      </c>
      <c r="L54" s="14">
        <f t="shared" si="5"/>
        <v>4.8976432727717234E-2</v>
      </c>
      <c r="M54" s="15">
        <f t="shared" si="6"/>
        <v>-2.7378453372654404E-3</v>
      </c>
      <c r="N54" s="18">
        <v>0.65262765416939805</v>
      </c>
      <c r="O54" s="15">
        <v>0.21418338108882501</v>
      </c>
      <c r="P54" s="15">
        <v>0</v>
      </c>
      <c r="Q54" s="15">
        <v>-1.34111966245218</v>
      </c>
      <c r="R54" s="15">
        <v>-0.55325613006124896</v>
      </c>
      <c r="S54" s="15">
        <v>3.0966160901670401</v>
      </c>
      <c r="T54" s="17">
        <v>100858.11405625701</v>
      </c>
      <c r="U54" s="15">
        <v>-1.75483933752884E-2</v>
      </c>
      <c r="V54" s="15">
        <v>-1.6850868189752399E-2</v>
      </c>
      <c r="W54" s="15">
        <v>-0.88438626522719299</v>
      </c>
      <c r="X54" s="15">
        <v>-0.18871565519845901</v>
      </c>
      <c r="Y54" s="15">
        <v>2.5986328183645799</v>
      </c>
      <c r="Z54" s="19">
        <v>0.71965514871306602</v>
      </c>
      <c r="AA54" s="19">
        <v>0.28034485128693398</v>
      </c>
      <c r="AB54" s="19">
        <v>0</v>
      </c>
      <c r="AC54" s="19">
        <v>0</v>
      </c>
    </row>
    <row r="55" spans="1:29" x14ac:dyDescent="0.5">
      <c r="A55" s="1">
        <v>955996836</v>
      </c>
      <c r="B55" s="1">
        <v>2512020</v>
      </c>
      <c r="C55" s="1">
        <v>251</v>
      </c>
      <c r="D55" s="1">
        <v>2020</v>
      </c>
      <c r="E55" s="1" t="s">
        <v>57</v>
      </c>
      <c r="F55" s="17">
        <v>155078.37263376699</v>
      </c>
      <c r="G55" s="18">
        <v>0.73889573225586003</v>
      </c>
      <c r="H55" s="14">
        <f t="shared" si="1"/>
        <v>2.7816737273302267E-2</v>
      </c>
      <c r="I55" s="14">
        <f t="shared" si="2"/>
        <v>8.4104363117077641E-2</v>
      </c>
      <c r="J55" s="14">
        <f t="shared" si="3"/>
        <v>1.3449682377481694E-2</v>
      </c>
      <c r="K55" s="14">
        <f t="shared" si="4"/>
        <v>-1.4301738822744003E-2</v>
      </c>
      <c r="L55" s="14">
        <f t="shared" si="5"/>
        <v>-3.5879125370167149E-3</v>
      </c>
      <c r="M55" s="15">
        <f t="shared" si="6"/>
        <v>0.10748113140810087</v>
      </c>
      <c r="N55" s="18">
        <v>0.846376920025945</v>
      </c>
      <c r="O55" s="15">
        <v>0.320804195804196</v>
      </c>
      <c r="P55" s="15">
        <v>0.22464926299999999</v>
      </c>
      <c r="Q55" s="15">
        <v>-3.8296608899389402E-3</v>
      </c>
      <c r="R55" s="15">
        <v>-0.64504854087023999</v>
      </c>
      <c r="S55" s="15">
        <v>0.28688438801065702</v>
      </c>
      <c r="T55" s="17">
        <v>83831.225037987999</v>
      </c>
      <c r="U55" s="15">
        <v>8.3874280180499403E-2</v>
      </c>
      <c r="V55" s="15">
        <v>0.20801178041693599</v>
      </c>
      <c r="W55" s="15">
        <v>0.48451609847190802</v>
      </c>
      <c r="X55" s="15">
        <v>-0.18573204361891901</v>
      </c>
      <c r="Y55" s="15">
        <v>-0.190370485330117</v>
      </c>
      <c r="Z55" s="19">
        <v>0.80055924537087997</v>
      </c>
      <c r="AA55" s="19">
        <v>0.19944075462912</v>
      </c>
      <c r="AB55" s="19">
        <v>0</v>
      </c>
      <c r="AC55" s="19">
        <v>0</v>
      </c>
    </row>
    <row r="56" spans="1:29" x14ac:dyDescent="0.5">
      <c r="A56" s="1">
        <v>918312730</v>
      </c>
      <c r="B56" s="1">
        <v>2572020</v>
      </c>
      <c r="C56" s="1">
        <v>257</v>
      </c>
      <c r="D56" s="1">
        <v>2020</v>
      </c>
      <c r="E56" s="1" t="s">
        <v>58</v>
      </c>
      <c r="F56" s="17">
        <v>124898.932230399</v>
      </c>
      <c r="G56" s="18">
        <v>0.80012660416266201</v>
      </c>
      <c r="H56" s="14">
        <f t="shared" si="1"/>
        <v>4.4623076107280786E-2</v>
      </c>
      <c r="I56" s="14">
        <f t="shared" si="2"/>
        <v>-1.2554727687913754E-2</v>
      </c>
      <c r="J56" s="14">
        <f t="shared" si="3"/>
        <v>4.1426241900631808E-2</v>
      </c>
      <c r="K56" s="14">
        <f t="shared" si="4"/>
        <v>1.6764563934449039E-2</v>
      </c>
      <c r="L56" s="14">
        <f t="shared" si="5"/>
        <v>-2.8528671732937029E-2</v>
      </c>
      <c r="M56" s="15">
        <f t="shared" si="6"/>
        <v>6.1730482521510845E-2</v>
      </c>
      <c r="N56" s="18">
        <v>0.86185786973432799</v>
      </c>
      <c r="O56" s="15">
        <v>0.50195567144719699</v>
      </c>
      <c r="P56" s="15">
        <v>4.3147646999999997E-2</v>
      </c>
      <c r="Q56" s="15">
        <v>0.76444431684753</v>
      </c>
      <c r="R56" s="15">
        <v>-0.46540702470281198</v>
      </c>
      <c r="S56" s="15">
        <v>-1.2567848942778299</v>
      </c>
      <c r="T56" s="17">
        <v>68228.192951710706</v>
      </c>
      <c r="U56" s="15">
        <v>0.13454951064767701</v>
      </c>
      <c r="V56" s="15">
        <v>-3.1051079423517602E-2</v>
      </c>
      <c r="W56" s="15">
        <v>1.49235353941539</v>
      </c>
      <c r="X56" s="15">
        <v>0.21771595457844001</v>
      </c>
      <c r="Y56" s="15">
        <v>-1.51369829325288</v>
      </c>
      <c r="Z56" s="19">
        <v>0.71091110789020295</v>
      </c>
      <c r="AA56" s="19">
        <v>0</v>
      </c>
      <c r="AB56" s="19">
        <v>0.28908889210979699</v>
      </c>
      <c r="AC56" s="19">
        <v>0</v>
      </c>
    </row>
    <row r="57" spans="1:29" x14ac:dyDescent="0.5">
      <c r="A57" s="1">
        <v>979497482</v>
      </c>
      <c r="B57" s="1">
        <v>2642020</v>
      </c>
      <c r="C57" s="1">
        <v>264</v>
      </c>
      <c r="D57" s="1">
        <v>2020</v>
      </c>
      <c r="E57" s="1" t="s">
        <v>183</v>
      </c>
      <c r="F57" s="17">
        <v>79930.594231774405</v>
      </c>
      <c r="G57" s="18">
        <v>0.8855537911561</v>
      </c>
      <c r="H57" s="14">
        <f t="shared" si="1"/>
        <v>8.5201887797673834E-2</v>
      </c>
      <c r="I57" s="14">
        <f t="shared" si="2"/>
        <v>1.5563559423437442E-2</v>
      </c>
      <c r="J57" s="14">
        <f t="shared" si="3"/>
        <v>-5.9911480933756691E-3</v>
      </c>
      <c r="K57" s="14">
        <f t="shared" si="4"/>
        <v>-1.0754810947682119E-2</v>
      </c>
      <c r="L57" s="14">
        <f t="shared" si="5"/>
        <v>-1.9372037657321994E-2</v>
      </c>
      <c r="M57" s="15">
        <f t="shared" si="6"/>
        <v>6.4647450522731492E-2</v>
      </c>
      <c r="N57" s="18">
        <v>0.95020154804720103</v>
      </c>
      <c r="O57" s="15">
        <v>0.71988795518207305</v>
      </c>
      <c r="P57" s="15">
        <v>0.21322664199999999</v>
      </c>
      <c r="Q57" s="15">
        <v>-1.2347023625150899</v>
      </c>
      <c r="R57" s="15">
        <v>-0.69017482290337895</v>
      </c>
      <c r="S57" s="15">
        <v>-1.1929324593780799</v>
      </c>
      <c r="T57" s="17">
        <v>41376.988942080498</v>
      </c>
      <c r="U57" s="15">
        <v>0.25690457291367302</v>
      </c>
      <c r="V57" s="15">
        <v>3.8492696280065401E-2</v>
      </c>
      <c r="W57" s="15">
        <v>-0.21582723056938899</v>
      </c>
      <c r="X57" s="15">
        <v>-0.13966924167790601</v>
      </c>
      <c r="Y57" s="15">
        <v>-1.02785789023834</v>
      </c>
      <c r="Z57" s="19">
        <v>0</v>
      </c>
      <c r="AA57" s="19">
        <v>0</v>
      </c>
      <c r="AB57" s="19">
        <v>0.53203222386643201</v>
      </c>
      <c r="AC57" s="19">
        <v>0.46796777613356799</v>
      </c>
    </row>
    <row r="58" spans="1:29" x14ac:dyDescent="0.5">
      <c r="A58" s="1">
        <v>922694435</v>
      </c>
      <c r="B58" s="1">
        <v>2672020</v>
      </c>
      <c r="C58" s="1">
        <v>267</v>
      </c>
      <c r="D58" s="1">
        <v>2020</v>
      </c>
      <c r="E58" s="1" t="s">
        <v>184</v>
      </c>
      <c r="F58" s="17">
        <v>37567.642801079397</v>
      </c>
      <c r="G58" s="18">
        <v>0.51712204468069001</v>
      </c>
      <c r="H58" s="14">
        <f t="shared" si="1"/>
        <v>5.585316947365488E-2</v>
      </c>
      <c r="I58" s="14">
        <f t="shared" si="2"/>
        <v>3.9651706469916685E-4</v>
      </c>
      <c r="J58" s="14">
        <f t="shared" si="3"/>
        <v>7.1047627242295019E-2</v>
      </c>
      <c r="K58" s="14">
        <f t="shared" si="4"/>
        <v>2.6816960778466174E-2</v>
      </c>
      <c r="L58" s="14">
        <f t="shared" si="5"/>
        <v>1.4890270664345612E-2</v>
      </c>
      <c r="M58" s="15">
        <f t="shared" si="6"/>
        <v>0.16900454522346087</v>
      </c>
      <c r="N58" s="18">
        <v>0.68612672303957201</v>
      </c>
      <c r="O58" s="15">
        <v>0.61379310344827598</v>
      </c>
      <c r="P58" s="15">
        <v>0.113674497</v>
      </c>
      <c r="Q58" s="15">
        <v>1.7244187316783299</v>
      </c>
      <c r="R58" s="15">
        <v>-0.32834492338328403</v>
      </c>
      <c r="S58" s="15">
        <v>0.93481479495009001</v>
      </c>
      <c r="T58" s="17">
        <v>14549.005715421999</v>
      </c>
      <c r="U58" s="15">
        <v>0.168410994408695</v>
      </c>
      <c r="V58" s="15">
        <v>9.8068896234258796E-4</v>
      </c>
      <c r="W58" s="15">
        <v>2.5594447653840202</v>
      </c>
      <c r="X58" s="15">
        <v>0.34826317210548002</v>
      </c>
      <c r="Y58" s="15">
        <v>0.79006052232958102</v>
      </c>
      <c r="Z58" s="19">
        <v>0.51932867988511699</v>
      </c>
      <c r="AA58" s="19">
        <v>0</v>
      </c>
      <c r="AB58" s="19">
        <v>0.48067132011488301</v>
      </c>
      <c r="AC58" s="19">
        <v>0</v>
      </c>
    </row>
    <row r="59" spans="1:29" x14ac:dyDescent="0.5">
      <c r="A59" s="1">
        <v>984882114</v>
      </c>
      <c r="B59" s="1">
        <v>2692020</v>
      </c>
      <c r="C59" s="1">
        <v>269</v>
      </c>
      <c r="D59" s="1">
        <v>2020</v>
      </c>
      <c r="E59" s="1" t="s">
        <v>59</v>
      </c>
      <c r="F59" s="17">
        <v>249173.75784635899</v>
      </c>
      <c r="G59" s="18">
        <v>0.568866610404547</v>
      </c>
      <c r="H59" s="14">
        <f t="shared" si="1"/>
        <v>-1.5339823293581982E-2</v>
      </c>
      <c r="I59" s="14">
        <f t="shared" si="2"/>
        <v>4.6251909797895334E-2</v>
      </c>
      <c r="J59" s="14">
        <f t="shared" si="3"/>
        <v>6.9364121998140016E-2</v>
      </c>
      <c r="K59" s="14">
        <f t="shared" si="4"/>
        <v>0.12426673450377111</v>
      </c>
      <c r="L59" s="14">
        <f t="shared" si="5"/>
        <v>-3.3635865692039676E-2</v>
      </c>
      <c r="M59" s="15">
        <f t="shared" si="6"/>
        <v>0.19090707731418477</v>
      </c>
      <c r="N59" s="18">
        <v>0.75977518798325006</v>
      </c>
      <c r="O59" s="15">
        <v>0.25422626788036401</v>
      </c>
      <c r="P59" s="15">
        <v>0.15555139300000001</v>
      </c>
      <c r="Q59" s="15">
        <v>1.8628264543081301</v>
      </c>
      <c r="R59" s="15">
        <v>0.92509708951230396</v>
      </c>
      <c r="S59" s="15">
        <v>-1.4315007882914099</v>
      </c>
      <c r="T59" s="17">
        <v>124671.696083217</v>
      </c>
      <c r="U59" s="15">
        <v>-4.6253326700543898E-2</v>
      </c>
      <c r="V59" s="15">
        <v>0.11439290124997301</v>
      </c>
      <c r="W59" s="15">
        <v>2.49879757909651</v>
      </c>
      <c r="X59" s="15">
        <v>1.6138117776651399</v>
      </c>
      <c r="Y59" s="15">
        <v>-1.7846800919000201</v>
      </c>
      <c r="Z59" s="19">
        <v>0.87534583864500204</v>
      </c>
      <c r="AA59" s="19">
        <v>0</v>
      </c>
      <c r="AB59" s="19">
        <v>0.124654161354998</v>
      </c>
      <c r="AC59" s="19">
        <v>0</v>
      </c>
    </row>
    <row r="60" spans="1:29" x14ac:dyDescent="0.5">
      <c r="A60" s="1">
        <v>923819177</v>
      </c>
      <c r="B60" s="1">
        <v>2742020</v>
      </c>
      <c r="C60" s="1">
        <v>274</v>
      </c>
      <c r="D60" s="1">
        <v>2020</v>
      </c>
      <c r="E60" s="1" t="s">
        <v>185</v>
      </c>
      <c r="F60" s="17">
        <v>65379.003125389303</v>
      </c>
      <c r="G60" s="18">
        <v>0.69975166983543102</v>
      </c>
      <c r="H60" s="14">
        <f t="shared" si="1"/>
        <v>-4.8590545403192952E-3</v>
      </c>
      <c r="I60" s="14">
        <f t="shared" si="2"/>
        <v>8.6556955554467824E-2</v>
      </c>
      <c r="J60" s="14">
        <f t="shared" si="3"/>
        <v>3.6658266595256041E-2</v>
      </c>
      <c r="K60" s="14">
        <f t="shared" si="4"/>
        <v>2.2593820249760966E-3</v>
      </c>
      <c r="L60" s="14">
        <f t="shared" si="5"/>
        <v>-1.2945159025005992E-2</v>
      </c>
      <c r="M60" s="15">
        <f t="shared" si="6"/>
        <v>0.10767039060937467</v>
      </c>
      <c r="N60" s="18">
        <v>0.80742245440926497</v>
      </c>
      <c r="O60" s="15">
        <v>0.23396226415094301</v>
      </c>
      <c r="P60" s="15">
        <v>0.23023554099999999</v>
      </c>
      <c r="Q60" s="15">
        <v>0.76119111138574902</v>
      </c>
      <c r="R60" s="15">
        <v>-0.64299772248870901</v>
      </c>
      <c r="S60" s="15">
        <v>-0.25619040967863699</v>
      </c>
      <c r="T60" s="17">
        <v>40125.342140574299</v>
      </c>
      <c r="U60" s="15">
        <v>-1.4651240291873599E-2</v>
      </c>
      <c r="V60" s="15">
        <v>0.214077674035659</v>
      </c>
      <c r="W60" s="15">
        <v>1.3205903164831601</v>
      </c>
      <c r="X60" s="15">
        <v>2.93418615747136E-2</v>
      </c>
      <c r="Y60" s="15">
        <v>-0.68685515068742997</v>
      </c>
      <c r="Z60" s="19">
        <v>0.98240313342877195</v>
      </c>
      <c r="AA60" s="19">
        <v>1.75968665712278E-2</v>
      </c>
      <c r="AB60" s="19">
        <v>0</v>
      </c>
      <c r="AC60" s="19">
        <v>0</v>
      </c>
    </row>
    <row r="61" spans="1:29" x14ac:dyDescent="0.5">
      <c r="A61" s="1">
        <v>971589752</v>
      </c>
      <c r="B61" s="1">
        <v>2752020</v>
      </c>
      <c r="C61" s="1">
        <v>275</v>
      </c>
      <c r="D61" s="1">
        <v>2020</v>
      </c>
      <c r="E61" s="1" t="s">
        <v>61</v>
      </c>
      <c r="F61" s="17">
        <v>188578.48514086299</v>
      </c>
      <c r="G61" s="18">
        <v>0.84777147934761699</v>
      </c>
      <c r="H61" s="14">
        <f t="shared" si="1"/>
        <v>7.5546680035630712E-2</v>
      </c>
      <c r="I61" s="14">
        <f t="shared" si="2"/>
        <v>-1.91660428100386E-2</v>
      </c>
      <c r="J61" s="14">
        <f t="shared" si="3"/>
        <v>1.2018893935956603E-2</v>
      </c>
      <c r="K61" s="14">
        <f t="shared" si="4"/>
        <v>-1.3298457555827238E-2</v>
      </c>
      <c r="L61" s="14">
        <f t="shared" si="5"/>
        <v>2.1613186675277323E-2</v>
      </c>
      <c r="M61" s="15">
        <f t="shared" si="6"/>
        <v>7.67142602809988E-2</v>
      </c>
      <c r="N61" s="18">
        <v>0.92448533026248303</v>
      </c>
      <c r="O61" s="15">
        <v>0.54122448979591797</v>
      </c>
      <c r="P61" s="15">
        <v>9.4677070000000002E-2</v>
      </c>
      <c r="Q61" s="15">
        <v>-0.50369413246592198</v>
      </c>
      <c r="R61" s="15">
        <v>-0.639513347612779</v>
      </c>
      <c r="S61" s="15">
        <v>0.97722319349378495</v>
      </c>
      <c r="T61" s="17">
        <v>122435.160003022</v>
      </c>
      <c r="U61" s="15">
        <v>0.227791755221291</v>
      </c>
      <c r="V61" s="15">
        <v>-4.7402566771875598E-2</v>
      </c>
      <c r="W61" s="15">
        <v>0.43297287135547402</v>
      </c>
      <c r="X61" s="15">
        <v>-0.17270275519892</v>
      </c>
      <c r="Y61" s="15">
        <v>1.1467706624543601</v>
      </c>
      <c r="Z61" s="19">
        <v>0</v>
      </c>
      <c r="AA61" s="19">
        <v>0</v>
      </c>
      <c r="AB61" s="19">
        <v>0.17085841336250901</v>
      </c>
      <c r="AC61" s="19">
        <v>0.82914158663749105</v>
      </c>
    </row>
    <row r="62" spans="1:29" x14ac:dyDescent="0.5">
      <c r="A62" s="1">
        <v>916319908</v>
      </c>
      <c r="B62" s="1">
        <v>2952020</v>
      </c>
      <c r="C62" s="1">
        <v>295</v>
      </c>
      <c r="D62" s="1">
        <v>2020</v>
      </c>
      <c r="E62" s="1" t="s">
        <v>64</v>
      </c>
      <c r="F62" s="17">
        <v>129328.364885356</v>
      </c>
      <c r="G62" s="18">
        <v>0.93787724675164097</v>
      </c>
      <c r="H62" s="14">
        <f t="shared" si="1"/>
        <v>2.1096982950481419E-2</v>
      </c>
      <c r="I62" s="14">
        <f t="shared" si="2"/>
        <v>1.2728392025471442E-2</v>
      </c>
      <c r="J62" s="14">
        <f t="shared" si="3"/>
        <v>1.2400265280143629E-2</v>
      </c>
      <c r="K62" s="14">
        <f t="shared" si="4"/>
        <v>9.0047363154896758E-4</v>
      </c>
      <c r="L62" s="14">
        <f t="shared" si="5"/>
        <v>-1.0079130859368488E-2</v>
      </c>
      <c r="M62" s="15">
        <f t="shared" si="6"/>
        <v>3.704698302827697E-2</v>
      </c>
      <c r="N62" s="18">
        <v>0.97492447496295198</v>
      </c>
      <c r="O62" s="15">
        <v>0.46742502585315399</v>
      </c>
      <c r="P62" s="15">
        <v>0.13012174400000001</v>
      </c>
      <c r="Q62" s="15">
        <v>-0.35057144862460998</v>
      </c>
      <c r="R62" s="15">
        <v>-0.65327399982098699</v>
      </c>
      <c r="S62" s="15">
        <v>-0.36474007932602198</v>
      </c>
      <c r="T62" s="17">
        <v>91541.505196978993</v>
      </c>
      <c r="U62" s="15">
        <v>6.3612574025718294E-2</v>
      </c>
      <c r="V62" s="15">
        <v>3.14805961181511E-2</v>
      </c>
      <c r="W62" s="15">
        <v>0.44671152707747502</v>
      </c>
      <c r="X62" s="15">
        <v>1.1694159002999501E-2</v>
      </c>
      <c r="Y62" s="15">
        <v>-0.53478701434543896</v>
      </c>
      <c r="Z62" s="19">
        <v>0.56373226957407097</v>
      </c>
      <c r="AA62" s="19">
        <v>0</v>
      </c>
      <c r="AB62" s="19">
        <v>0.379521168618912</v>
      </c>
      <c r="AC62" s="19">
        <v>5.6746561807016503E-2</v>
      </c>
    </row>
    <row r="63" spans="1:29" x14ac:dyDescent="0.5">
      <c r="A63" s="1">
        <v>953681781</v>
      </c>
      <c r="B63" s="1">
        <v>3062020</v>
      </c>
      <c r="C63" s="1">
        <v>306</v>
      </c>
      <c r="D63" s="1">
        <v>2020</v>
      </c>
      <c r="E63" s="1" t="s">
        <v>186</v>
      </c>
      <c r="F63" s="17">
        <v>101823.626540714</v>
      </c>
      <c r="G63" s="18">
        <v>0.83855719048290001</v>
      </c>
      <c r="H63" s="14">
        <f t="shared" si="1"/>
        <v>5.5142505874998624E-2</v>
      </c>
      <c r="I63" s="14">
        <f t="shared" si="2"/>
        <v>-4.6277355055449859E-2</v>
      </c>
      <c r="J63" s="14">
        <f t="shared" si="3"/>
        <v>4.9456480927010573E-3</v>
      </c>
      <c r="K63" s="14">
        <f t="shared" si="4"/>
        <v>-1.6278893037082968E-2</v>
      </c>
      <c r="L63" s="14">
        <f t="shared" si="5"/>
        <v>1.2185752018556232E-2</v>
      </c>
      <c r="M63" s="15">
        <f t="shared" si="6"/>
        <v>9.7176578937230862E-3</v>
      </c>
      <c r="N63" s="18">
        <v>0.84827456929418699</v>
      </c>
      <c r="O63" s="15">
        <v>0.49544863459037702</v>
      </c>
      <c r="P63" s="15">
        <v>2.7969305999999999E-2</v>
      </c>
      <c r="Q63" s="15">
        <v>-0.75790292374019497</v>
      </c>
      <c r="R63" s="15">
        <v>-0.694257931154869</v>
      </c>
      <c r="S63" s="15">
        <v>0.49397995380105297</v>
      </c>
      <c r="T63" s="17">
        <v>71504.323317685499</v>
      </c>
      <c r="U63" s="15">
        <v>0.166268169489937</v>
      </c>
      <c r="V63" s="15">
        <v>-0.11445583393421099</v>
      </c>
      <c r="W63" s="15">
        <v>0.17816377004578901</v>
      </c>
      <c r="X63" s="15">
        <v>-0.211408704151619</v>
      </c>
      <c r="Y63" s="15">
        <v>0.64656189412406395</v>
      </c>
      <c r="Z63" s="19">
        <v>2.7600893483211899E-2</v>
      </c>
      <c r="AA63" s="19">
        <v>0</v>
      </c>
      <c r="AB63" s="19">
        <v>0.20841962947381601</v>
      </c>
      <c r="AC63" s="19">
        <v>0.76397947704297198</v>
      </c>
    </row>
    <row r="64" spans="1:29" x14ac:dyDescent="0.5">
      <c r="A64" s="1">
        <v>960684737</v>
      </c>
      <c r="B64" s="1">
        <v>3112020</v>
      </c>
      <c r="C64" s="1">
        <v>311</v>
      </c>
      <c r="D64" s="1">
        <v>2020</v>
      </c>
      <c r="E64" s="1" t="s">
        <v>65</v>
      </c>
      <c r="F64" s="17">
        <v>184773.638575705</v>
      </c>
      <c r="G64" s="18">
        <v>0.70374412226537497</v>
      </c>
      <c r="H64" s="14">
        <f t="shared" si="1"/>
        <v>-1.5653884034742521E-2</v>
      </c>
      <c r="I64" s="14">
        <f t="shared" si="2"/>
        <v>4.6660082431777335E-2</v>
      </c>
      <c r="J64" s="14">
        <f t="shared" si="3"/>
        <v>-1.301741409470318E-3</v>
      </c>
      <c r="K64" s="14">
        <f t="shared" si="4"/>
        <v>4.8672114820568289E-2</v>
      </c>
      <c r="L64" s="14">
        <f t="shared" si="5"/>
        <v>-3.0738268286327815E-2</v>
      </c>
      <c r="M64" s="15">
        <f t="shared" si="6"/>
        <v>4.7638303521804974E-2</v>
      </c>
      <c r="N64" s="18">
        <v>0.75138323365417803</v>
      </c>
      <c r="O64" s="15">
        <v>0.35212418300653597</v>
      </c>
      <c r="P64" s="15">
        <v>0.205358545</v>
      </c>
      <c r="Q64" s="15">
        <v>-0.818650320839172</v>
      </c>
      <c r="R64" s="15">
        <v>-4.83672370785862E-2</v>
      </c>
      <c r="S64" s="15">
        <v>-1.4199342344888499</v>
      </c>
      <c r="T64" s="17">
        <v>114184.067132411</v>
      </c>
      <c r="U64" s="15">
        <v>-4.7200296804872997E-2</v>
      </c>
      <c r="V64" s="15">
        <v>0.11540241744086401</v>
      </c>
      <c r="W64" s="15">
        <v>-4.6894391349483699E-2</v>
      </c>
      <c r="X64" s="15">
        <v>0.63208896938479897</v>
      </c>
      <c r="Y64" s="15">
        <v>-1.63093692822878</v>
      </c>
      <c r="Z64" s="19">
        <v>0.63248963059937602</v>
      </c>
      <c r="AA64" s="19">
        <v>0</v>
      </c>
      <c r="AB64" s="19">
        <v>0.36751036940062398</v>
      </c>
      <c r="AC64" s="19">
        <v>0</v>
      </c>
    </row>
    <row r="65" spans="1:29" x14ac:dyDescent="0.5">
      <c r="A65" s="1">
        <v>923050612</v>
      </c>
      <c r="B65" s="1">
        <v>3432020</v>
      </c>
      <c r="C65" s="1">
        <v>343</v>
      </c>
      <c r="D65" s="1">
        <v>2020</v>
      </c>
      <c r="E65" s="1" t="s">
        <v>187</v>
      </c>
      <c r="F65" s="17">
        <v>36134.861756736798</v>
      </c>
      <c r="G65" s="18">
        <v>0.82972528222126996</v>
      </c>
      <c r="H65" s="14">
        <f t="shared" si="1"/>
        <v>8.2944076384102491E-2</v>
      </c>
      <c r="I65" s="14">
        <f t="shared" si="2"/>
        <v>-5.128968105852405E-2</v>
      </c>
      <c r="J65" s="14">
        <f t="shared" si="3"/>
        <v>1.8190300737135979E-3</v>
      </c>
      <c r="K65" s="14">
        <f t="shared" si="4"/>
        <v>-2.0290158738687281E-2</v>
      </c>
      <c r="L65" s="14">
        <f t="shared" si="5"/>
        <v>4.5866214316704026E-2</v>
      </c>
      <c r="M65" s="15">
        <f t="shared" si="6"/>
        <v>5.9049480977308784E-2</v>
      </c>
      <c r="N65" s="18">
        <v>0.88877382689793005</v>
      </c>
      <c r="O65" s="15">
        <v>0.49794238683127601</v>
      </c>
      <c r="P65" s="15">
        <v>9.0612500000000003E-4</v>
      </c>
      <c r="Q65" s="15">
        <v>-0.83508435305876805</v>
      </c>
      <c r="R65" s="15">
        <v>-0.69360695405996098</v>
      </c>
      <c r="S65" s="15">
        <v>2.2620991224034199</v>
      </c>
      <c r="T65" s="17">
        <v>22773.745612024901</v>
      </c>
      <c r="U65" s="15">
        <v>0.250096718159321</v>
      </c>
      <c r="V65" s="15">
        <v>-0.12685260881351401</v>
      </c>
      <c r="W65" s="15">
        <v>6.5529380514917607E-2</v>
      </c>
      <c r="X65" s="15">
        <v>-0.26350171084760499</v>
      </c>
      <c r="Y65" s="15">
        <v>2.4336082303127302</v>
      </c>
      <c r="Z65" s="19">
        <v>0</v>
      </c>
      <c r="AA65" s="19">
        <v>0</v>
      </c>
      <c r="AB65" s="19">
        <v>1.2461703771883201E-2</v>
      </c>
      <c r="AC65" s="19">
        <v>0.98753829622811695</v>
      </c>
    </row>
    <row r="66" spans="1:29" x14ac:dyDescent="0.5">
      <c r="A66" s="1">
        <v>966731508</v>
      </c>
      <c r="B66" s="1">
        <v>3492020</v>
      </c>
      <c r="C66" s="1">
        <v>349</v>
      </c>
      <c r="D66" s="1">
        <v>2020</v>
      </c>
      <c r="E66" s="1" t="s">
        <v>66</v>
      </c>
      <c r="F66" s="17">
        <v>80339.127594046295</v>
      </c>
      <c r="G66" s="18">
        <v>0.57474229279812905</v>
      </c>
      <c r="H66" s="14">
        <f t="shared" si="1"/>
        <v>8.2625929358745617E-2</v>
      </c>
      <c r="I66" s="14">
        <f t="shared" si="2"/>
        <v>5.2967533182445507E-2</v>
      </c>
      <c r="J66" s="14">
        <f t="shared" si="3"/>
        <v>3.0070702498233748E-3</v>
      </c>
      <c r="K66" s="14">
        <f t="shared" si="4"/>
        <v>2.0338930120893813E-3</v>
      </c>
      <c r="L66" s="14">
        <f t="shared" si="5"/>
        <v>-2.4713257539760187E-2</v>
      </c>
      <c r="M66" s="15">
        <f t="shared" si="6"/>
        <v>0.11592116826334371</v>
      </c>
      <c r="N66" s="18">
        <v>0.690663964804199</v>
      </c>
      <c r="O66" s="15">
        <v>0.65056818181818199</v>
      </c>
      <c r="P66" s="15">
        <v>0.221998321</v>
      </c>
      <c r="Q66" s="15">
        <v>-0.66632159482918796</v>
      </c>
      <c r="R66" s="15">
        <v>-0.65386671846225797</v>
      </c>
      <c r="S66" s="15">
        <v>-1.10328376588707</v>
      </c>
      <c r="T66" s="17">
        <v>32943.291397214802</v>
      </c>
      <c r="U66" s="15">
        <v>0.24913742690667701</v>
      </c>
      <c r="V66" s="15">
        <v>0.13100236983230201</v>
      </c>
      <c r="W66" s="15">
        <v>0.108327758558427</v>
      </c>
      <c r="X66" s="15">
        <v>2.6413508897033599E-2</v>
      </c>
      <c r="Y66" s="15">
        <v>-1.3112568334355701</v>
      </c>
      <c r="Z66" s="19">
        <v>0.62731463360567896</v>
      </c>
      <c r="AA66" s="19">
        <v>0</v>
      </c>
      <c r="AB66" s="19">
        <v>0.37268536639432098</v>
      </c>
      <c r="AC66" s="19">
        <v>0</v>
      </c>
    </row>
    <row r="67" spans="1:29" x14ac:dyDescent="0.5">
      <c r="A67" s="1">
        <v>986347801</v>
      </c>
      <c r="B67" s="1">
        <v>3542020</v>
      </c>
      <c r="C67" s="1">
        <v>354</v>
      </c>
      <c r="D67" s="1">
        <v>2020</v>
      </c>
      <c r="E67" s="1" t="s">
        <v>188</v>
      </c>
      <c r="F67" s="17">
        <v>210381.53544953099</v>
      </c>
      <c r="G67" s="18">
        <v>0.42466241686419398</v>
      </c>
      <c r="H67" s="14">
        <f t="shared" si="1"/>
        <v>-2.4713795662717766E-2</v>
      </c>
      <c r="I67" s="14">
        <f t="shared" si="2"/>
        <v>-2.6748026036858878E-2</v>
      </c>
      <c r="J67" s="14">
        <f t="shared" si="3"/>
        <v>6.3187607327868465E-3</v>
      </c>
      <c r="K67" s="14">
        <f t="shared" si="4"/>
        <v>0.29661729697145334</v>
      </c>
      <c r="L67" s="14">
        <f t="shared" si="5"/>
        <v>1.5066973533783532E-2</v>
      </c>
      <c r="M67" s="15">
        <f t="shared" si="6"/>
        <v>0.26654120953844712</v>
      </c>
      <c r="N67" s="18">
        <v>0.69120481531635103</v>
      </c>
      <c r="O67" s="15">
        <v>0.27917121046892002</v>
      </c>
      <c r="P67" s="15">
        <v>1.2722650000000001E-3</v>
      </c>
      <c r="Q67" s="15">
        <v>-0.48143697116154299</v>
      </c>
      <c r="R67" s="15">
        <v>3.1678036173963902</v>
      </c>
      <c r="S67" s="15">
        <v>1.0760795555604901</v>
      </c>
      <c r="T67" s="17">
        <v>79975.539444975802</v>
      </c>
      <c r="U67" s="15">
        <v>-7.4518150758387705E-2</v>
      </c>
      <c r="V67" s="15">
        <v>-6.6154766677447296E-2</v>
      </c>
      <c r="W67" s="15">
        <v>0.22762926376263001</v>
      </c>
      <c r="X67" s="15">
        <v>3.8520726341063001</v>
      </c>
      <c r="Y67" s="15">
        <v>0.79943617200528105</v>
      </c>
      <c r="Z67" s="19">
        <v>0.74461249691868803</v>
      </c>
      <c r="AA67" s="19">
        <v>0</v>
      </c>
      <c r="AB67" s="19">
        <v>0.25538750308131197</v>
      </c>
      <c r="AC67" s="19">
        <v>0</v>
      </c>
    </row>
    <row r="68" spans="1:29" x14ac:dyDescent="0.5">
      <c r="A68" s="1">
        <v>925906182</v>
      </c>
      <c r="B68" s="1">
        <v>4182020</v>
      </c>
      <c r="C68" s="1">
        <v>418</v>
      </c>
      <c r="D68" s="1">
        <v>2020</v>
      </c>
      <c r="E68" s="1" t="s">
        <v>189</v>
      </c>
      <c r="F68" s="17">
        <v>30634.2133334098</v>
      </c>
      <c r="G68" s="18">
        <v>0.48476120127799599</v>
      </c>
      <c r="H68" s="14">
        <f t="shared" si="1"/>
        <v>9.5231873323062058E-2</v>
      </c>
      <c r="I68" s="14">
        <f t="shared" si="2"/>
        <v>-2.3027770418843517E-3</v>
      </c>
      <c r="J68" s="14">
        <f t="shared" si="3"/>
        <v>0.11811519830652049</v>
      </c>
      <c r="K68" s="14">
        <f t="shared" si="4"/>
        <v>4.4273715843017071E-2</v>
      </c>
      <c r="L68" s="14">
        <f t="shared" si="5"/>
        <v>-2.2555073567143119E-2</v>
      </c>
      <c r="M68" s="15">
        <f t="shared" si="6"/>
        <v>0.23276293686357216</v>
      </c>
      <c r="N68" s="18">
        <v>0.71752524542256702</v>
      </c>
      <c r="O68" s="15">
        <v>0.531645569620253</v>
      </c>
      <c r="P68" s="15">
        <v>1.0631443000000001E-2</v>
      </c>
      <c r="Q68" s="15">
        <v>3.7206518605423602</v>
      </c>
      <c r="R68" s="15">
        <v>-2.2336948016279799E-2</v>
      </c>
      <c r="S68" s="15">
        <v>-0.74967066093282797</v>
      </c>
      <c r="T68" s="17">
        <v>11823.754741078999</v>
      </c>
      <c r="U68" s="15">
        <v>0.28714743741274501</v>
      </c>
      <c r="V68" s="15">
        <v>-5.6953615084012902E-3</v>
      </c>
      <c r="W68" s="15">
        <v>4.2550235349443604</v>
      </c>
      <c r="X68" s="15">
        <v>0.57496838839273101</v>
      </c>
      <c r="Y68" s="15">
        <v>-1.1967460904729199</v>
      </c>
      <c r="Z68" s="19">
        <v>0.91835129972770302</v>
      </c>
      <c r="AA68" s="19">
        <v>8.1648700272296607E-2</v>
      </c>
      <c r="AB68" s="19">
        <v>0</v>
      </c>
      <c r="AC68" s="19">
        <v>0</v>
      </c>
    </row>
    <row r="69" spans="1:29" x14ac:dyDescent="0.5">
      <c r="A69" s="1">
        <v>985411131</v>
      </c>
      <c r="B69" s="1">
        <v>4332020</v>
      </c>
      <c r="C69" s="1">
        <v>433</v>
      </c>
      <c r="D69" s="1">
        <v>2020</v>
      </c>
      <c r="E69" s="1" t="s">
        <v>67</v>
      </c>
      <c r="F69" s="17">
        <v>158623.793505557</v>
      </c>
      <c r="G69" s="18">
        <v>0.79710990832626505</v>
      </c>
      <c r="H69" s="14">
        <f t="shared" si="1"/>
        <v>-6.1812517976451556E-2</v>
      </c>
      <c r="I69" s="14">
        <f t="shared" si="2"/>
        <v>-3.4179491582684539E-2</v>
      </c>
      <c r="J69" s="14">
        <f t="shared" si="3"/>
        <v>1.6573912749128526E-2</v>
      </c>
      <c r="K69" s="14">
        <f t="shared" si="4"/>
        <v>5.8292289928538736E-2</v>
      </c>
      <c r="L69" s="14">
        <f t="shared" si="5"/>
        <v>2.2464797770965664E-2</v>
      </c>
      <c r="M69" s="15">
        <f t="shared" si="6"/>
        <v>1.3389908894968459E-3</v>
      </c>
      <c r="N69" s="18">
        <v>0.79844881232999898</v>
      </c>
      <c r="O69" s="15">
        <v>0.21048387096774199</v>
      </c>
      <c r="P69" s="15">
        <v>4.2066253319478202E-3</v>
      </c>
      <c r="Q69" s="15">
        <v>-0.171311126882985</v>
      </c>
      <c r="R69" s="15">
        <v>7.6361264150922703E-2</v>
      </c>
      <c r="S69" s="15">
        <v>1.4064983053953</v>
      </c>
      <c r="T69" s="17">
        <v>115244.12603026201</v>
      </c>
      <c r="U69" s="15">
        <v>-0.186379890656514</v>
      </c>
      <c r="V69" s="15">
        <v>-8.4534697539564801E-2</v>
      </c>
      <c r="W69" s="15">
        <v>0.59706447455342504</v>
      </c>
      <c r="X69" s="15">
        <v>0.75702306340794701</v>
      </c>
      <c r="Y69" s="15">
        <v>1.1919561612439999</v>
      </c>
      <c r="Z69" s="19">
        <v>0.63853547390838905</v>
      </c>
      <c r="AA69" s="19">
        <v>0</v>
      </c>
      <c r="AB69" s="19">
        <v>0.361464526091611</v>
      </c>
      <c r="AC69" s="19">
        <v>0</v>
      </c>
    </row>
    <row r="70" spans="1:29" x14ac:dyDescent="0.5">
      <c r="A70" s="1">
        <v>912631532</v>
      </c>
      <c r="B70" s="1">
        <v>4602020</v>
      </c>
      <c r="C70" s="1">
        <v>460</v>
      </c>
      <c r="D70" s="1">
        <v>2020</v>
      </c>
      <c r="E70" s="1" t="s">
        <v>69</v>
      </c>
      <c r="F70" s="17">
        <v>345415.37001171499</v>
      </c>
      <c r="G70" s="18">
        <v>0.80908732494799795</v>
      </c>
      <c r="H70" s="14">
        <f t="shared" ref="H70:H90" si="7">U70*H$2</f>
        <v>-2.3578305771225563E-2</v>
      </c>
      <c r="I70" s="14">
        <f t="shared" ref="I70:I90" si="8">V70*I$2</f>
        <v>-3.6099714329499495E-2</v>
      </c>
      <c r="J70" s="14">
        <f t="shared" ref="J70:J90" si="9">W70*J$2</f>
        <v>6.0566059600519147E-2</v>
      </c>
      <c r="K70" s="14">
        <f t="shared" ref="K70:K90" si="10">X70*K$2</f>
        <v>6.352078612556418E-2</v>
      </c>
      <c r="L70" s="14">
        <f t="shared" ref="L70:L90" si="11">Y70*L$2</f>
        <v>-1.9863224552508767E-2</v>
      </c>
      <c r="M70" s="15">
        <f t="shared" ref="M70:M90" si="12">SUM(H70:L70)</f>
        <v>4.4545601072849501E-2</v>
      </c>
      <c r="N70" s="18">
        <v>0.85363383304067297</v>
      </c>
      <c r="O70" s="15">
        <v>0.49735169491525399</v>
      </c>
      <c r="P70" s="15">
        <v>8.4163984999999997E-2</v>
      </c>
      <c r="Q70" s="15">
        <v>1.17777211335923</v>
      </c>
      <c r="R70" s="15">
        <v>0.15859773527957</v>
      </c>
      <c r="S70" s="15">
        <v>-1.08617828840496</v>
      </c>
      <c r="T70" s="17">
        <v>237390.42703701899</v>
      </c>
      <c r="U70" s="15">
        <v>-7.1094370450675307E-2</v>
      </c>
      <c r="V70" s="15">
        <v>-8.92839036159018E-2</v>
      </c>
      <c r="W70" s="15">
        <v>2.1818530782996199</v>
      </c>
      <c r="X70" s="15">
        <v>0.82492384776452798</v>
      </c>
      <c r="Y70" s="15">
        <v>-1.0539196982282999</v>
      </c>
      <c r="Z70" s="19">
        <v>0.216967604642681</v>
      </c>
      <c r="AA70" s="19">
        <v>0</v>
      </c>
      <c r="AB70" s="19">
        <v>0.78303239535731906</v>
      </c>
      <c r="AC70" s="19">
        <v>0</v>
      </c>
    </row>
    <row r="71" spans="1:29" x14ac:dyDescent="0.5">
      <c r="A71" s="1">
        <v>968168134</v>
      </c>
      <c r="B71" s="1">
        <v>4642020</v>
      </c>
      <c r="C71" s="1">
        <v>464</v>
      </c>
      <c r="D71" s="1">
        <v>2020</v>
      </c>
      <c r="E71" s="1" t="s">
        <v>190</v>
      </c>
      <c r="F71" s="17">
        <v>105848.944197822</v>
      </c>
      <c r="G71" s="18">
        <v>0.589441382944348</v>
      </c>
      <c r="H71" s="14">
        <f t="shared" si="7"/>
        <v>-1.0190555547753941E-3</v>
      </c>
      <c r="I71" s="14">
        <f t="shared" si="8"/>
        <v>-1.9052458654993717E-2</v>
      </c>
      <c r="J71" s="14">
        <f t="shared" si="9"/>
        <v>-5.4919018020223604E-3</v>
      </c>
      <c r="K71" s="14">
        <f t="shared" si="10"/>
        <v>0.13092511333797568</v>
      </c>
      <c r="L71" s="14">
        <f t="shared" si="11"/>
        <v>2.6830723942918352E-2</v>
      </c>
      <c r="M71" s="15">
        <f t="shared" si="12"/>
        <v>0.13219242126910258</v>
      </c>
      <c r="N71" s="18">
        <v>0.72163392116679603</v>
      </c>
      <c r="O71" s="15">
        <v>0.30965909090909099</v>
      </c>
      <c r="P71" s="15">
        <v>8.5500000000000005E-5</v>
      </c>
      <c r="Q71" s="15">
        <v>-0.850644372748533</v>
      </c>
      <c r="R71" s="15">
        <v>1.0125909660660399</v>
      </c>
      <c r="S71" s="15">
        <v>1.75916312265275</v>
      </c>
      <c r="T71" s="17">
        <v>58009.3809622556</v>
      </c>
      <c r="U71" s="15">
        <v>-3.0727022468864402E-3</v>
      </c>
      <c r="V71" s="15">
        <v>-4.7121643863213297E-2</v>
      </c>
      <c r="W71" s="15">
        <v>-0.19784220620419901</v>
      </c>
      <c r="X71" s="15">
        <v>1.7002819840780199</v>
      </c>
      <c r="Y71" s="15">
        <v>1.4236071493032501</v>
      </c>
      <c r="Z71" s="19">
        <v>0.84524289017958998</v>
      </c>
      <c r="AA71" s="19">
        <v>0</v>
      </c>
      <c r="AB71" s="19">
        <v>0.15475710982040999</v>
      </c>
      <c r="AC71" s="19">
        <v>0</v>
      </c>
    </row>
    <row r="72" spans="1:29" x14ac:dyDescent="0.5">
      <c r="A72" s="1">
        <v>915635857</v>
      </c>
      <c r="B72" s="1">
        <v>5032020</v>
      </c>
      <c r="C72" s="1">
        <v>503</v>
      </c>
      <c r="D72" s="1">
        <v>2020</v>
      </c>
      <c r="E72" s="1" t="s">
        <v>191</v>
      </c>
      <c r="F72" s="17">
        <v>491171.27167419298</v>
      </c>
      <c r="G72" s="18">
        <v>0.89895719516059902</v>
      </c>
      <c r="H72" s="14">
        <f t="shared" si="7"/>
        <v>-1.3219384405111027E-2</v>
      </c>
      <c r="I72" s="14">
        <f t="shared" si="8"/>
        <v>-2.0309871991687069E-3</v>
      </c>
      <c r="J72" s="14">
        <f t="shared" si="9"/>
        <v>3.8291291368378139E-2</v>
      </c>
      <c r="K72" s="14">
        <f t="shared" si="10"/>
        <v>5.4101791286445544E-2</v>
      </c>
      <c r="L72" s="14">
        <f t="shared" si="11"/>
        <v>-3.790153257541521E-2</v>
      </c>
      <c r="M72" s="15">
        <f t="shared" si="12"/>
        <v>3.9241178475128737E-2</v>
      </c>
      <c r="N72" s="18">
        <v>0.93819949150950899</v>
      </c>
      <c r="O72" s="15">
        <v>0.50482553823311105</v>
      </c>
      <c r="P72" s="15">
        <v>0.15669450608753099</v>
      </c>
      <c r="Q72" s="15">
        <v>0.40797866328514598</v>
      </c>
      <c r="R72" s="15">
        <v>3.4291087733372097E-2</v>
      </c>
      <c r="S72" s="15">
        <v>-2.0090928815275602</v>
      </c>
      <c r="T72" s="17">
        <v>322951.12806274201</v>
      </c>
      <c r="U72" s="15">
        <v>-3.9859683776507102E-2</v>
      </c>
      <c r="V72" s="15">
        <v>-5.0231551330457104E-3</v>
      </c>
      <c r="W72" s="15">
        <v>1.37941897648972</v>
      </c>
      <c r="X72" s="15">
        <v>0.702602416644315</v>
      </c>
      <c r="Y72" s="15">
        <v>-2.0110114381819502</v>
      </c>
      <c r="Z72" s="19">
        <v>0.27534663259160902</v>
      </c>
      <c r="AA72" s="19">
        <v>0</v>
      </c>
      <c r="AB72" s="19">
        <v>0.72465336740839104</v>
      </c>
      <c r="AC72" s="19">
        <v>0</v>
      </c>
    </row>
    <row r="73" spans="1:29" x14ac:dyDescent="0.5">
      <c r="A73" s="1">
        <v>980038408</v>
      </c>
      <c r="B73" s="1">
        <v>5112020</v>
      </c>
      <c r="C73" s="1">
        <v>511</v>
      </c>
      <c r="D73" s="1">
        <v>2020</v>
      </c>
      <c r="E73" s="1" t="s">
        <v>192</v>
      </c>
      <c r="F73" s="17">
        <v>1009453.74682596</v>
      </c>
      <c r="G73" s="18">
        <v>0.81582145118419902</v>
      </c>
      <c r="H73" s="14">
        <f t="shared" si="7"/>
        <v>2.7233075736794923E-2</v>
      </c>
      <c r="I73" s="14">
        <f t="shared" si="8"/>
        <v>-5.4963711659401442E-2</v>
      </c>
      <c r="J73" s="14">
        <f t="shared" si="9"/>
        <v>3.9276135375130056E-2</v>
      </c>
      <c r="K73" s="14">
        <f t="shared" si="10"/>
        <v>5.7377451167464698E-2</v>
      </c>
      <c r="L73" s="14">
        <f t="shared" si="11"/>
        <v>-2.6798618885487225E-2</v>
      </c>
      <c r="M73" s="15">
        <f t="shared" si="12"/>
        <v>4.2124331734501017E-2</v>
      </c>
      <c r="N73" s="18">
        <v>0.85794671952906398</v>
      </c>
      <c r="O73" s="15">
        <v>0.73886842986273804</v>
      </c>
      <c r="P73" s="15">
        <v>8.1104235981818207E-2</v>
      </c>
      <c r="Q73" s="15">
        <v>0.28950630824256102</v>
      </c>
      <c r="R73" s="15">
        <v>8.6194359707235602E-2</v>
      </c>
      <c r="S73" s="15">
        <v>-1.58118278850064</v>
      </c>
      <c r="T73" s="17">
        <v>514294.62642691802</v>
      </c>
      <c r="U73" s="15">
        <v>8.2114397604673997E-2</v>
      </c>
      <c r="V73" s="15">
        <v>-0.13593943401818201</v>
      </c>
      <c r="W73" s="15">
        <v>1.4148973441093</v>
      </c>
      <c r="X73" s="15">
        <v>0.74514234912683697</v>
      </c>
      <c r="Y73" s="15">
        <v>-1.42190369212539</v>
      </c>
      <c r="Z73" s="19">
        <v>0</v>
      </c>
      <c r="AA73" s="19">
        <v>0</v>
      </c>
      <c r="AB73" s="19">
        <v>1</v>
      </c>
      <c r="AC73" s="19">
        <v>0</v>
      </c>
    </row>
    <row r="74" spans="1:29" x14ac:dyDescent="0.5">
      <c r="A74" s="1">
        <v>882783022</v>
      </c>
      <c r="B74" s="1">
        <v>5422020</v>
      </c>
      <c r="C74" s="1">
        <v>542</v>
      </c>
      <c r="D74" s="1">
        <v>2020</v>
      </c>
      <c r="E74" s="1" t="s">
        <v>70</v>
      </c>
      <c r="F74" s="17">
        <v>110088.239163085</v>
      </c>
      <c r="G74" s="18">
        <v>0.79074142366118205</v>
      </c>
      <c r="H74" s="14">
        <f t="shared" si="7"/>
        <v>-4.5214651046337331E-2</v>
      </c>
      <c r="I74" s="14">
        <f t="shared" si="8"/>
        <v>5.1317926968833756E-2</v>
      </c>
      <c r="J74" s="14">
        <f t="shared" si="9"/>
        <v>-4.4771334582776722E-3</v>
      </c>
      <c r="K74" s="14">
        <f t="shared" si="10"/>
        <v>-7.0728892802912422E-3</v>
      </c>
      <c r="L74" s="14">
        <f t="shared" si="11"/>
        <v>8.1666018899851367E-3</v>
      </c>
      <c r="M74" s="15">
        <f t="shared" si="12"/>
        <v>2.719855073912647E-3</v>
      </c>
      <c r="N74" s="18">
        <v>0.79346106581634301</v>
      </c>
      <c r="O74" s="15">
        <v>0.16666666666666699</v>
      </c>
      <c r="P74" s="15">
        <v>0.21356055099999999</v>
      </c>
      <c r="Q74" s="15">
        <v>-0.93310823937506304</v>
      </c>
      <c r="R74" s="15">
        <v>-0.67701985975948298</v>
      </c>
      <c r="S74" s="15">
        <v>0.54696410166504905</v>
      </c>
      <c r="T74" s="17">
        <v>65983.026402759206</v>
      </c>
      <c r="U74" s="15">
        <v>-0.13633325407159799</v>
      </c>
      <c r="V74" s="15">
        <v>0.12692246823430101</v>
      </c>
      <c r="W74" s="15">
        <v>-0.161285833721592</v>
      </c>
      <c r="X74" s="15">
        <v>-9.1853319138350195E-2</v>
      </c>
      <c r="Y74" s="15">
        <v>0.433310441448779</v>
      </c>
      <c r="Z74" s="19">
        <v>0.474412803086049</v>
      </c>
      <c r="AA74" s="19">
        <v>0</v>
      </c>
      <c r="AB74" s="19">
        <v>0.13757543167985201</v>
      </c>
      <c r="AC74" s="19">
        <v>0.38801176523409903</v>
      </c>
    </row>
    <row r="75" spans="1:29" x14ac:dyDescent="0.5">
      <c r="A75" s="1">
        <v>976944801</v>
      </c>
      <c r="B75" s="1">
        <v>5662020</v>
      </c>
      <c r="C75" s="1">
        <v>566</v>
      </c>
      <c r="D75" s="1">
        <v>2020</v>
      </c>
      <c r="E75" s="1" t="s">
        <v>71</v>
      </c>
      <c r="F75" s="17">
        <v>1808072.5577029199</v>
      </c>
      <c r="G75" s="18">
        <v>0.73641202720850796</v>
      </c>
      <c r="H75" s="14">
        <f t="shared" si="7"/>
        <v>-3.3397591872394612E-2</v>
      </c>
      <c r="I75" s="14">
        <f t="shared" si="8"/>
        <v>-1.547376137534625E-2</v>
      </c>
      <c r="J75" s="14">
        <f t="shared" si="9"/>
        <v>5.7956469731971078E-2</v>
      </c>
      <c r="K75" s="14">
        <f t="shared" si="10"/>
        <v>3.3673342771265782E-2</v>
      </c>
      <c r="L75" s="14">
        <f t="shared" si="11"/>
        <v>-2.6901641660873651E-2</v>
      </c>
      <c r="M75" s="15">
        <f t="shared" si="12"/>
        <v>1.5856817594622347E-2</v>
      </c>
      <c r="N75" s="18">
        <v>0.75226972613514098</v>
      </c>
      <c r="O75" s="15">
        <v>0.493502613890963</v>
      </c>
      <c r="P75" s="15">
        <v>0.147893701136217</v>
      </c>
      <c r="Q75" s="15">
        <v>1.0483785004256201</v>
      </c>
      <c r="R75" s="15">
        <v>-0.22686921294655599</v>
      </c>
      <c r="S75" s="15">
        <v>-1.4966790510514101</v>
      </c>
      <c r="T75" s="17">
        <v>888897.22376937605</v>
      </c>
      <c r="U75" s="15">
        <v>-0.100701924547697</v>
      </c>
      <c r="V75" s="15">
        <v>-3.8270602548312001E-2</v>
      </c>
      <c r="W75" s="15">
        <v>2.0878442930930898</v>
      </c>
      <c r="X75" s="15">
        <v>0.43730478132082001</v>
      </c>
      <c r="Y75" s="15">
        <v>-1.4273699613134001</v>
      </c>
      <c r="Z75" s="19">
        <v>0.15368051517011</v>
      </c>
      <c r="AA75" s="19">
        <v>0</v>
      </c>
      <c r="AB75" s="19">
        <v>0.84631948482988995</v>
      </c>
      <c r="AC75" s="19">
        <v>0</v>
      </c>
    </row>
    <row r="76" spans="1:29" x14ac:dyDescent="0.5">
      <c r="A76" s="1">
        <v>982677386</v>
      </c>
      <c r="B76" s="1">
        <v>5782020</v>
      </c>
      <c r="C76" s="1">
        <v>578</v>
      </c>
      <c r="D76" s="1">
        <v>2020</v>
      </c>
      <c r="E76" s="1" t="s">
        <v>72</v>
      </c>
      <c r="F76" s="17">
        <v>39762.8196595025</v>
      </c>
      <c r="G76" s="18">
        <v>0.59612730833195904</v>
      </c>
      <c r="H76" s="14">
        <f t="shared" si="7"/>
        <v>1.4875084734640349E-2</v>
      </c>
      <c r="I76" s="14">
        <f t="shared" si="8"/>
        <v>8.3072491589036637E-2</v>
      </c>
      <c r="J76" s="14">
        <f t="shared" si="9"/>
        <v>-1.5558896830053584E-2</v>
      </c>
      <c r="K76" s="14">
        <f t="shared" si="10"/>
        <v>3.844763202228047E-3</v>
      </c>
      <c r="L76" s="14">
        <f t="shared" si="11"/>
        <v>-7.6321039095472607E-3</v>
      </c>
      <c r="M76" s="15">
        <f t="shared" si="12"/>
        <v>7.8601338786304181E-2</v>
      </c>
      <c r="N76" s="18">
        <v>0.67472875560404799</v>
      </c>
      <c r="O76" s="15">
        <v>0.38723404255319099</v>
      </c>
      <c r="P76" s="15">
        <v>0.26730452999999998</v>
      </c>
      <c r="Q76" s="15">
        <v>-1.25403233739557</v>
      </c>
      <c r="R76" s="15">
        <v>-0.63528305165408805</v>
      </c>
      <c r="S76" s="15">
        <v>-0.112042943482484</v>
      </c>
      <c r="T76" s="17">
        <v>20169.874559739001</v>
      </c>
      <c r="U76" s="15">
        <v>4.4852026047617802E-2</v>
      </c>
      <c r="V76" s="15">
        <v>0.20545969600948899</v>
      </c>
      <c r="W76" s="15">
        <v>-0.56049918332986004</v>
      </c>
      <c r="X76" s="15">
        <v>4.9930692738215203E-2</v>
      </c>
      <c r="Y76" s="15">
        <v>-0.404950597418542</v>
      </c>
      <c r="Z76" s="19">
        <v>0.77239399371320105</v>
      </c>
      <c r="AA76" s="19">
        <v>0</v>
      </c>
      <c r="AB76" s="19">
        <v>0.227606006286799</v>
      </c>
      <c r="AC76" s="19">
        <v>0</v>
      </c>
    </row>
    <row r="77" spans="1:29" x14ac:dyDescent="0.5">
      <c r="A77" s="1">
        <v>917856222</v>
      </c>
      <c r="B77" s="1">
        <v>5912020</v>
      </c>
      <c r="C77" s="1">
        <v>591</v>
      </c>
      <c r="D77" s="1">
        <v>2020</v>
      </c>
      <c r="E77" s="1" t="s">
        <v>193</v>
      </c>
      <c r="F77" s="17">
        <v>103741.584805138</v>
      </c>
      <c r="G77" s="18">
        <v>0.74554557878762096</v>
      </c>
      <c r="H77" s="14">
        <f t="shared" si="7"/>
        <v>2.0005329687939024E-2</v>
      </c>
      <c r="I77" s="14">
        <f t="shared" si="8"/>
        <v>4.0517351329851452E-2</v>
      </c>
      <c r="J77" s="14">
        <f t="shared" si="9"/>
        <v>-7.1656736995143026E-4</v>
      </c>
      <c r="K77" s="14">
        <f t="shared" si="10"/>
        <v>-5.9422612139175338E-3</v>
      </c>
      <c r="L77" s="14">
        <f t="shared" si="11"/>
        <v>-1.4699431819780206E-2</v>
      </c>
      <c r="M77" s="15">
        <f t="shared" si="12"/>
        <v>3.9164420614141299E-2</v>
      </c>
      <c r="N77" s="18">
        <v>0.78471024855193605</v>
      </c>
      <c r="O77" s="15">
        <v>0.47979797979798</v>
      </c>
      <c r="P77" s="15">
        <v>0.23693953100000001</v>
      </c>
      <c r="Q77" s="15">
        <v>-0.93546375324147402</v>
      </c>
      <c r="R77" s="15">
        <v>-0.66991712078905197</v>
      </c>
      <c r="S77" s="15">
        <v>-0.79429950764036095</v>
      </c>
      <c r="T77" s="17">
        <v>59881.756409657901</v>
      </c>
      <c r="U77" s="15">
        <v>6.0320971897732001E-2</v>
      </c>
      <c r="V77" s="15">
        <v>0.100209859221793</v>
      </c>
      <c r="W77" s="15">
        <v>-2.5813875498088199E-2</v>
      </c>
      <c r="X77" s="15">
        <v>-7.7170219136094301E-2</v>
      </c>
      <c r="Y77" s="15">
        <v>-0.77993483417945597</v>
      </c>
      <c r="Z77" s="19">
        <v>0.25436569830211297</v>
      </c>
      <c r="AA77" s="19">
        <v>0</v>
      </c>
      <c r="AB77" s="19">
        <v>0.42262565120654499</v>
      </c>
      <c r="AC77" s="19">
        <v>0.32300865049134198</v>
      </c>
    </row>
    <row r="78" spans="1:29" x14ac:dyDescent="0.5">
      <c r="A78" s="1">
        <v>971029102</v>
      </c>
      <c r="B78" s="1">
        <v>5992020</v>
      </c>
      <c r="C78" s="1">
        <v>599</v>
      </c>
      <c r="D78" s="1">
        <v>2020</v>
      </c>
      <c r="E78" s="1" t="s">
        <v>73</v>
      </c>
      <c r="F78" s="17">
        <v>36189.254244736199</v>
      </c>
      <c r="G78" s="18">
        <v>0.65427180424350095</v>
      </c>
      <c r="H78" s="14">
        <f t="shared" si="7"/>
        <v>4.500058068622903E-2</v>
      </c>
      <c r="I78" s="14">
        <f t="shared" si="8"/>
        <v>3.3066842209358446E-2</v>
      </c>
      <c r="J78" s="14">
        <f t="shared" si="9"/>
        <v>8.0573671584436346E-2</v>
      </c>
      <c r="K78" s="14">
        <f t="shared" si="10"/>
        <v>-1.0409547983214786E-4</v>
      </c>
      <c r="L78" s="14">
        <f t="shared" si="11"/>
        <v>-1.1951484411493154E-2</v>
      </c>
      <c r="M78" s="15">
        <f t="shared" si="12"/>
        <v>0.14658551458869853</v>
      </c>
      <c r="N78" s="18">
        <v>0.80085785799015796</v>
      </c>
      <c r="O78" s="15">
        <v>0.49802371541502</v>
      </c>
      <c r="P78" s="15">
        <v>0.15347849199999999</v>
      </c>
      <c r="Q78" s="15">
        <v>2.1816701709998898</v>
      </c>
      <c r="R78" s="15">
        <v>-0.68489845036881303</v>
      </c>
      <c r="S78" s="15">
        <v>-0.36992561178448902</v>
      </c>
      <c r="T78" s="17">
        <v>22340.803228372999</v>
      </c>
      <c r="U78" s="15">
        <v>0.135687779471696</v>
      </c>
      <c r="V78" s="15">
        <v>8.1782828688204898E-2</v>
      </c>
      <c r="W78" s="15">
        <v>2.90261434433648</v>
      </c>
      <c r="X78" s="15">
        <v>-1.3518542353724301E-3</v>
      </c>
      <c r="Y78" s="15">
        <v>-0.63413192611519897</v>
      </c>
      <c r="Z78" s="19">
        <v>0.72336835926585896</v>
      </c>
      <c r="AA78" s="19">
        <v>0</v>
      </c>
      <c r="AB78" s="19">
        <v>0.27663164073414098</v>
      </c>
      <c r="AC78" s="19">
        <v>0</v>
      </c>
    </row>
    <row r="79" spans="1:29" x14ac:dyDescent="0.5">
      <c r="A79" s="1">
        <v>979422679</v>
      </c>
      <c r="B79" s="1">
        <v>6112020</v>
      </c>
      <c r="C79" s="1">
        <v>611</v>
      </c>
      <c r="D79" s="1">
        <v>2020</v>
      </c>
      <c r="E79" s="1" t="s">
        <v>74</v>
      </c>
      <c r="F79" s="17">
        <v>1171432.7365768801</v>
      </c>
      <c r="G79" s="18">
        <v>0.96402448494108395</v>
      </c>
      <c r="H79" s="14">
        <f t="shared" si="7"/>
        <v>2.7573119714356383E-2</v>
      </c>
      <c r="I79" s="14">
        <f t="shared" si="8"/>
        <v>1.3559279210647953E-2</v>
      </c>
      <c r="J79" s="14">
        <f t="shared" si="9"/>
        <v>-6.74330233160446E-5</v>
      </c>
      <c r="K79" s="14">
        <f t="shared" si="10"/>
        <v>1.8169274396858153E-2</v>
      </c>
      <c r="L79" s="14">
        <f t="shared" si="11"/>
        <v>-1.44960065262233E-2</v>
      </c>
      <c r="M79" s="15">
        <f t="shared" si="12"/>
        <v>4.4738233772323145E-2</v>
      </c>
      <c r="N79" s="18">
        <v>1.00876308551972</v>
      </c>
      <c r="O79" s="15">
        <v>0.71593291404612203</v>
      </c>
      <c r="P79" s="15">
        <v>0.23875030696492999</v>
      </c>
      <c r="Q79" s="15">
        <v>-1.09490488787006</v>
      </c>
      <c r="R79" s="15">
        <v>-0.42499144109338399</v>
      </c>
      <c r="S79" s="15">
        <v>-0.89395561365092102</v>
      </c>
      <c r="T79" s="17">
        <v>691245.02332949894</v>
      </c>
      <c r="U79" s="15">
        <v>8.3139713534700593E-2</v>
      </c>
      <c r="V79" s="15">
        <v>3.3535594412039703E-2</v>
      </c>
      <c r="W79" s="15">
        <v>-2.42923099953329E-3</v>
      </c>
      <c r="X79" s="15">
        <v>0.23595847376507301</v>
      </c>
      <c r="Y79" s="15">
        <v>-0.76914132361772702</v>
      </c>
      <c r="Z79" s="19">
        <v>5.8870387942071202E-2</v>
      </c>
      <c r="AA79" s="19">
        <v>0</v>
      </c>
      <c r="AB79" s="19">
        <v>0.941129612057929</v>
      </c>
      <c r="AC79" s="19">
        <v>0</v>
      </c>
    </row>
    <row r="80" spans="1:29" x14ac:dyDescent="0.5">
      <c r="A80" s="1">
        <v>980824586</v>
      </c>
      <c r="B80" s="1">
        <v>6132020</v>
      </c>
      <c r="C80" s="1">
        <v>613</v>
      </c>
      <c r="D80" s="1">
        <v>2020</v>
      </c>
      <c r="E80" s="1" t="s">
        <v>75</v>
      </c>
      <c r="F80" s="17">
        <v>91818.564231451601</v>
      </c>
      <c r="G80" s="18">
        <v>0.83162230179902297</v>
      </c>
      <c r="H80" s="14">
        <f t="shared" si="7"/>
        <v>-2.8952735877854418E-2</v>
      </c>
      <c r="I80" s="14">
        <f t="shared" si="8"/>
        <v>3.6704670021152667E-4</v>
      </c>
      <c r="J80" s="14">
        <f t="shared" si="9"/>
        <v>5.0677585161580198E-2</v>
      </c>
      <c r="K80" s="14">
        <f t="shared" si="10"/>
        <v>5.6962439724270106E-2</v>
      </c>
      <c r="L80" s="14">
        <f t="shared" si="11"/>
        <v>-2.2628427604634307E-2</v>
      </c>
      <c r="M80" s="15">
        <f t="shared" si="12"/>
        <v>5.6425908103573105E-2</v>
      </c>
      <c r="N80" s="18">
        <v>0.88804909905582197</v>
      </c>
      <c r="O80" s="15">
        <v>0.29716193656093498</v>
      </c>
      <c r="P80" s="15">
        <v>0.15849653999999999</v>
      </c>
      <c r="Q80" s="15">
        <v>0.84991559150248797</v>
      </c>
      <c r="R80" s="15">
        <v>0.233191361564938</v>
      </c>
      <c r="S80" s="15">
        <v>-1.36806124445443</v>
      </c>
      <c r="T80" s="17">
        <v>63772.463895679903</v>
      </c>
      <c r="U80" s="15">
        <v>-8.7299594382762497E-2</v>
      </c>
      <c r="V80" s="15">
        <v>9.0780115058808298E-4</v>
      </c>
      <c r="W80" s="15">
        <v>1.8256271897971901</v>
      </c>
      <c r="X80" s="15">
        <v>0.739752730114414</v>
      </c>
      <c r="Y80" s="15">
        <v>-1.20063817077701</v>
      </c>
      <c r="Z80" s="19">
        <v>0</v>
      </c>
      <c r="AA80" s="19">
        <v>0</v>
      </c>
      <c r="AB80" s="19">
        <v>0.34239722938057199</v>
      </c>
      <c r="AC80" s="19">
        <v>0.65760277061942796</v>
      </c>
    </row>
    <row r="81" spans="1:29" x14ac:dyDescent="0.5">
      <c r="A81" s="1">
        <v>981915550</v>
      </c>
      <c r="B81" s="1">
        <v>6152020</v>
      </c>
      <c r="C81" s="1">
        <v>615</v>
      </c>
      <c r="D81" s="1">
        <v>2020</v>
      </c>
      <c r="E81" s="1" t="s">
        <v>76</v>
      </c>
      <c r="F81" s="17">
        <v>471965.80147490901</v>
      </c>
      <c r="G81" s="18">
        <v>1.02940876758535</v>
      </c>
      <c r="H81" s="14">
        <f t="shared" si="7"/>
        <v>0</v>
      </c>
      <c r="I81" s="14">
        <f t="shared" si="8"/>
        <v>0</v>
      </c>
      <c r="J81" s="14">
        <f t="shared" si="9"/>
        <v>0</v>
      </c>
      <c r="K81" s="14">
        <f t="shared" si="10"/>
        <v>0</v>
      </c>
      <c r="L81" s="14">
        <f t="shared" si="11"/>
        <v>0</v>
      </c>
      <c r="M81" s="15">
        <f t="shared" si="12"/>
        <v>0</v>
      </c>
      <c r="N81" s="18">
        <v>1.02940876758535</v>
      </c>
      <c r="O81" s="15">
        <v>0.65675403225806495</v>
      </c>
      <c r="P81" s="15">
        <v>0.21704366999999999</v>
      </c>
      <c r="Q81" s="15">
        <v>-1.1253910358667401</v>
      </c>
      <c r="R81" s="15">
        <v>-0.65894798941960098</v>
      </c>
      <c r="S81" s="15">
        <v>-0.15927909637524701</v>
      </c>
      <c r="T81" s="17">
        <v>314497.99665774801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9">
        <v>0</v>
      </c>
      <c r="AA81" s="19">
        <v>0</v>
      </c>
      <c r="AB81" s="19">
        <v>1</v>
      </c>
      <c r="AC81" s="19">
        <v>0</v>
      </c>
    </row>
    <row r="82" spans="1:29" x14ac:dyDescent="0.5">
      <c r="A82" s="1">
        <v>982974011</v>
      </c>
      <c r="B82" s="1">
        <v>6242020</v>
      </c>
      <c r="C82" s="1">
        <v>624</v>
      </c>
      <c r="D82" s="1">
        <v>2020</v>
      </c>
      <c r="E82" s="1" t="s">
        <v>77</v>
      </c>
      <c r="F82" s="17">
        <v>1211597.98556486</v>
      </c>
      <c r="G82" s="18">
        <v>0.89948026307749696</v>
      </c>
      <c r="H82" s="14">
        <f t="shared" si="7"/>
        <v>-8.0454488972022287E-2</v>
      </c>
      <c r="I82" s="14">
        <f t="shared" si="8"/>
        <v>9.808234450225526E-3</v>
      </c>
      <c r="J82" s="14">
        <f t="shared" si="9"/>
        <v>2.254744129667844E-2</v>
      </c>
      <c r="K82" s="14">
        <f t="shared" si="10"/>
        <v>2.1672630041556111E-2</v>
      </c>
      <c r="L82" s="14">
        <f t="shared" si="11"/>
        <v>-1.2071714378875909E-2</v>
      </c>
      <c r="M82" s="15">
        <f t="shared" si="12"/>
        <v>-3.849789756243812E-2</v>
      </c>
      <c r="N82" s="18">
        <v>0.86098276660600404</v>
      </c>
      <c r="O82" s="15">
        <v>0.30900243309002401</v>
      </c>
      <c r="P82" s="15">
        <v>0.1893859</v>
      </c>
      <c r="Q82" s="15">
        <v>-0.168671890191501</v>
      </c>
      <c r="R82" s="15">
        <v>-0.38627881457080299</v>
      </c>
      <c r="S82" s="15">
        <v>-0.64852783669334302</v>
      </c>
      <c r="T82" s="17">
        <v>749195.23563364998</v>
      </c>
      <c r="U82" s="15">
        <v>-0.242590001966007</v>
      </c>
      <c r="V82" s="15">
        <v>2.4258293328944601E-2</v>
      </c>
      <c r="W82" s="15">
        <v>0.81225697239376204</v>
      </c>
      <c r="X82" s="15">
        <v>0.281455417282098</v>
      </c>
      <c r="Y82" s="15">
        <v>-0.64051118898901205</v>
      </c>
      <c r="Z82" s="19">
        <v>0.258376006699297</v>
      </c>
      <c r="AA82" s="19">
        <v>0</v>
      </c>
      <c r="AB82" s="19">
        <v>0.74162399330070305</v>
      </c>
      <c r="AC82" s="19">
        <v>0</v>
      </c>
    </row>
    <row r="83" spans="1:29" x14ac:dyDescent="0.5">
      <c r="A83" s="1">
        <v>918999361</v>
      </c>
      <c r="B83" s="1">
        <v>6252020</v>
      </c>
      <c r="C83" s="1">
        <v>625</v>
      </c>
      <c r="D83" s="1">
        <v>2020</v>
      </c>
      <c r="E83" s="1" t="s">
        <v>194</v>
      </c>
      <c r="F83" s="17">
        <v>103726.713991835</v>
      </c>
      <c r="G83" s="18">
        <v>0.60121220246357798</v>
      </c>
      <c r="H83" s="14">
        <f t="shared" si="7"/>
        <v>4.5094640659283291E-3</v>
      </c>
      <c r="I83" s="14">
        <f t="shared" si="8"/>
        <v>2.8240218895680277E-2</v>
      </c>
      <c r="J83" s="14">
        <f t="shared" si="9"/>
        <v>9.9073255871147986E-2</v>
      </c>
      <c r="K83" s="14">
        <f t="shared" si="10"/>
        <v>1.2716730443973999E-2</v>
      </c>
      <c r="L83" s="14">
        <f t="shared" si="11"/>
        <v>-2.7815889770599752E-3</v>
      </c>
      <c r="M83" s="15">
        <f t="shared" si="12"/>
        <v>0.14175808029967063</v>
      </c>
      <c r="N83" s="18">
        <v>0.74297077412657297</v>
      </c>
      <c r="O83" s="15">
        <v>0.490825688073394</v>
      </c>
      <c r="P83" s="15">
        <v>0.21182394299999999</v>
      </c>
      <c r="Q83" s="15">
        <v>2.64968446340459</v>
      </c>
      <c r="R83" s="15">
        <v>-0.47711524145464801</v>
      </c>
      <c r="S83" s="15">
        <v>-0.12096968492801</v>
      </c>
      <c r="T83" s="17">
        <v>47023.377205351899</v>
      </c>
      <c r="U83" s="15">
        <v>1.3597139334259E-2</v>
      </c>
      <c r="V83" s="15">
        <v>6.9845344452310096E-2</v>
      </c>
      <c r="W83" s="15">
        <v>3.56904988908635</v>
      </c>
      <c r="X83" s="15">
        <v>0.16514805386839301</v>
      </c>
      <c r="Y83" s="15">
        <v>-0.14758789075502601</v>
      </c>
      <c r="Z83" s="19">
        <v>0.32005349724036902</v>
      </c>
      <c r="AA83" s="19">
        <v>0</v>
      </c>
      <c r="AB83" s="19">
        <v>0.56097934508373104</v>
      </c>
      <c r="AC83" s="19">
        <v>0.11896715767589899</v>
      </c>
    </row>
    <row r="84" spans="1:29" x14ac:dyDescent="0.5">
      <c r="A84" s="1">
        <v>983099807</v>
      </c>
      <c r="B84" s="1">
        <v>6372020</v>
      </c>
      <c r="C84" s="1">
        <v>637</v>
      </c>
      <c r="D84" s="1">
        <v>2020</v>
      </c>
      <c r="E84" s="1" t="s">
        <v>195</v>
      </c>
      <c r="F84" s="17">
        <v>84085.430628149596</v>
      </c>
      <c r="G84" s="18">
        <v>0.83140035339986995</v>
      </c>
      <c r="H84" s="14">
        <f t="shared" si="7"/>
        <v>-4.4217519453832607E-2</v>
      </c>
      <c r="I84" s="14">
        <f t="shared" si="8"/>
        <v>-4.0003209238577676E-2</v>
      </c>
      <c r="J84" s="14">
        <f t="shared" si="9"/>
        <v>4.0526196322888987E-2</v>
      </c>
      <c r="K84" s="14">
        <f t="shared" si="10"/>
        <v>4.0638600307157866E-2</v>
      </c>
      <c r="L84" s="14">
        <f t="shared" si="11"/>
        <v>1.6911430738376681E-2</v>
      </c>
      <c r="M84" s="15">
        <f t="shared" si="12"/>
        <v>1.3855498676013243E-2</v>
      </c>
      <c r="N84" s="18">
        <v>0.84525587708342198</v>
      </c>
      <c r="O84" s="15">
        <v>0.29635258358662597</v>
      </c>
      <c r="P84" s="15">
        <v>6.00338019181675E-3</v>
      </c>
      <c r="Q84" s="15">
        <v>0.646475227617616</v>
      </c>
      <c r="R84" s="15">
        <v>-0.15015974682052899</v>
      </c>
      <c r="S84" s="15">
        <v>1.0646419155579301</v>
      </c>
      <c r="T84" s="17">
        <v>64364.322033866498</v>
      </c>
      <c r="U84" s="15">
        <v>-0.13332665794406301</v>
      </c>
      <c r="V84" s="15">
        <v>-9.8938253233358503E-2</v>
      </c>
      <c r="W84" s="15">
        <v>1.45992998029068</v>
      </c>
      <c r="X84" s="15">
        <v>0.52776032190277999</v>
      </c>
      <c r="Y84" s="15">
        <v>0.89730093587184601</v>
      </c>
      <c r="Z84" s="19">
        <v>0.55790972380822401</v>
      </c>
      <c r="AA84" s="19">
        <v>0</v>
      </c>
      <c r="AB84" s="19">
        <v>0.44209027619177599</v>
      </c>
      <c r="AC84" s="19">
        <v>0</v>
      </c>
    </row>
    <row r="85" spans="1:29" x14ac:dyDescent="0.5">
      <c r="A85" s="1">
        <v>925549738</v>
      </c>
      <c r="B85" s="1">
        <v>6592020</v>
      </c>
      <c r="C85" s="1">
        <v>659</v>
      </c>
      <c r="D85" s="1">
        <v>2020</v>
      </c>
      <c r="E85" s="1" t="s">
        <v>196</v>
      </c>
      <c r="F85" s="17">
        <v>86904.188584104297</v>
      </c>
      <c r="G85" s="18">
        <v>0.79090728357985096</v>
      </c>
      <c r="H85" s="14">
        <f t="shared" si="7"/>
        <v>2.851528354126719E-2</v>
      </c>
      <c r="I85" s="14">
        <f t="shared" si="8"/>
        <v>4.1524891942042917E-2</v>
      </c>
      <c r="J85" s="14">
        <f t="shared" si="9"/>
        <v>-2.5824734122108215E-3</v>
      </c>
      <c r="K85" s="14">
        <f t="shared" si="10"/>
        <v>7.4979692742896424E-3</v>
      </c>
      <c r="L85" s="14">
        <f t="shared" si="11"/>
        <v>-2.5610586147126104E-2</v>
      </c>
      <c r="M85" s="15">
        <f t="shared" si="12"/>
        <v>4.934508519826282E-2</v>
      </c>
      <c r="N85" s="18">
        <v>0.84025288313776902</v>
      </c>
      <c r="O85" s="15">
        <v>0.49457700650759201</v>
      </c>
      <c r="P85" s="15">
        <v>0.24737435999999999</v>
      </c>
      <c r="Q85" s="15">
        <v>-1.0275828675071399</v>
      </c>
      <c r="R85" s="15">
        <v>-0.46517863434926199</v>
      </c>
      <c r="S85" s="15">
        <v>-1.4285861474891599</v>
      </c>
      <c r="T85" s="17">
        <v>46436.152627834599</v>
      </c>
      <c r="U85" s="15">
        <v>8.5980568377518302E-2</v>
      </c>
      <c r="V85" s="15">
        <v>0.102701766999426</v>
      </c>
      <c r="W85" s="15">
        <v>-9.30319324259095E-2</v>
      </c>
      <c r="X85" s="15">
        <v>9.7373695154536796E-2</v>
      </c>
      <c r="Y85" s="15">
        <v>-1.3588680504656501</v>
      </c>
      <c r="Z85" s="19">
        <v>0.16228536538746</v>
      </c>
      <c r="AA85" s="19">
        <v>0</v>
      </c>
      <c r="AB85" s="19">
        <v>0.39791807406162799</v>
      </c>
      <c r="AC85" s="19">
        <v>0.43979656055091199</v>
      </c>
    </row>
    <row r="86" spans="1:29" x14ac:dyDescent="0.5">
      <c r="A86" s="1">
        <v>985294836</v>
      </c>
      <c r="B86" s="1">
        <v>6692020</v>
      </c>
      <c r="C86" s="1">
        <v>669</v>
      </c>
      <c r="D86" s="1">
        <v>2020</v>
      </c>
      <c r="E86" s="1" t="s">
        <v>78</v>
      </c>
      <c r="F86" s="17">
        <v>99495.052621758005</v>
      </c>
      <c r="G86" s="18">
        <v>0.73486267963396801</v>
      </c>
      <c r="H86" s="14">
        <f t="shared" si="7"/>
        <v>2.1233098854419513E-2</v>
      </c>
      <c r="I86" s="14">
        <f t="shared" si="8"/>
        <v>2.8062158010576359E-2</v>
      </c>
      <c r="J86" s="14">
        <f t="shared" si="9"/>
        <v>-2.1420363840296483E-2</v>
      </c>
      <c r="K86" s="14">
        <f t="shared" si="10"/>
        <v>-1.5881260147839412E-2</v>
      </c>
      <c r="L86" s="14">
        <f t="shared" si="11"/>
        <v>-1.7899145907538057E-2</v>
      </c>
      <c r="M86" s="15">
        <f t="shared" si="12"/>
        <v>-5.9055130306780758E-3</v>
      </c>
      <c r="N86" s="18">
        <v>0.72895734856164596</v>
      </c>
      <c r="O86" s="15">
        <v>0.41458333333333303</v>
      </c>
      <c r="P86" s="15">
        <v>0.219591384</v>
      </c>
      <c r="Q86" s="15">
        <v>-1.7287308174848699</v>
      </c>
      <c r="R86" s="15">
        <v>-0.69383357361389597</v>
      </c>
      <c r="S86" s="15">
        <v>-1.11814498134795</v>
      </c>
      <c r="T86" s="17">
        <v>52164.931456172097</v>
      </c>
      <c r="U86" s="15">
        <v>6.4022996835257598E-2</v>
      </c>
      <c r="V86" s="15">
        <v>6.9404953961729701E-2</v>
      </c>
      <c r="W86" s="15">
        <v>-0.77165473685278596</v>
      </c>
      <c r="X86" s="15">
        <v>-0.206244774782985</v>
      </c>
      <c r="Y86" s="15">
        <v>-0.94970795922629903</v>
      </c>
      <c r="Z86" s="19">
        <v>0</v>
      </c>
      <c r="AA86" s="19">
        <v>0</v>
      </c>
      <c r="AB86" s="19">
        <v>0.260523805444412</v>
      </c>
      <c r="AC86" s="19">
        <v>0.739476194555588</v>
      </c>
    </row>
    <row r="87" spans="1:29" x14ac:dyDescent="0.5">
      <c r="A87" s="1">
        <v>980489698</v>
      </c>
      <c r="B87" s="1">
        <v>6752020</v>
      </c>
      <c r="C87" s="1">
        <v>675</v>
      </c>
      <c r="D87" s="1">
        <v>2020</v>
      </c>
      <c r="E87" s="1" t="s">
        <v>79</v>
      </c>
      <c r="F87" s="17">
        <v>4787746.5268568397</v>
      </c>
      <c r="G87" s="18">
        <v>0.95375681925984102</v>
      </c>
      <c r="H87" s="14">
        <f t="shared" si="7"/>
        <v>-2.0463903156409762E-2</v>
      </c>
      <c r="I87" s="14">
        <f t="shared" si="8"/>
        <v>-2.3600043071428604E-3</v>
      </c>
      <c r="J87" s="14">
        <f t="shared" si="9"/>
        <v>-1.2550153942715319E-2</v>
      </c>
      <c r="K87" s="14">
        <f t="shared" si="10"/>
        <v>-4.6266982901100191E-4</v>
      </c>
      <c r="L87" s="14">
        <f t="shared" si="11"/>
        <v>-1.119521643139865E-2</v>
      </c>
      <c r="M87" s="15">
        <f t="shared" si="12"/>
        <v>-4.7031947666677593E-2</v>
      </c>
      <c r="N87" s="18">
        <v>0.90672502729355797</v>
      </c>
      <c r="O87" s="15">
        <v>0.59479198146469203</v>
      </c>
      <c r="P87" s="15">
        <v>0.21107922011768901</v>
      </c>
      <c r="Q87" s="15">
        <v>-1.57714728137286</v>
      </c>
      <c r="R87" s="15">
        <v>-0.664978119014214</v>
      </c>
      <c r="S87" s="15">
        <v>-0.75291268811315804</v>
      </c>
      <c r="T87" s="17">
        <v>3048421.8565959898</v>
      </c>
      <c r="U87" s="15">
        <v>-6.1703683291953401E-2</v>
      </c>
      <c r="V87" s="15">
        <v>-5.8368992942382002E-3</v>
      </c>
      <c r="W87" s="15">
        <v>-0.45211116908805499</v>
      </c>
      <c r="X87" s="15">
        <v>-6.0085430120126997E-3</v>
      </c>
      <c r="Y87" s="15">
        <v>-0.59400522265605404</v>
      </c>
      <c r="Z87" s="19">
        <v>6.3479411737384496E-4</v>
      </c>
      <c r="AA87" s="19">
        <v>0</v>
      </c>
      <c r="AB87" s="19">
        <v>0.99936520588262601</v>
      </c>
      <c r="AC87" s="19">
        <v>0</v>
      </c>
    </row>
    <row r="88" spans="1:29" x14ac:dyDescent="0.5">
      <c r="A88" s="1">
        <v>987626844</v>
      </c>
      <c r="B88" s="1">
        <v>6932020</v>
      </c>
      <c r="C88" s="1">
        <v>693</v>
      </c>
      <c r="D88" s="1">
        <v>2020</v>
      </c>
      <c r="E88" s="1" t="s">
        <v>197</v>
      </c>
      <c r="F88" s="17">
        <v>233307.511572838</v>
      </c>
      <c r="G88" s="18">
        <v>0.62123642591127404</v>
      </c>
      <c r="H88" s="14">
        <f t="shared" si="7"/>
        <v>4.4812200659182358E-2</v>
      </c>
      <c r="I88" s="14">
        <f t="shared" si="8"/>
        <v>5.4533398462589922E-2</v>
      </c>
      <c r="J88" s="14">
        <f t="shared" si="9"/>
        <v>-4.7026662712716764E-3</v>
      </c>
      <c r="K88" s="14">
        <f t="shared" si="10"/>
        <v>1.8750124657602171E-2</v>
      </c>
      <c r="L88" s="14">
        <f t="shared" si="11"/>
        <v>-1.3623652790727917E-2</v>
      </c>
      <c r="M88" s="15">
        <f t="shared" si="12"/>
        <v>9.976940471737486E-2</v>
      </c>
      <c r="N88" s="18">
        <v>0.72100617117223897</v>
      </c>
      <c r="O88" s="15">
        <v>0.49131767109295199</v>
      </c>
      <c r="P88" s="15">
        <v>0.28629254848739699</v>
      </c>
      <c r="Q88" s="15">
        <v>-1.1295855636884</v>
      </c>
      <c r="R88" s="15">
        <v>-0.24724203665681299</v>
      </c>
      <c r="S88" s="15">
        <v>-0.89112365289851303</v>
      </c>
      <c r="T88" s="17">
        <v>109231.982570363</v>
      </c>
      <c r="U88" s="15">
        <v>0.135119767522139</v>
      </c>
      <c r="V88" s="15">
        <v>0.13487515850513801</v>
      </c>
      <c r="W88" s="15">
        <v>-0.169410507268694</v>
      </c>
      <c r="X88" s="15">
        <v>0.24350178771463299</v>
      </c>
      <c r="Y88" s="15">
        <v>-0.72285524437459103</v>
      </c>
      <c r="Z88" s="19">
        <v>0</v>
      </c>
      <c r="AA88" s="19">
        <v>0</v>
      </c>
      <c r="AB88" s="19">
        <v>0.27413886905684998</v>
      </c>
      <c r="AC88" s="19">
        <v>0.72586113094314997</v>
      </c>
    </row>
    <row r="89" spans="1:29" x14ac:dyDescent="0.5">
      <c r="A89" s="1">
        <v>988807648</v>
      </c>
      <c r="B89" s="1">
        <v>6992020</v>
      </c>
      <c r="C89" s="1">
        <v>699</v>
      </c>
      <c r="D89" s="1">
        <v>2020</v>
      </c>
      <c r="E89" s="1" t="s">
        <v>81</v>
      </c>
      <c r="F89" s="17">
        <v>521623.47322988801</v>
      </c>
      <c r="G89" s="18">
        <v>0.95848942891739797</v>
      </c>
      <c r="H89" s="14">
        <f t="shared" si="7"/>
        <v>-9.7369287627115857E-4</v>
      </c>
      <c r="I89" s="14">
        <f t="shared" si="8"/>
        <v>-2.5919546838025357E-4</v>
      </c>
      <c r="J89" s="14">
        <f t="shared" si="9"/>
        <v>4.4799677543101393E-5</v>
      </c>
      <c r="K89" s="14">
        <f t="shared" si="10"/>
        <v>1.2651958909863401E-4</v>
      </c>
      <c r="L89" s="14">
        <f t="shared" si="11"/>
        <v>-1.6549608088843415E-6</v>
      </c>
      <c r="M89" s="15">
        <f t="shared" si="12"/>
        <v>-1.063224038818561E-3</v>
      </c>
      <c r="N89" s="18">
        <v>0.95742620548510204</v>
      </c>
      <c r="O89" s="15">
        <v>0.24268567141785399</v>
      </c>
      <c r="P89" s="15">
        <v>0.126632051</v>
      </c>
      <c r="Q89" s="15">
        <v>-0.89777727835314602</v>
      </c>
      <c r="R89" s="15">
        <v>-0.42721748632791701</v>
      </c>
      <c r="S89" s="15">
        <v>-0.17166343790486599</v>
      </c>
      <c r="T89" s="17">
        <v>452767.04634515598</v>
      </c>
      <c r="U89" s="15">
        <v>-2.93592265375084E-3</v>
      </c>
      <c r="V89" s="15">
        <v>-6.4105723954802096E-4</v>
      </c>
      <c r="W89" s="15">
        <v>1.6138793740084799E-3</v>
      </c>
      <c r="X89" s="15">
        <v>1.64306886962201E-3</v>
      </c>
      <c r="Y89" s="15">
        <v>-8.7810304498559005E-5</v>
      </c>
      <c r="Z89" s="19">
        <v>0</v>
      </c>
      <c r="AA89" s="19">
        <v>0</v>
      </c>
      <c r="AB89" s="19">
        <v>7.09042982128214E-3</v>
      </c>
      <c r="AC89" s="19">
        <v>0.99290957017871795</v>
      </c>
    </row>
    <row r="90" spans="1:29" x14ac:dyDescent="0.5">
      <c r="A90" s="1">
        <v>921688679</v>
      </c>
      <c r="B90" s="1">
        <v>9032020</v>
      </c>
      <c r="C90" s="1">
        <v>903</v>
      </c>
      <c r="D90" s="1">
        <v>2020</v>
      </c>
      <c r="E90" s="1" t="s">
        <v>87</v>
      </c>
      <c r="F90" s="17">
        <v>139893.317120319</v>
      </c>
      <c r="G90" s="18">
        <v>0.90384712049086802</v>
      </c>
      <c r="H90" s="14">
        <f t="shared" si="7"/>
        <v>-1.741940389408069E-4</v>
      </c>
      <c r="I90" s="14">
        <f t="shared" si="8"/>
        <v>-4.4782895595406429E-3</v>
      </c>
      <c r="J90" s="14">
        <f t="shared" si="9"/>
        <v>7.6858841533964202E-3</v>
      </c>
      <c r="K90" s="14">
        <f t="shared" si="10"/>
        <v>3.2989071343731184E-2</v>
      </c>
      <c r="L90" s="14">
        <f t="shared" si="11"/>
        <v>-1.142971368818803E-2</v>
      </c>
      <c r="M90" s="15">
        <f t="shared" si="12"/>
        <v>2.4592758210458129E-2</v>
      </c>
      <c r="N90" s="18">
        <v>0.92844028359799802</v>
      </c>
      <c r="O90" s="15">
        <v>0.34370015948963301</v>
      </c>
      <c r="P90" s="15">
        <v>7.89275038426583E-2</v>
      </c>
      <c r="Q90" s="15">
        <v>-0.50073695127113604</v>
      </c>
      <c r="R90" s="15">
        <v>-0.19298631228192001</v>
      </c>
      <c r="S90" s="15">
        <v>-0.461503834564784</v>
      </c>
      <c r="T90" s="17">
        <v>111241.038499897</v>
      </c>
      <c r="U90" s="15">
        <v>-5.2523771872831104E-4</v>
      </c>
      <c r="V90" s="15">
        <v>-1.10759650269972E-2</v>
      </c>
      <c r="W90" s="15">
        <v>0.27687899972608598</v>
      </c>
      <c r="X90" s="15">
        <v>0.42841837022065898</v>
      </c>
      <c r="Y90" s="15">
        <v>-0.60644737561352102</v>
      </c>
      <c r="Z90" s="19">
        <v>0.52470804943506699</v>
      </c>
      <c r="AA90" s="19">
        <v>0</v>
      </c>
      <c r="AB90" s="19">
        <v>0.23628007611739199</v>
      </c>
      <c r="AC90" s="19">
        <v>0.23901187444754099</v>
      </c>
    </row>
  </sheetData>
  <autoFilter ref="A4:AC90" xr:uid="{00000000-0001-0000-0100-000000000000}"/>
  <mergeCells count="4">
    <mergeCell ref="H1:M1"/>
    <mergeCell ref="O1:S1"/>
    <mergeCell ref="U1:Y1"/>
    <mergeCell ref="Z1:AC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zoomScale="90" zoomScaleNormal="90" workbookViewId="0">
      <pane xSplit="5" ySplit="1" topLeftCell="F2" activePane="bottomRight" state="frozen"/>
      <selection pane="topRight"/>
      <selection pane="bottomLeft"/>
      <selection pane="bottomRight"/>
    </sheetView>
  </sheetViews>
  <sheetFormatPr baseColWidth="10" defaultColWidth="11.54296875" defaultRowHeight="16.5" x14ac:dyDescent="0.5"/>
  <cols>
    <col min="1" max="1" width="10" bestFit="1" customWidth="1"/>
    <col min="2" max="2" width="8" bestFit="1" customWidth="1"/>
    <col min="3" max="3" width="4.81640625" bestFit="1" customWidth="1"/>
    <col min="4" max="4" width="4.90625" bestFit="1" customWidth="1"/>
    <col min="5" max="5" width="24" bestFit="1" customWidth="1"/>
    <col min="6" max="6" width="8.453125" bestFit="1" customWidth="1"/>
    <col min="7" max="7" width="13.90625" bestFit="1" customWidth="1"/>
  </cols>
  <sheetData>
    <row r="1" spans="1:7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88</v>
      </c>
      <c r="G1" s="4" t="s">
        <v>104</v>
      </c>
    </row>
    <row r="2" spans="1:7" x14ac:dyDescent="0.5">
      <c r="A2">
        <v>877051412</v>
      </c>
      <c r="B2">
        <v>1212020</v>
      </c>
      <c r="C2">
        <v>121</v>
      </c>
      <c r="D2">
        <v>2020</v>
      </c>
      <c r="E2" t="s">
        <v>36</v>
      </c>
      <c r="F2" s="21">
        <v>6929.3616768445099</v>
      </c>
      <c r="G2" s="20">
        <v>0.82700349993597799</v>
      </c>
    </row>
    <row r="3" spans="1:7" x14ac:dyDescent="0.5">
      <c r="A3">
        <v>930187240</v>
      </c>
      <c r="B3">
        <v>1672020</v>
      </c>
      <c r="C3">
        <v>167</v>
      </c>
      <c r="D3">
        <v>2020</v>
      </c>
      <c r="E3" t="s">
        <v>44</v>
      </c>
      <c r="F3" s="21">
        <v>6390.9888878994898</v>
      </c>
      <c r="G3" s="20">
        <v>0.86762052979835702</v>
      </c>
    </row>
    <row r="4" spans="1:7" x14ac:dyDescent="0.5">
      <c r="A4">
        <v>916763476</v>
      </c>
      <c r="B4">
        <v>2222020</v>
      </c>
      <c r="C4">
        <v>222</v>
      </c>
      <c r="D4">
        <v>2020</v>
      </c>
      <c r="E4" t="s">
        <v>54</v>
      </c>
      <c r="F4" s="21">
        <v>2030.4229819983</v>
      </c>
      <c r="G4" s="20">
        <v>0.79856463223701502</v>
      </c>
    </row>
    <row r="5" spans="1:7" x14ac:dyDescent="0.5">
      <c r="A5">
        <v>917537534</v>
      </c>
      <c r="B5">
        <v>2942020</v>
      </c>
      <c r="C5">
        <v>294</v>
      </c>
      <c r="D5">
        <v>2020</v>
      </c>
      <c r="E5" t="s">
        <v>63</v>
      </c>
      <c r="F5" s="21">
        <v>32222.320827211199</v>
      </c>
      <c r="G5" s="20">
        <v>1.16678804264185</v>
      </c>
    </row>
    <row r="6" spans="1:7" x14ac:dyDescent="0.5">
      <c r="A6">
        <v>921025610</v>
      </c>
      <c r="B6">
        <v>7432020</v>
      </c>
      <c r="C6">
        <v>743</v>
      </c>
      <c r="D6">
        <v>2020</v>
      </c>
      <c r="E6" t="s">
        <v>82</v>
      </c>
      <c r="F6" s="21">
        <v>25938.5828436919</v>
      </c>
      <c r="G6" s="20">
        <v>1.0005435709161601</v>
      </c>
    </row>
    <row r="7" spans="1:7" x14ac:dyDescent="0.5">
      <c r="A7">
        <v>998509289</v>
      </c>
      <c r="B7">
        <v>8522020</v>
      </c>
      <c r="C7">
        <v>852</v>
      </c>
      <c r="D7">
        <v>2020</v>
      </c>
      <c r="E7" t="s">
        <v>84</v>
      </c>
      <c r="F7" s="21">
        <v>46128.708495397797</v>
      </c>
      <c r="G7" s="20">
        <v>1.04077240738579</v>
      </c>
    </row>
  </sheetData>
  <autoFilter ref="A1:G7" xr:uid="{00000000-0001-0000-0200-000000000000}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zoomScale="90" zoomScaleNormal="90" workbookViewId="0">
      <pane xSplit="5" ySplit="1" topLeftCell="F2" activePane="bottomRight" state="frozen"/>
      <selection pane="topRight"/>
      <selection pane="bottomLeft"/>
      <selection pane="bottomRight"/>
    </sheetView>
  </sheetViews>
  <sheetFormatPr baseColWidth="10" defaultColWidth="11.54296875" defaultRowHeight="16.5" x14ac:dyDescent="0.5"/>
  <cols>
    <col min="1" max="1" width="10" bestFit="1" customWidth="1"/>
    <col min="2" max="2" width="8" customWidth="1"/>
    <col min="3" max="3" width="4.81640625" bestFit="1" customWidth="1"/>
    <col min="4" max="4" width="4.90625" bestFit="1" customWidth="1"/>
    <col min="5" max="5" width="27" bestFit="1" customWidth="1"/>
    <col min="6" max="6" width="8.36328125" customWidth="1"/>
    <col min="7" max="7" width="11" customWidth="1"/>
  </cols>
  <sheetData>
    <row r="1" spans="1:7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88</v>
      </c>
      <c r="G1" s="4" t="s">
        <v>105</v>
      </c>
    </row>
    <row r="2" spans="1:7" x14ac:dyDescent="0.5">
      <c r="A2">
        <v>919763159</v>
      </c>
      <c r="B2">
        <v>6522020</v>
      </c>
      <c r="C2">
        <v>652</v>
      </c>
      <c r="D2">
        <v>2020</v>
      </c>
      <c r="E2" t="s">
        <v>60</v>
      </c>
      <c r="F2" s="21">
        <v>615.31663557939896</v>
      </c>
      <c r="G2" s="20">
        <v>1</v>
      </c>
    </row>
    <row r="3" spans="1:7" x14ac:dyDescent="0.5">
      <c r="A3">
        <v>916574894</v>
      </c>
      <c r="B3">
        <v>8732020</v>
      </c>
      <c r="C3">
        <v>873</v>
      </c>
      <c r="D3">
        <v>2020</v>
      </c>
      <c r="E3" t="s">
        <v>85</v>
      </c>
      <c r="F3" s="21">
        <v>14512.635305113699</v>
      </c>
      <c r="G3" s="20">
        <v>1</v>
      </c>
    </row>
  </sheetData>
  <autoFilter ref="A1:G3" xr:uid="{00000000-0001-0000-0300-000000000000}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7" ma:contentTypeDescription="Opprett et nytt dokument." ma:contentTypeScope="" ma:versionID="d92638ec5ac06c830483e46cbeb0e12f">
  <xsd:schema xmlns:xsd="http://www.w3.org/2001/XMLSchema" xmlns:xs="http://www.w3.org/2001/XMLSchema" xmlns:p="http://schemas.microsoft.com/office/2006/metadata/properties" xmlns:ns2="caf9241f-7654-46e4-b38c-0683f7584438" xmlns:ns3="286bd567-8383-458b-8b10-610e1dbf4dce" xmlns:ns4="08670d86-fc33-4f61-bf51-96e019343c8b" targetNamespace="http://schemas.microsoft.com/office/2006/metadata/properties" ma:root="true" ma:fieldsID="ad2557687e7e455b7b4887eafca2dedc" ns2:_="" ns3:_="" ns4:_="">
    <xsd:import namespace="caf9241f-7654-46e4-b38c-0683f7584438"/>
    <xsd:import namespace="286bd567-8383-458b-8b10-610e1dbf4dce"/>
    <xsd:import namespace="08670d86-fc33-4f61-bf51-96e019343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9a588cb2-5654-4e11-92e8-3f1cc2e35934}" ma:internalName="TaxCatchAll" ma:showField="CatchAllData" ma:web="286bd567-8383-458b-8b10-610e1dbf4d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  <TaxCatchAll xmlns="08670d86-fc33-4f61-bf51-96e019343c8b" xsi:nil="true"/>
    <lcf76f155ced4ddcb4097134ff3c332f xmlns="caf9241f-7654-46e4-b38c-0683f75844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ED1052-B5AC-46B8-89B7-E9722043E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08670d86-fc33-4f61-bf51-96e019343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29BF2-9C59-4380-9011-542CE45A6AC0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08670d86-fc33-4f61-bf51-96e019343c8b"/>
  </ds:schemaRefs>
</ds:datastoreItem>
</file>

<file path=customXml/itemProps3.xml><?xml version="1.0" encoding="utf-8"?>
<ds:datastoreItem xmlns:ds="http://schemas.openxmlformats.org/officeDocument/2006/customXml" ds:itemID="{FF845C63-7168-4475-AAEB-9BCFA15165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Datagrunnlag_LD</vt:lpstr>
      <vt:lpstr>Resultater_LD</vt:lpstr>
      <vt:lpstr>Spesialmodell_LD</vt:lpstr>
      <vt:lpstr>Til_gjennomsnitt_LD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Mona Helen Heien</cp:lastModifiedBy>
  <dcterms:created xsi:type="dcterms:W3CDTF">2022-01-29T17:20:50Z</dcterms:created>
  <dcterms:modified xsi:type="dcterms:W3CDTF">2023-02-13T11:39:43Z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MediaServiceImageTags">
    <vt:lpwstr/>
  </property>
</Properties>
</file>