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https://nveazure.sharepoint.com/sites/ORG-RME-OE/Delte dokumenter/Inntektsrammer 2021/2021/Vedtak/Til publisering/"/>
    </mc:Choice>
  </mc:AlternateContent>
  <xr:revisionPtr revIDLastSave="164" documentId="11_40A533B7D050AAF1EB12494BDA6CFB466C723407" xr6:coauthVersionLast="47" xr6:coauthVersionMax="47" xr10:uidLastSave="{7B6534BD-50F2-4CC7-8FA1-5D0BF74DA6EF}"/>
  <bookViews>
    <workbookView xWindow="-108" yWindow="-108" windowWidth="22296" windowHeight="14616" xr2:uid="{00000000-000D-0000-FFFF-FFFF00000000}"/>
  </bookViews>
  <sheets>
    <sheet name="Datagrunnlag_LD" sheetId="1" r:id="rId1"/>
    <sheet name="Resultater_LD" sheetId="2" r:id="rId2"/>
    <sheet name="Spesialmodell_LD" sheetId="3" r:id="rId3"/>
    <sheet name="Til_gjennomsnitt_LD" sheetId="4" r:id="rId4"/>
  </sheets>
  <definedNames>
    <definedName name="_xlnm._FilterDatabase" localSheetId="0" hidden="1">Datagrunnlag_LD!$A$3:$Y$558</definedName>
    <definedName name="_xlnm._FilterDatabase" localSheetId="1" hidden="1">Resultater_LD!$A$4:$AC$98</definedName>
    <definedName name="_xlnm._FilterDatabase" localSheetId="2" hidden="1">Spesialmodell_LD!$A$1:$G$7</definedName>
    <definedName name="_xlnm._FilterDatabase" localSheetId="3" hidden="1">Til_gjennomsnitt_LD!$A$1:$G$4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 l="1"/>
  <c r="I6" i="2"/>
  <c r="J6" i="2"/>
  <c r="K6" i="2"/>
  <c r="L6" i="2"/>
  <c r="H7" i="2"/>
  <c r="I7" i="2"/>
  <c r="J7" i="2"/>
  <c r="K7" i="2"/>
  <c r="L7" i="2"/>
  <c r="H8" i="2"/>
  <c r="I8" i="2"/>
  <c r="J8" i="2"/>
  <c r="K8" i="2"/>
  <c r="L8" i="2"/>
  <c r="H9" i="2"/>
  <c r="M9" i="2" s="1"/>
  <c r="I9" i="2"/>
  <c r="J9" i="2"/>
  <c r="K9" i="2"/>
  <c r="L9" i="2"/>
  <c r="H10" i="2"/>
  <c r="I10" i="2"/>
  <c r="J10" i="2"/>
  <c r="K10" i="2"/>
  <c r="L10" i="2"/>
  <c r="H11" i="2"/>
  <c r="I11" i="2"/>
  <c r="J11" i="2"/>
  <c r="K11" i="2"/>
  <c r="L11" i="2"/>
  <c r="H12" i="2"/>
  <c r="M12" i="2" s="1"/>
  <c r="I12" i="2"/>
  <c r="J12" i="2"/>
  <c r="K12" i="2"/>
  <c r="L12" i="2"/>
  <c r="H13" i="2"/>
  <c r="I13" i="2"/>
  <c r="J13" i="2"/>
  <c r="K13" i="2"/>
  <c r="M13" i="2" s="1"/>
  <c r="L13" i="2"/>
  <c r="H14" i="2"/>
  <c r="I14" i="2"/>
  <c r="J14" i="2"/>
  <c r="K14" i="2"/>
  <c r="L14" i="2"/>
  <c r="H15" i="2"/>
  <c r="M15" i="2" s="1"/>
  <c r="I15" i="2"/>
  <c r="J15" i="2"/>
  <c r="K15" i="2"/>
  <c r="L15" i="2"/>
  <c r="H16" i="2"/>
  <c r="I16" i="2"/>
  <c r="J16" i="2"/>
  <c r="K16" i="2"/>
  <c r="L16" i="2"/>
  <c r="H17" i="2"/>
  <c r="M17" i="2" s="1"/>
  <c r="I17" i="2"/>
  <c r="J17" i="2"/>
  <c r="K17" i="2"/>
  <c r="L17" i="2"/>
  <c r="H18" i="2"/>
  <c r="M18" i="2" s="1"/>
  <c r="I18" i="2"/>
  <c r="J18" i="2"/>
  <c r="K18" i="2"/>
  <c r="L18" i="2"/>
  <c r="H19" i="2"/>
  <c r="I19" i="2"/>
  <c r="J19" i="2"/>
  <c r="K19" i="2"/>
  <c r="L19" i="2"/>
  <c r="H20" i="2"/>
  <c r="M20" i="2" s="1"/>
  <c r="I20" i="2"/>
  <c r="J20" i="2"/>
  <c r="K20" i="2"/>
  <c r="L20" i="2"/>
  <c r="H21" i="2"/>
  <c r="I21" i="2"/>
  <c r="M21" i="2" s="1"/>
  <c r="J21" i="2"/>
  <c r="K21" i="2"/>
  <c r="L21" i="2"/>
  <c r="H22" i="2"/>
  <c r="I22" i="2"/>
  <c r="J22" i="2"/>
  <c r="K22" i="2"/>
  <c r="L22" i="2"/>
  <c r="H23" i="2"/>
  <c r="M23" i="2" s="1"/>
  <c r="I23" i="2"/>
  <c r="J23" i="2"/>
  <c r="K23" i="2"/>
  <c r="L23" i="2"/>
  <c r="H24" i="2"/>
  <c r="I24" i="2"/>
  <c r="J24" i="2"/>
  <c r="K24" i="2"/>
  <c r="L24" i="2"/>
  <c r="H25" i="2"/>
  <c r="M25" i="2" s="1"/>
  <c r="I25" i="2"/>
  <c r="J25" i="2"/>
  <c r="K25" i="2"/>
  <c r="L25" i="2"/>
  <c r="H26" i="2"/>
  <c r="M26" i="2" s="1"/>
  <c r="I26" i="2"/>
  <c r="J26" i="2"/>
  <c r="K26" i="2"/>
  <c r="L26" i="2"/>
  <c r="H27" i="2"/>
  <c r="I27" i="2"/>
  <c r="J27" i="2"/>
  <c r="K27" i="2"/>
  <c r="L27" i="2"/>
  <c r="H28" i="2"/>
  <c r="I28" i="2"/>
  <c r="J28" i="2"/>
  <c r="K28" i="2"/>
  <c r="L28" i="2"/>
  <c r="H29" i="2"/>
  <c r="M29" i="2" s="1"/>
  <c r="I29" i="2"/>
  <c r="J29" i="2"/>
  <c r="K29" i="2"/>
  <c r="L29" i="2"/>
  <c r="H30" i="2"/>
  <c r="I30" i="2"/>
  <c r="J30" i="2"/>
  <c r="K30" i="2"/>
  <c r="L30" i="2"/>
  <c r="H31" i="2"/>
  <c r="I31" i="2"/>
  <c r="J31" i="2"/>
  <c r="K31" i="2"/>
  <c r="L31" i="2"/>
  <c r="H32" i="2"/>
  <c r="I32" i="2"/>
  <c r="J32" i="2"/>
  <c r="K32" i="2"/>
  <c r="L32" i="2"/>
  <c r="H33" i="2"/>
  <c r="I33" i="2"/>
  <c r="J33" i="2"/>
  <c r="M33" i="2" s="1"/>
  <c r="K33" i="2"/>
  <c r="L33" i="2"/>
  <c r="H34" i="2"/>
  <c r="I34" i="2"/>
  <c r="J34" i="2"/>
  <c r="K34" i="2"/>
  <c r="L34" i="2"/>
  <c r="H35" i="2"/>
  <c r="I35" i="2"/>
  <c r="J35" i="2"/>
  <c r="K35" i="2"/>
  <c r="L35" i="2"/>
  <c r="H36" i="2"/>
  <c r="I36" i="2"/>
  <c r="J36" i="2"/>
  <c r="K36" i="2"/>
  <c r="L36" i="2"/>
  <c r="H37" i="2"/>
  <c r="I37" i="2"/>
  <c r="J37" i="2"/>
  <c r="K37" i="2"/>
  <c r="L37" i="2"/>
  <c r="M37" i="2"/>
  <c r="H38" i="2"/>
  <c r="I38" i="2"/>
  <c r="J38" i="2"/>
  <c r="K38" i="2"/>
  <c r="L38" i="2"/>
  <c r="H39" i="2"/>
  <c r="I39" i="2"/>
  <c r="J39" i="2"/>
  <c r="K39" i="2"/>
  <c r="L39" i="2"/>
  <c r="H40" i="2"/>
  <c r="I40" i="2"/>
  <c r="J40" i="2"/>
  <c r="K40" i="2"/>
  <c r="L40" i="2"/>
  <c r="H41" i="2"/>
  <c r="M41" i="2" s="1"/>
  <c r="I41" i="2"/>
  <c r="J41" i="2"/>
  <c r="K41" i="2"/>
  <c r="L41" i="2"/>
  <c r="H42" i="2"/>
  <c r="I42" i="2"/>
  <c r="J42" i="2"/>
  <c r="K42" i="2"/>
  <c r="L42" i="2"/>
  <c r="H43" i="2"/>
  <c r="I43" i="2"/>
  <c r="J43" i="2"/>
  <c r="K43" i="2"/>
  <c r="L43" i="2"/>
  <c r="H44" i="2"/>
  <c r="I44" i="2"/>
  <c r="J44" i="2"/>
  <c r="K44" i="2"/>
  <c r="L44" i="2"/>
  <c r="H45" i="2"/>
  <c r="I45" i="2"/>
  <c r="J45" i="2"/>
  <c r="K45" i="2"/>
  <c r="M45" i="2" s="1"/>
  <c r="L45" i="2"/>
  <c r="H46" i="2"/>
  <c r="I46" i="2"/>
  <c r="J46" i="2"/>
  <c r="K46" i="2"/>
  <c r="L46" i="2"/>
  <c r="H47" i="2"/>
  <c r="M47" i="2" s="1"/>
  <c r="I47" i="2"/>
  <c r="J47" i="2"/>
  <c r="K47" i="2"/>
  <c r="L47" i="2"/>
  <c r="H48" i="2"/>
  <c r="I48" i="2"/>
  <c r="J48" i="2"/>
  <c r="K48" i="2"/>
  <c r="L48" i="2"/>
  <c r="H49" i="2"/>
  <c r="M49" i="2" s="1"/>
  <c r="I49" i="2"/>
  <c r="J49" i="2"/>
  <c r="K49" i="2"/>
  <c r="L49" i="2"/>
  <c r="H50" i="2"/>
  <c r="M50" i="2" s="1"/>
  <c r="I50" i="2"/>
  <c r="J50" i="2"/>
  <c r="K50" i="2"/>
  <c r="L50" i="2"/>
  <c r="H51" i="2"/>
  <c r="I51" i="2"/>
  <c r="J51" i="2"/>
  <c r="K51" i="2"/>
  <c r="L51" i="2"/>
  <c r="H52" i="2"/>
  <c r="M52" i="2" s="1"/>
  <c r="I52" i="2"/>
  <c r="J52" i="2"/>
  <c r="K52" i="2"/>
  <c r="L52" i="2"/>
  <c r="H53" i="2"/>
  <c r="I53" i="2"/>
  <c r="M53" i="2" s="1"/>
  <c r="J53" i="2"/>
  <c r="K53" i="2"/>
  <c r="L53" i="2"/>
  <c r="H54" i="2"/>
  <c r="I54" i="2"/>
  <c r="J54" i="2"/>
  <c r="K54" i="2"/>
  <c r="L54" i="2"/>
  <c r="H55" i="2"/>
  <c r="M55" i="2" s="1"/>
  <c r="I55" i="2"/>
  <c r="J55" i="2"/>
  <c r="K55" i="2"/>
  <c r="L55" i="2"/>
  <c r="H56" i="2"/>
  <c r="I56" i="2"/>
  <c r="J56" i="2"/>
  <c r="K56" i="2"/>
  <c r="L56" i="2"/>
  <c r="H57" i="2"/>
  <c r="M57" i="2" s="1"/>
  <c r="I57" i="2"/>
  <c r="J57" i="2"/>
  <c r="K57" i="2"/>
  <c r="L57" i="2"/>
  <c r="H58" i="2"/>
  <c r="M58" i="2" s="1"/>
  <c r="I58" i="2"/>
  <c r="J58" i="2"/>
  <c r="K58" i="2"/>
  <c r="L58" i="2"/>
  <c r="H59" i="2"/>
  <c r="I59" i="2"/>
  <c r="J59" i="2"/>
  <c r="K59" i="2"/>
  <c r="L59" i="2"/>
  <c r="H60" i="2"/>
  <c r="I60" i="2"/>
  <c r="J60" i="2"/>
  <c r="K60" i="2"/>
  <c r="L60" i="2"/>
  <c r="H61" i="2"/>
  <c r="M61" i="2" s="1"/>
  <c r="I61" i="2"/>
  <c r="J61" i="2"/>
  <c r="K61" i="2"/>
  <c r="L61" i="2"/>
  <c r="H62" i="2"/>
  <c r="I62" i="2"/>
  <c r="J62" i="2"/>
  <c r="K62" i="2"/>
  <c r="L62" i="2"/>
  <c r="H63" i="2"/>
  <c r="I63" i="2"/>
  <c r="J63" i="2"/>
  <c r="K63" i="2"/>
  <c r="L63" i="2"/>
  <c r="H64" i="2"/>
  <c r="I64" i="2"/>
  <c r="J64" i="2"/>
  <c r="K64" i="2"/>
  <c r="L64" i="2"/>
  <c r="H65" i="2"/>
  <c r="I65" i="2"/>
  <c r="J65" i="2"/>
  <c r="M65" i="2" s="1"/>
  <c r="K65" i="2"/>
  <c r="L65" i="2"/>
  <c r="H66" i="2"/>
  <c r="I66" i="2"/>
  <c r="J66" i="2"/>
  <c r="K66" i="2"/>
  <c r="L66" i="2"/>
  <c r="H67" i="2"/>
  <c r="I67" i="2"/>
  <c r="J67" i="2"/>
  <c r="K67" i="2"/>
  <c r="L67" i="2"/>
  <c r="H68" i="2"/>
  <c r="I68" i="2"/>
  <c r="J68" i="2"/>
  <c r="K68" i="2"/>
  <c r="L68" i="2"/>
  <c r="H69" i="2"/>
  <c r="I69" i="2"/>
  <c r="J69" i="2"/>
  <c r="K69" i="2"/>
  <c r="L69" i="2"/>
  <c r="M69" i="2"/>
  <c r="H70" i="2"/>
  <c r="I70" i="2"/>
  <c r="J70" i="2"/>
  <c r="K70" i="2"/>
  <c r="L70" i="2"/>
  <c r="H71" i="2"/>
  <c r="I71" i="2"/>
  <c r="J71" i="2"/>
  <c r="K71" i="2"/>
  <c r="L71" i="2"/>
  <c r="H72" i="2"/>
  <c r="I72" i="2"/>
  <c r="J72" i="2"/>
  <c r="K72" i="2"/>
  <c r="L72" i="2"/>
  <c r="H73" i="2"/>
  <c r="M73" i="2" s="1"/>
  <c r="I73" i="2"/>
  <c r="J73" i="2"/>
  <c r="K73" i="2"/>
  <c r="L73" i="2"/>
  <c r="H74" i="2"/>
  <c r="I74" i="2"/>
  <c r="J74" i="2"/>
  <c r="K74" i="2"/>
  <c r="L74" i="2"/>
  <c r="H75" i="2"/>
  <c r="I75" i="2"/>
  <c r="J75" i="2"/>
  <c r="K75" i="2"/>
  <c r="L75" i="2"/>
  <c r="H76" i="2"/>
  <c r="I76" i="2"/>
  <c r="J76" i="2"/>
  <c r="K76" i="2"/>
  <c r="L76" i="2"/>
  <c r="H77" i="2"/>
  <c r="I77" i="2"/>
  <c r="J77" i="2"/>
  <c r="K77" i="2"/>
  <c r="M77" i="2" s="1"/>
  <c r="L77" i="2"/>
  <c r="H78" i="2"/>
  <c r="I78" i="2"/>
  <c r="J78" i="2"/>
  <c r="K78" i="2"/>
  <c r="L78" i="2"/>
  <c r="H79" i="2"/>
  <c r="M79" i="2" s="1"/>
  <c r="I79" i="2"/>
  <c r="J79" i="2"/>
  <c r="K79" i="2"/>
  <c r="L79" i="2"/>
  <c r="H80" i="2"/>
  <c r="I80" i="2"/>
  <c r="J80" i="2"/>
  <c r="K80" i="2"/>
  <c r="L80" i="2"/>
  <c r="H81" i="2"/>
  <c r="M81" i="2" s="1"/>
  <c r="I81" i="2"/>
  <c r="J81" i="2"/>
  <c r="K81" i="2"/>
  <c r="L81" i="2"/>
  <c r="H82" i="2"/>
  <c r="M82" i="2" s="1"/>
  <c r="I82" i="2"/>
  <c r="J82" i="2"/>
  <c r="K82" i="2"/>
  <c r="L82" i="2"/>
  <c r="H83" i="2"/>
  <c r="I83" i="2"/>
  <c r="J83" i="2"/>
  <c r="K83" i="2"/>
  <c r="L83" i="2"/>
  <c r="H84" i="2"/>
  <c r="I84" i="2"/>
  <c r="J84" i="2"/>
  <c r="K84" i="2"/>
  <c r="L84" i="2"/>
  <c r="H85" i="2"/>
  <c r="I85" i="2"/>
  <c r="M85" i="2" s="1"/>
  <c r="J85" i="2"/>
  <c r="K85" i="2"/>
  <c r="L85" i="2"/>
  <c r="H86" i="2"/>
  <c r="I86" i="2"/>
  <c r="J86" i="2"/>
  <c r="K86" i="2"/>
  <c r="L86" i="2"/>
  <c r="H87" i="2"/>
  <c r="M87" i="2" s="1"/>
  <c r="I87" i="2"/>
  <c r="J87" i="2"/>
  <c r="K87" i="2"/>
  <c r="L87" i="2"/>
  <c r="H88" i="2"/>
  <c r="I88" i="2"/>
  <c r="J88" i="2"/>
  <c r="K88" i="2"/>
  <c r="L88" i="2"/>
  <c r="H89" i="2"/>
  <c r="M89" i="2" s="1"/>
  <c r="I89" i="2"/>
  <c r="J89" i="2"/>
  <c r="K89" i="2"/>
  <c r="L89" i="2"/>
  <c r="H90" i="2"/>
  <c r="I90" i="2"/>
  <c r="J90" i="2"/>
  <c r="K90" i="2"/>
  <c r="L90" i="2"/>
  <c r="H91" i="2"/>
  <c r="I91" i="2"/>
  <c r="J91" i="2"/>
  <c r="K91" i="2"/>
  <c r="L91" i="2"/>
  <c r="H92" i="2"/>
  <c r="I92" i="2"/>
  <c r="J92" i="2"/>
  <c r="M92" i="2" s="1"/>
  <c r="K92" i="2"/>
  <c r="L92" i="2"/>
  <c r="H93" i="2"/>
  <c r="I93" i="2"/>
  <c r="M93" i="2" s="1"/>
  <c r="J93" i="2"/>
  <c r="K93" i="2"/>
  <c r="L93" i="2"/>
  <c r="H94" i="2"/>
  <c r="I94" i="2"/>
  <c r="J94" i="2"/>
  <c r="K94" i="2"/>
  <c r="L94" i="2"/>
  <c r="H95" i="2"/>
  <c r="I95" i="2"/>
  <c r="J95" i="2"/>
  <c r="K95" i="2"/>
  <c r="L95" i="2"/>
  <c r="H96" i="2"/>
  <c r="I96" i="2"/>
  <c r="J96" i="2"/>
  <c r="M96" i="2" s="1"/>
  <c r="K96" i="2"/>
  <c r="L96" i="2"/>
  <c r="H97" i="2"/>
  <c r="I97" i="2"/>
  <c r="J97" i="2"/>
  <c r="K97" i="2"/>
  <c r="L97" i="2"/>
  <c r="M97" i="2"/>
  <c r="H98" i="2"/>
  <c r="I98" i="2"/>
  <c r="J98" i="2"/>
  <c r="K98" i="2"/>
  <c r="L98" i="2"/>
  <c r="L5" i="2"/>
  <c r="K5" i="2"/>
  <c r="J5" i="2"/>
  <c r="I5" i="2"/>
  <c r="H5" i="2"/>
  <c r="M94" i="2" l="1"/>
  <c r="M98" i="2"/>
  <c r="M95" i="2"/>
  <c r="M90" i="2"/>
  <c r="M91" i="2"/>
  <c r="M80" i="2"/>
  <c r="M62" i="2"/>
  <c r="M59" i="2"/>
  <c r="M56" i="2"/>
  <c r="M30" i="2"/>
  <c r="M27" i="2"/>
  <c r="M24" i="2"/>
  <c r="M74" i="2"/>
  <c r="M71" i="2"/>
  <c r="M68" i="2"/>
  <c r="M42" i="2"/>
  <c r="M39" i="2"/>
  <c r="M36" i="2"/>
  <c r="M10" i="2"/>
  <c r="M7" i="2"/>
  <c r="M86" i="2"/>
  <c r="M83" i="2"/>
  <c r="M72" i="2"/>
  <c r="M54" i="2"/>
  <c r="M51" i="2"/>
  <c r="M48" i="2"/>
  <c r="M40" i="2"/>
  <c r="M22" i="2"/>
  <c r="M19" i="2"/>
  <c r="M16" i="2"/>
  <c r="M84" i="2"/>
  <c r="M66" i="2"/>
  <c r="M63" i="2"/>
  <c r="M60" i="2"/>
  <c r="M34" i="2"/>
  <c r="M31" i="2"/>
  <c r="M28" i="2"/>
  <c r="M78" i="2"/>
  <c r="M75" i="2"/>
  <c r="M46" i="2"/>
  <c r="M43" i="2"/>
  <c r="M14" i="2"/>
  <c r="M11" i="2"/>
  <c r="M8" i="2"/>
  <c r="M76" i="2"/>
  <c r="M44" i="2"/>
  <c r="M5" i="2"/>
  <c r="M88" i="2"/>
  <c r="M70" i="2"/>
  <c r="M67" i="2"/>
  <c r="M64" i="2"/>
  <c r="M38" i="2"/>
  <c r="M35" i="2"/>
  <c r="M32" i="2"/>
  <c r="M6" i="2"/>
</calcChain>
</file>

<file path=xl/sharedStrings.xml><?xml version="1.0" encoding="utf-8"?>
<sst xmlns="http://schemas.openxmlformats.org/spreadsheetml/2006/main" count="781" uniqueCount="211">
  <si>
    <t>orgn</t>
  </si>
  <si>
    <t>id.y</t>
  </si>
  <si>
    <t>id</t>
  </si>
  <si>
    <t>y</t>
  </si>
  <si>
    <t>comp</t>
  </si>
  <si>
    <t>fp_ld_OPEXxS</t>
  </si>
  <si>
    <t>fp_ld_sal</t>
  </si>
  <si>
    <t>fp_ld_sal.cap</t>
  </si>
  <si>
    <t>av_ld_pens</t>
  </si>
  <si>
    <t>av_ld_pens.eq</t>
  </si>
  <si>
    <t>av_ld_impl</t>
  </si>
  <si>
    <t>fp_ld_391</t>
  </si>
  <si>
    <t>fp_ld_OPEX</t>
  </si>
  <si>
    <t>ld_rab.gf</t>
  </si>
  <si>
    <t>ld_dep.gf</t>
  </si>
  <si>
    <t>ld_rab.sf</t>
  </si>
  <si>
    <t>ld_dep.sf</t>
  </si>
  <si>
    <t>fp_ld_cens</t>
  </si>
  <si>
    <t>ld_nl.NOK</t>
  </si>
  <si>
    <t>ld_gci</t>
  </si>
  <si>
    <t>ld_TOTXDEA</t>
  </si>
  <si>
    <t>ld_sub</t>
  </si>
  <si>
    <t>ld_hv</t>
  </si>
  <si>
    <t>ld_ss</t>
  </si>
  <si>
    <t>ld_EVAL</t>
  </si>
  <si>
    <t>ALTA KRAFTLAG SA</t>
  </si>
  <si>
    <t>ANDØY ENERGI NETT AS</t>
  </si>
  <si>
    <t>AUSTEVOLL KRAFTLAG SA</t>
  </si>
  <si>
    <t>BINDAL KRAFTLAG SA</t>
  </si>
  <si>
    <t>NORGESNETT AS</t>
  </si>
  <si>
    <t>DRANGEDAL EVERK KF</t>
  </si>
  <si>
    <t>AS EIDEFOSS</t>
  </si>
  <si>
    <t>ISALTEN NETT AS</t>
  </si>
  <si>
    <t>FINNÅS KRAFTLAG SA</t>
  </si>
  <si>
    <t>FJELBERG KRAFTLAG AS</t>
  </si>
  <si>
    <t>FUSA KRAFTLAG SA</t>
  </si>
  <si>
    <t>SUNNFJORD ENERGI AS (Inaktiv i brreg)</t>
  </si>
  <si>
    <t>TROLLFJORD NETT AS</t>
  </si>
  <si>
    <t>HAMMERFEST ENERGI NETT AS</t>
  </si>
  <si>
    <t>LINEA AS</t>
  </si>
  <si>
    <t>HURUM NETT AS</t>
  </si>
  <si>
    <t>HØLAND OG SETSKOG ELVERK SA</t>
  </si>
  <si>
    <t>ISTAD NETT AS</t>
  </si>
  <si>
    <t>JÆREN EVERK KOMMUNALT FORETAK I HÅ</t>
  </si>
  <si>
    <t>KE NETT AS</t>
  </si>
  <si>
    <t>KRAGERØ ENERGI AS</t>
  </si>
  <si>
    <t>KRØDSHERAD EVERK KF</t>
  </si>
  <si>
    <t>KVAM KRAFTVERK AS</t>
  </si>
  <si>
    <t>KVINNHERAD ENERGI AS</t>
  </si>
  <si>
    <t>KVÆNANGEN KRAFTVERK AS</t>
  </si>
  <si>
    <t>LUOSTEJOK KRAFTLAG SA</t>
  </si>
  <si>
    <t>LUSTER ENERGIVERK AS</t>
  </si>
  <si>
    <t>LÆRDAL ENERGI AS</t>
  </si>
  <si>
    <t>MELØY NETT AS</t>
  </si>
  <si>
    <t>MODALEN KRAFTLAG SA</t>
  </si>
  <si>
    <t>KYSTNETT AS</t>
  </si>
  <si>
    <t>YMBER NETT AS</t>
  </si>
  <si>
    <t>NORD-ØSTERDAL KRAFTLAG SA</t>
  </si>
  <si>
    <t>NORDKYN KRAFTLAG SA</t>
  </si>
  <si>
    <t>ODDA ENERGI NETT AS</t>
  </si>
  <si>
    <t>TENSIO OEV AS (Inaktiv i brreg)</t>
  </si>
  <si>
    <t>PORSA KRAFTLAG AS</t>
  </si>
  <si>
    <t>RAKKESTAD ENERGI AS</t>
  </si>
  <si>
    <t>RAULAND KRAFTFORSYNINGSLAG SA</t>
  </si>
  <si>
    <t>RAUMA ENERGI PRODUKSJON AS</t>
  </si>
  <si>
    <t>REPVÅG KRAFTLAG SA</t>
  </si>
  <si>
    <t>HYDRO ENERGI AS</t>
  </si>
  <si>
    <t>ROLLAG ELEKTRISITETSVERK AS</t>
  </si>
  <si>
    <t>RØROS E-VERK NETT AS</t>
  </si>
  <si>
    <t>SANDØY NETT AS</t>
  </si>
  <si>
    <t>SIRA KVINA KRAFTSELSKAP</t>
  </si>
  <si>
    <t>SKJÅK ENERGI AS</t>
  </si>
  <si>
    <t>SOGNEKRAFT AS</t>
  </si>
  <si>
    <t>STRANDA ENERGI AS</t>
  </si>
  <si>
    <t>STRYN ENERGI AS</t>
  </si>
  <si>
    <t>SYKKYLVEN ENERGI AS</t>
  </si>
  <si>
    <t>SØR AURDAL ENERGI AS</t>
  </si>
  <si>
    <t>TENSIO TS AS</t>
  </si>
  <si>
    <t>TINFOS AS</t>
  </si>
  <si>
    <t>TINN ENERGI OG FIBER AS</t>
  </si>
  <si>
    <t>ARVA AS</t>
  </si>
  <si>
    <t>TRØGSTAD ELVERK AS (Inaktiv i brreg)</t>
  </si>
  <si>
    <t>HARDANGER ENERGI NETT AS</t>
  </si>
  <si>
    <t>UVDAL KRAFTFORSYNING SA</t>
  </si>
  <si>
    <t>VANG ENERGIVERK KF</t>
  </si>
  <si>
    <t>VARANGER KRAFTNETT AS</t>
  </si>
  <si>
    <t>VEST-TELEMARK KRAFTLAG AS</t>
  </si>
  <si>
    <t>ENIDA AS</t>
  </si>
  <si>
    <t>ØVRE EIKER NETT AS</t>
  </si>
  <si>
    <t>ÅRDAL ENERGI NETT AS</t>
  </si>
  <si>
    <t>LINJA AS</t>
  </si>
  <si>
    <t>SVORKA ENERGI AS</t>
  </si>
  <si>
    <t>HALLINGDAL KRAFTNETT AS</t>
  </si>
  <si>
    <t>USTEKVEIKJA KRAFTVERK DA</t>
  </si>
  <si>
    <t>HYDRO ALUMINIUM AS</t>
  </si>
  <si>
    <t>VEVIG AS</t>
  </si>
  <si>
    <t>VALDRES ENERGI NETT AS</t>
  </si>
  <si>
    <t>NEAS AS</t>
  </si>
  <si>
    <t>HEMSEDAL ENERGI AS</t>
  </si>
  <si>
    <t>EVERKET AS</t>
  </si>
  <si>
    <t>LOFOTKRAFT AS</t>
  </si>
  <si>
    <t>NUMEDAL ENERGI AS</t>
  </si>
  <si>
    <t>AURLAND ENERGIVERK AS</t>
  </si>
  <si>
    <t>HÅLOGALAND KRAFT NETT AS</t>
  </si>
  <si>
    <t>HAFSLUND ECO VANNKRAFT AS</t>
  </si>
  <si>
    <t>MØRENETT AS</t>
  </si>
  <si>
    <t>VESTERÅLSKRAFT NETT AS</t>
  </si>
  <si>
    <t>TRØNDERENERGI KRAFT AS</t>
  </si>
  <si>
    <t>HAUGALAND KRAFT NETT AS</t>
  </si>
  <si>
    <t>LYSE ELNETT AS</t>
  </si>
  <si>
    <t>ETNA NETT AS</t>
  </si>
  <si>
    <t>BKK NETT AS</t>
  </si>
  <si>
    <t>FLESBERG ELEKTRISITETSVERK AS</t>
  </si>
  <si>
    <t>MIDTKRAFT NETT AS</t>
  </si>
  <si>
    <t>NESSET KRAFT AS (Inaktiv i brreg)</t>
  </si>
  <si>
    <t>SUNNDAL ENERGI KF</t>
  </si>
  <si>
    <t>LEDE AS</t>
  </si>
  <si>
    <t>NORDVEST NETT AS</t>
  </si>
  <si>
    <t>GLITRE ENERGI NETT AS</t>
  </si>
  <si>
    <t>AGDER ENERGI NETT AS</t>
  </si>
  <si>
    <t>VOSS ENERGI NETT AS</t>
  </si>
  <si>
    <t>NORDKRAFT NETT AS</t>
  </si>
  <si>
    <t>SVORKA PRODUKSJON AS (Inaktiv i brreg)</t>
  </si>
  <si>
    <t>MIDT-TELEMARK ENERGI PRODUKSJON AS</t>
  </si>
  <si>
    <t>STANGE ENERGI NETT AS</t>
  </si>
  <si>
    <t>ELVIA AS</t>
  </si>
  <si>
    <t>STATKRAFT ENERGI AS</t>
  </si>
  <si>
    <t>RINGERIKSKRAFT NETT AS</t>
  </si>
  <si>
    <t>TENSIO TN AS</t>
  </si>
  <si>
    <t>NORDLANDSNETT AS (Inaktiv i brreg)</t>
  </si>
  <si>
    <t>MIP INDUSTRINETT AS</t>
  </si>
  <si>
    <t>Aktieselskabet Saudefaldene</t>
  </si>
  <si>
    <t>HERØYA NETT AS</t>
  </si>
  <si>
    <t>SØR-NORGE ALUMINIUM AS</t>
  </si>
  <si>
    <t>GASSCO AS</t>
  </si>
  <si>
    <t>NETTSELSKAPET AS</t>
  </si>
  <si>
    <t>ld_cb</t>
  </si>
  <si>
    <t>ld_eff.s1.cb</t>
  </si>
  <si>
    <t>ld_eff.s2.cb</t>
  </si>
  <si>
    <t>ldz_hvug.s</t>
  </si>
  <si>
    <t>ldz_f4</t>
  </si>
  <si>
    <t>ldz_Geo1</t>
  </si>
  <si>
    <t>ldz_Geo2</t>
  </si>
  <si>
    <t>ldz_Geo3</t>
  </si>
  <si>
    <t>ld_cnorm</t>
  </si>
  <si>
    <t>diff_tu_ldz_hvug.s</t>
  </si>
  <si>
    <t>diff_tu_ldz_f4</t>
  </si>
  <si>
    <t>diff_tu_ldz_Geo1</t>
  </si>
  <si>
    <t>diff_tu_ldz_Geo2</t>
  </si>
  <si>
    <t>diff_tu_ldz_Geo3</t>
  </si>
  <si>
    <t>ld_ncs_AS EIDEFOSS</t>
  </si>
  <si>
    <t>ld_ncs_KYSTNETT AS</t>
  </si>
  <si>
    <t>ld_ncs_ELVIA AS</t>
  </si>
  <si>
    <t>ld_ncs_TENSIO TN AS</t>
  </si>
  <si>
    <t>ld_eff.OOTO</t>
  </si>
  <si>
    <t>ld_AV.EFF</t>
  </si>
  <si>
    <t>Norm-kostnad for anlegg i grensesnitt</t>
  </si>
  <si>
    <t>År</t>
  </si>
  <si>
    <t>Selskap</t>
  </si>
  <si>
    <t>D&amp;V eks. lønn</t>
  </si>
  <si>
    <t>Lønns-kostnader</t>
  </si>
  <si>
    <t>Kapitaliserte lønns-kostnader</t>
  </si>
  <si>
    <t>Pensjons-kostnader</t>
  </si>
  <si>
    <t>Pensjons-kostnader ført mot egenkapital</t>
  </si>
  <si>
    <t>Implementerings-kostnader</t>
  </si>
  <si>
    <t>Andre drifts-inntekter</t>
  </si>
  <si>
    <t>D&amp;V med snitt pensjons-kostnad</t>
  </si>
  <si>
    <t>Avkastnings-grunnlag, bidragsfinansiert</t>
  </si>
  <si>
    <t>Avskrivinger, bidragsfinansiert</t>
  </si>
  <si>
    <t>Avkastnings-grunnlag, egenfinansiert</t>
  </si>
  <si>
    <t>Avskrivinger, egenfinansiert</t>
  </si>
  <si>
    <t>KILE (inflasjons-justert)</t>
  </si>
  <si>
    <t>Nettapskostnad til DEA</t>
  </si>
  <si>
    <t>Totalkostnad til DEA</t>
  </si>
  <si>
    <t>Antall abonnementer</t>
  </si>
  <si>
    <t>Km høyspent nett</t>
  </si>
  <si>
    <t>Antall nettstasjoner</t>
  </si>
  <si>
    <t>1 = normal behandling i DEA</t>
  </si>
  <si>
    <t>Inflasjonsjusterte kostnader med 5-årig snitt for pensjoner</t>
  </si>
  <si>
    <t>Kostnader og oppgaver til DEA</t>
  </si>
  <si>
    <t>Orgnr</t>
  </si>
  <si>
    <t>Kostnads-grunnlag</t>
  </si>
  <si>
    <t>Effektivitet trinn 1</t>
  </si>
  <si>
    <t>Effektivitet trinn 2</t>
  </si>
  <si>
    <t>Andel høyspent jordkabel</t>
  </si>
  <si>
    <t>Barskog</t>
  </si>
  <si>
    <t>Fjellbekk, Geo 1</t>
  </si>
  <si>
    <t>ØyVind, Geo 2</t>
  </si>
  <si>
    <t>Frost, Geo 3</t>
  </si>
  <si>
    <t>Skaleringsvariabel (kostnadsnorm)</t>
  </si>
  <si>
    <t>Differanse til mønster-selskap, andel høyspent jordkabel</t>
  </si>
  <si>
    <t>Differanse til mønster-selskap, barskog</t>
  </si>
  <si>
    <t>Differanse til mønster-selskap, Geo 1</t>
  </si>
  <si>
    <t>Differanse til mønster-selskap, Geo 2</t>
  </si>
  <si>
    <t>Differanse til mønster-selskap, Geo 3</t>
  </si>
  <si>
    <t>Korrigering for andel høyspent jordkabel</t>
  </si>
  <si>
    <t>Korrigering for barskog</t>
  </si>
  <si>
    <t>Korrigering for Fjellbekk, Geo 1</t>
  </si>
  <si>
    <t>Korrigering for ØyVind, Geo 2</t>
  </si>
  <si>
    <t>Korrigering for Frost, Geo 3</t>
  </si>
  <si>
    <t>Sum korreksjon</t>
  </si>
  <si>
    <t>1</t>
  </si>
  <si>
    <t>2</t>
  </si>
  <si>
    <t>3</t>
  </si>
  <si>
    <t>4</t>
  </si>
  <si>
    <t>5</t>
  </si>
  <si>
    <t>Sum</t>
  </si>
  <si>
    <t>Verdi på rammevilkår</t>
  </si>
  <si>
    <t>Differanse til mønsterselskap</t>
  </si>
  <si>
    <t>Referenter</t>
  </si>
  <si>
    <t>Rammevilkårskorrigering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</si>
</sst>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\ %"/>
  </numFmts>
  <fonts count="8" x14ac:knownFonts="1">
    <font>
      <sz val="11"/>
      <color rgb="FF000000"/>
      <name val="Gill Sans MT"/>
      <family val="2"/>
      <scheme val="minor"/>
    </font>
    <font>
      <sz val="11"/>
      <color rgb="FF000000"/>
      <name val="Gill Sans MT"/>
      <family val="2"/>
      <scheme val="minor"/>
    </font>
    <font>
      <sz val="10"/>
      <color rgb="FF000000"/>
      <name val="Gill Sans MT"/>
      <family val="2"/>
      <scheme val="minor"/>
    </font>
    <font>
      <sz val="10"/>
      <color theme="1"/>
      <name val="Gill Sans MT"/>
      <family val="2"/>
      <scheme val="minor"/>
    </font>
    <font>
      <sz val="10"/>
      <name val="Gill Sans MT"/>
      <family val="2"/>
      <scheme val="minor"/>
    </font>
    <font>
      <sz val="10"/>
      <color theme="9" tint="-0.499984740745262"/>
      <name val="Gill Sans MT"/>
      <family val="2"/>
      <scheme val="minor"/>
    </font>
    <font>
      <sz val="10"/>
      <color theme="0"/>
      <name val="Gill Sans MT"/>
      <family val="2"/>
      <scheme val="minor"/>
    </font>
    <font>
      <b/>
      <sz val="10"/>
      <color theme="1"/>
      <name val="Gill Sans MT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4" fillId="2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6" fillId="0" borderId="0" xfId="0" applyFont="1"/>
    <xf numFmtId="43" fontId="2" fillId="0" borderId="0" xfId="0" applyNumberFormat="1" applyFont="1"/>
    <xf numFmtId="43" fontId="2" fillId="0" borderId="0" xfId="1" applyFont="1"/>
    <xf numFmtId="0" fontId="7" fillId="6" borderId="0" xfId="0" applyFont="1" applyFill="1" applyAlignment="1">
      <alignment horizontal="left" wrapText="1"/>
    </xf>
    <xf numFmtId="164" fontId="2" fillId="0" borderId="0" xfId="1" applyNumberFormat="1" applyFont="1"/>
    <xf numFmtId="165" fontId="2" fillId="0" borderId="0" xfId="2" applyNumberFormat="1" applyFont="1"/>
    <xf numFmtId="9" fontId="2" fillId="0" borderId="0" xfId="2" applyFont="1"/>
    <xf numFmtId="9" fontId="0" fillId="0" borderId="0" xfId="2" applyFont="1"/>
    <xf numFmtId="164" fontId="0" fillId="0" borderId="0" xfId="1" applyNumberFormat="1" applyFont="1"/>
    <xf numFmtId="0" fontId="3" fillId="2" borderId="0" xfId="0" applyFont="1" applyFill="1" applyAlignment="1">
      <alignment horizontal="center"/>
    </xf>
    <xf numFmtId="0" fontId="3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data og resultater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Gill Sans MT">
      <a:maj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NVEfargeprofil" id="{5F086DF0-4C04-4D27-A66C-C5F63220226A}" vid="{742A3F12-3C1C-4DFB-9594-07E020E01A7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58"/>
  <sheetViews>
    <sheetView tabSelected="1" zoomScale="85" zoomScaleNormal="85" workbookViewId="0">
      <pane xSplit="5" ySplit="3" topLeftCell="F4" activePane="bottomRight" state="frozen"/>
      <selection pane="topRight"/>
      <selection pane="bottomLeft"/>
      <selection pane="bottomRight"/>
    </sheetView>
  </sheetViews>
  <sheetFormatPr defaultColWidth="11.5546875" defaultRowHeight="18" x14ac:dyDescent="0.5"/>
  <cols>
    <col min="1" max="1" width="10.109375" customWidth="1"/>
    <col min="2" max="2" width="8.109375" hidden="1" customWidth="1"/>
    <col min="3" max="3" width="4.6640625" hidden="1" customWidth="1"/>
    <col min="4" max="4" width="5.5546875" bestFit="1" customWidth="1"/>
    <col min="5" max="5" width="36.5546875" customWidth="1"/>
    <col min="6" max="6" width="14.5546875" customWidth="1"/>
    <col min="7" max="7" width="12.109375" customWidth="1"/>
    <col min="8" max="8" width="14.109375" customWidth="1"/>
    <col min="9" max="9" width="12.6640625" customWidth="1"/>
    <col min="10" max="10" width="14.88671875" customWidth="1"/>
    <col min="11" max="11" width="12.6640625" customWidth="1"/>
    <col min="12" max="12" width="12.109375" customWidth="1"/>
    <col min="13" max="13" width="12.6640625" customWidth="1"/>
    <col min="14" max="14" width="11.109375" customWidth="1"/>
    <col min="15" max="15" width="10.77734375" customWidth="1"/>
    <col min="16" max="16" width="12.109375" customWidth="1"/>
    <col min="17" max="17" width="10.6640625" customWidth="1"/>
    <col min="18" max="19" width="12.109375" customWidth="1"/>
    <col min="20" max="20" width="9.109375" customWidth="1"/>
    <col min="21" max="21" width="13.33203125" customWidth="1"/>
    <col min="22" max="22" width="8.5546875" customWidth="1"/>
    <col min="23" max="23" width="7.5546875" customWidth="1"/>
    <col min="24" max="24" width="7.21875" customWidth="1"/>
    <col min="25" max="25" width="9.77734375" customWidth="1"/>
  </cols>
  <sheetData>
    <row r="1" spans="1:25" s="1" customFormat="1" ht="16.8" x14ac:dyDescent="0.45">
      <c r="F1" s="22" t="s">
        <v>178</v>
      </c>
      <c r="G1" s="22"/>
      <c r="H1" s="22"/>
      <c r="I1" s="22"/>
      <c r="J1" s="22"/>
      <c r="K1" s="22"/>
      <c r="L1" s="22"/>
      <c r="M1" s="22"/>
      <c r="N1" s="3"/>
      <c r="O1" s="3"/>
      <c r="P1" s="3"/>
      <c r="Q1" s="3"/>
      <c r="R1" s="3"/>
      <c r="S1" s="3"/>
      <c r="T1" s="3"/>
      <c r="U1" s="22" t="s">
        <v>179</v>
      </c>
      <c r="V1" s="22"/>
      <c r="W1" s="22"/>
      <c r="X1" s="22"/>
      <c r="Y1" s="5"/>
    </row>
    <row r="2" spans="1:25" s="1" customFormat="1" ht="68.400000000000006" customHeight="1" x14ac:dyDescent="0.45">
      <c r="D2" s="1" t="s">
        <v>157</v>
      </c>
      <c r="E2" s="1" t="s">
        <v>158</v>
      </c>
      <c r="F2" s="2" t="s">
        <v>159</v>
      </c>
      <c r="G2" s="2" t="s">
        <v>160</v>
      </c>
      <c r="H2" s="2" t="s">
        <v>161</v>
      </c>
      <c r="I2" s="2" t="s">
        <v>162</v>
      </c>
      <c r="J2" s="2" t="s">
        <v>163</v>
      </c>
      <c r="K2" s="2" t="s">
        <v>164</v>
      </c>
      <c r="L2" s="2" t="s">
        <v>165</v>
      </c>
      <c r="M2" s="2" t="s">
        <v>166</v>
      </c>
      <c r="N2" s="3" t="s">
        <v>167</v>
      </c>
      <c r="O2" s="3" t="s">
        <v>168</v>
      </c>
      <c r="P2" s="3" t="s">
        <v>169</v>
      </c>
      <c r="Q2" s="3" t="s">
        <v>170</v>
      </c>
      <c r="R2" s="3" t="s">
        <v>171</v>
      </c>
      <c r="S2" s="3" t="s">
        <v>172</v>
      </c>
      <c r="T2" s="3" t="s">
        <v>156</v>
      </c>
      <c r="U2" s="2" t="s">
        <v>173</v>
      </c>
      <c r="V2" s="4" t="s">
        <v>174</v>
      </c>
      <c r="W2" s="4" t="s">
        <v>175</v>
      </c>
      <c r="X2" s="2" t="s">
        <v>176</v>
      </c>
      <c r="Y2" s="5" t="s">
        <v>177</v>
      </c>
    </row>
    <row r="3" spans="1:25" s="1" customFormat="1" ht="16.8" x14ac:dyDescent="0.4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</row>
    <row r="4" spans="1:25" x14ac:dyDescent="0.5">
      <c r="A4" s="1">
        <v>971029390</v>
      </c>
      <c r="B4" s="1">
        <v>72015</v>
      </c>
      <c r="C4" s="1">
        <v>7</v>
      </c>
      <c r="D4" s="1">
        <v>2015</v>
      </c>
      <c r="E4" s="1" t="s">
        <v>25</v>
      </c>
      <c r="F4" s="17">
        <v>25317.599999999999</v>
      </c>
      <c r="G4" s="17">
        <v>31162.880000000001</v>
      </c>
      <c r="H4" s="17">
        <v>13752.48</v>
      </c>
      <c r="I4" s="17">
        <v>5074.49030733372</v>
      </c>
      <c r="J4" s="17">
        <v>0</v>
      </c>
      <c r="K4" s="17">
        <v>0</v>
      </c>
      <c r="L4" s="17">
        <v>2324</v>
      </c>
      <c r="M4" s="17">
        <v>45478.490307333697</v>
      </c>
      <c r="N4" s="17">
        <v>22331.1</v>
      </c>
      <c r="O4" s="17">
        <v>1058</v>
      </c>
      <c r="P4" s="17">
        <v>209896.18</v>
      </c>
      <c r="Q4" s="17">
        <v>13620</v>
      </c>
      <c r="R4" s="17">
        <v>1944.54</v>
      </c>
      <c r="S4" s="17">
        <v>7778.1919799999996</v>
      </c>
      <c r="T4" s="17">
        <v>0</v>
      </c>
      <c r="U4" s="17">
        <v>83092.954519333696</v>
      </c>
      <c r="V4" s="17">
        <v>12293</v>
      </c>
      <c r="W4" s="17">
        <v>802</v>
      </c>
      <c r="X4" s="17">
        <v>883</v>
      </c>
      <c r="Y4" s="17">
        <v>1</v>
      </c>
    </row>
    <row r="5" spans="1:25" x14ac:dyDescent="0.5">
      <c r="A5" s="1">
        <v>971029390</v>
      </c>
      <c r="B5" s="1">
        <v>72018</v>
      </c>
      <c r="C5" s="1">
        <v>7</v>
      </c>
      <c r="D5" s="1">
        <v>2018</v>
      </c>
      <c r="E5" s="1" t="s">
        <v>25</v>
      </c>
      <c r="F5" s="17">
        <v>20149.705882352901</v>
      </c>
      <c r="G5" s="17">
        <v>40445.588235294097</v>
      </c>
      <c r="H5" s="17">
        <v>19023.529411764699</v>
      </c>
      <c r="I5" s="17">
        <v>5074.49030733372</v>
      </c>
      <c r="J5" s="17">
        <v>0</v>
      </c>
      <c r="K5" s="17">
        <v>0</v>
      </c>
      <c r="L5" s="17">
        <v>294.41176470588198</v>
      </c>
      <c r="M5" s="17">
        <v>46351.843248510202</v>
      </c>
      <c r="N5" s="17">
        <v>42038.22</v>
      </c>
      <c r="O5" s="17">
        <v>1728</v>
      </c>
      <c r="P5" s="17">
        <v>296499.64</v>
      </c>
      <c r="Q5" s="17">
        <v>18322</v>
      </c>
      <c r="R5" s="17">
        <v>2828.26199261993</v>
      </c>
      <c r="S5" s="17">
        <v>7612.1603999999998</v>
      </c>
      <c r="T5" s="17">
        <v>0</v>
      </c>
      <c r="U5" s="17">
        <v>96105.069875130095</v>
      </c>
      <c r="V5" s="17">
        <v>12933</v>
      </c>
      <c r="W5" s="17">
        <v>823</v>
      </c>
      <c r="X5" s="17">
        <v>927</v>
      </c>
      <c r="Y5" s="17">
        <v>1</v>
      </c>
    </row>
    <row r="6" spans="1:25" x14ac:dyDescent="0.5">
      <c r="A6" s="1">
        <v>971029390</v>
      </c>
      <c r="B6" s="1">
        <v>72016</v>
      </c>
      <c r="C6" s="1">
        <v>7</v>
      </c>
      <c r="D6" s="1">
        <v>2016</v>
      </c>
      <c r="E6" s="1" t="s">
        <v>25</v>
      </c>
      <c r="F6" s="17">
        <v>22041.556420233501</v>
      </c>
      <c r="G6" s="17">
        <v>36058.988326848303</v>
      </c>
      <c r="H6" s="17">
        <v>16100.5447470817</v>
      </c>
      <c r="I6" s="17">
        <v>5074.49030733372</v>
      </c>
      <c r="J6" s="17">
        <v>0</v>
      </c>
      <c r="K6" s="17">
        <v>0</v>
      </c>
      <c r="L6" s="17">
        <v>89.338521400778205</v>
      </c>
      <c r="M6" s="17">
        <v>46985.151785932903</v>
      </c>
      <c r="N6" s="17">
        <v>27738.639999999999</v>
      </c>
      <c r="O6" s="17">
        <v>1245</v>
      </c>
      <c r="P6" s="17">
        <v>234777.53</v>
      </c>
      <c r="Q6" s="17">
        <v>16134</v>
      </c>
      <c r="R6" s="17">
        <v>4667.2895752895802</v>
      </c>
      <c r="S6" s="17">
        <v>10171.983899999999</v>
      </c>
      <c r="T6" s="17">
        <v>0</v>
      </c>
      <c r="U6" s="17">
        <v>94140.595334222497</v>
      </c>
      <c r="V6" s="17">
        <v>12564</v>
      </c>
      <c r="W6" s="17">
        <v>817</v>
      </c>
      <c r="X6" s="17">
        <v>906</v>
      </c>
      <c r="Y6" s="17">
        <v>1</v>
      </c>
    </row>
    <row r="7" spans="1:25" x14ac:dyDescent="0.5">
      <c r="A7" s="1">
        <v>971029390</v>
      </c>
      <c r="B7" s="1">
        <v>72019</v>
      </c>
      <c r="C7" s="1">
        <v>7</v>
      </c>
      <c r="D7" s="1">
        <v>2019</v>
      </c>
      <c r="E7" s="1" t="s">
        <v>25</v>
      </c>
      <c r="F7" s="17">
        <v>19395</v>
      </c>
      <c r="G7" s="17">
        <v>36239</v>
      </c>
      <c r="H7" s="17">
        <v>7979</v>
      </c>
      <c r="I7" s="17">
        <v>5074.49030733372</v>
      </c>
      <c r="J7" s="17">
        <v>0</v>
      </c>
      <c r="K7" s="17">
        <v>0</v>
      </c>
      <c r="L7" s="17">
        <v>0</v>
      </c>
      <c r="M7" s="17">
        <v>52729.490307333697</v>
      </c>
      <c r="N7" s="17">
        <v>45674.22</v>
      </c>
      <c r="O7" s="17">
        <v>1122</v>
      </c>
      <c r="P7" s="17">
        <v>316959.21000000002</v>
      </c>
      <c r="Q7" s="17">
        <v>11295</v>
      </c>
      <c r="R7" s="17">
        <v>2232</v>
      </c>
      <c r="S7" s="17">
        <v>8636.9056799999998</v>
      </c>
      <c r="T7" s="17">
        <v>0</v>
      </c>
      <c r="U7" s="17">
        <v>96649.238154333696</v>
      </c>
      <c r="V7" s="17">
        <v>13220</v>
      </c>
      <c r="W7" s="17">
        <v>833</v>
      </c>
      <c r="X7" s="17">
        <v>937</v>
      </c>
      <c r="Y7" s="17">
        <v>1</v>
      </c>
    </row>
    <row r="8" spans="1:25" x14ac:dyDescent="0.5">
      <c r="A8" s="1">
        <v>971029390</v>
      </c>
      <c r="B8" s="1">
        <v>72017</v>
      </c>
      <c r="C8" s="1">
        <v>7</v>
      </c>
      <c r="D8" s="1">
        <v>2017</v>
      </c>
      <c r="E8" s="1" t="s">
        <v>25</v>
      </c>
      <c r="F8" s="17">
        <v>18504.347826087</v>
      </c>
      <c r="G8" s="17">
        <v>39776.937618147502</v>
      </c>
      <c r="H8" s="17">
        <v>19650.812854442302</v>
      </c>
      <c r="I8" s="17">
        <v>5074.49030733372</v>
      </c>
      <c r="J8" s="17">
        <v>0</v>
      </c>
      <c r="K8" s="17">
        <v>0</v>
      </c>
      <c r="L8" s="17">
        <v>337.69376181474502</v>
      </c>
      <c r="M8" s="17">
        <v>43367.269135310999</v>
      </c>
      <c r="N8" s="17">
        <v>31978.62</v>
      </c>
      <c r="O8" s="17">
        <v>1404</v>
      </c>
      <c r="P8" s="17">
        <v>268153.99</v>
      </c>
      <c r="Q8" s="17">
        <v>17327</v>
      </c>
      <c r="R8" s="17">
        <v>2459.6549763033199</v>
      </c>
      <c r="S8" s="17">
        <v>8101.6884</v>
      </c>
      <c r="T8" s="17">
        <v>0</v>
      </c>
      <c r="U8" s="17">
        <v>89737.158020614399</v>
      </c>
      <c r="V8" s="17">
        <v>12728</v>
      </c>
      <c r="W8" s="17">
        <v>825</v>
      </c>
      <c r="X8" s="17">
        <v>947</v>
      </c>
      <c r="Y8" s="17">
        <v>1</v>
      </c>
    </row>
    <row r="9" spans="1:25" x14ac:dyDescent="0.5">
      <c r="A9" s="1">
        <v>921680554</v>
      </c>
      <c r="B9" s="1">
        <v>92017</v>
      </c>
      <c r="C9" s="1">
        <v>9</v>
      </c>
      <c r="D9" s="1">
        <v>2017</v>
      </c>
      <c r="E9" s="1" t="s">
        <v>26</v>
      </c>
      <c r="F9" s="17">
        <v>7251.4177693761803</v>
      </c>
      <c r="G9" s="17">
        <v>13532.098298676699</v>
      </c>
      <c r="H9" s="17">
        <v>3705.1039697542501</v>
      </c>
      <c r="I9" s="17">
        <v>-497.924115488008</v>
      </c>
      <c r="J9" s="17">
        <v>0</v>
      </c>
      <c r="K9" s="17">
        <v>0</v>
      </c>
      <c r="L9" s="17">
        <v>21.172022684310001</v>
      </c>
      <c r="M9" s="17">
        <v>16559.315960126401</v>
      </c>
      <c r="N9" s="17">
        <v>4348.05</v>
      </c>
      <c r="O9" s="17">
        <v>323</v>
      </c>
      <c r="P9" s="17">
        <v>84337.02</v>
      </c>
      <c r="Q9" s="17">
        <v>5289</v>
      </c>
      <c r="R9" s="17">
        <v>863.29478672985795</v>
      </c>
      <c r="S9" s="17">
        <v>1686.4239600000001</v>
      </c>
      <c r="T9" s="17">
        <v>0</v>
      </c>
      <c r="U9" s="17">
        <v>29767.215189856201</v>
      </c>
      <c r="V9" s="17">
        <v>3687</v>
      </c>
      <c r="W9" s="17">
        <v>293</v>
      </c>
      <c r="X9" s="17">
        <v>222</v>
      </c>
      <c r="Y9" s="17">
        <v>1</v>
      </c>
    </row>
    <row r="10" spans="1:25" x14ac:dyDescent="0.5">
      <c r="A10" s="1">
        <v>921680554</v>
      </c>
      <c r="B10" s="1">
        <v>92019</v>
      </c>
      <c r="C10" s="1">
        <v>9</v>
      </c>
      <c r="D10" s="1">
        <v>2019</v>
      </c>
      <c r="E10" s="1" t="s">
        <v>26</v>
      </c>
      <c r="F10" s="17">
        <v>8796</v>
      </c>
      <c r="G10" s="17">
        <v>12206</v>
      </c>
      <c r="H10" s="17">
        <v>2062</v>
      </c>
      <c r="I10" s="17">
        <v>-497.924115488008</v>
      </c>
      <c r="J10" s="17">
        <v>0</v>
      </c>
      <c r="K10" s="17">
        <v>0</v>
      </c>
      <c r="L10" s="17">
        <v>0</v>
      </c>
      <c r="M10" s="17">
        <v>18442.075884512</v>
      </c>
      <c r="N10" s="17">
        <v>5512.58</v>
      </c>
      <c r="O10" s="17">
        <v>339</v>
      </c>
      <c r="P10" s="17">
        <v>93789.61</v>
      </c>
      <c r="Q10" s="17">
        <v>5392</v>
      </c>
      <c r="R10" s="17">
        <v>1263</v>
      </c>
      <c r="S10" s="17">
        <v>1617.0741599999999</v>
      </c>
      <c r="T10" s="17">
        <v>0</v>
      </c>
      <c r="U10" s="17">
        <v>32703.444655512001</v>
      </c>
      <c r="V10" s="17">
        <v>3672</v>
      </c>
      <c r="W10" s="17">
        <v>315</v>
      </c>
      <c r="X10" s="17">
        <v>226</v>
      </c>
      <c r="Y10" s="17">
        <v>1</v>
      </c>
    </row>
    <row r="11" spans="1:25" x14ac:dyDescent="0.5">
      <c r="A11" s="1">
        <v>921680554</v>
      </c>
      <c r="B11" s="1">
        <v>92015</v>
      </c>
      <c r="C11" s="1">
        <v>9</v>
      </c>
      <c r="D11" s="1">
        <v>2015</v>
      </c>
      <c r="E11" s="1" t="s">
        <v>26</v>
      </c>
      <c r="F11" s="17">
        <v>9763.0400000000009</v>
      </c>
      <c r="G11" s="17">
        <v>7228.48</v>
      </c>
      <c r="H11" s="17">
        <v>1854.72</v>
      </c>
      <c r="I11" s="17">
        <v>-497.924115488008</v>
      </c>
      <c r="J11" s="17">
        <v>0</v>
      </c>
      <c r="K11" s="17">
        <v>0</v>
      </c>
      <c r="L11" s="17">
        <v>0</v>
      </c>
      <c r="M11" s="17">
        <v>14638.875884511999</v>
      </c>
      <c r="N11" s="17">
        <v>2386.63</v>
      </c>
      <c r="O11" s="17">
        <v>210</v>
      </c>
      <c r="P11" s="17">
        <v>59047.63</v>
      </c>
      <c r="Q11" s="17">
        <v>5743</v>
      </c>
      <c r="R11" s="17">
        <v>2301.3159999999998</v>
      </c>
      <c r="S11" s="17">
        <v>1733.7449999999999</v>
      </c>
      <c r="T11" s="17">
        <v>0</v>
      </c>
      <c r="U11" s="17">
        <v>28122.546278512</v>
      </c>
      <c r="V11" s="17">
        <v>3628</v>
      </c>
      <c r="W11" s="17">
        <v>282</v>
      </c>
      <c r="X11" s="17">
        <v>220</v>
      </c>
      <c r="Y11" s="17">
        <v>1</v>
      </c>
    </row>
    <row r="12" spans="1:25" x14ac:dyDescent="0.5">
      <c r="A12" s="1">
        <v>921680554</v>
      </c>
      <c r="B12" s="1">
        <v>92016</v>
      </c>
      <c r="C12" s="1">
        <v>9</v>
      </c>
      <c r="D12" s="1">
        <v>2016</v>
      </c>
      <c r="E12" s="1" t="s">
        <v>26</v>
      </c>
      <c r="F12" s="17">
        <v>6605.6031128404702</v>
      </c>
      <c r="G12" s="17">
        <v>11943.035019455299</v>
      </c>
      <c r="H12" s="17">
        <v>1980.7003891050599</v>
      </c>
      <c r="I12" s="17">
        <v>-497.924115488008</v>
      </c>
      <c r="J12" s="17">
        <v>0</v>
      </c>
      <c r="K12" s="17">
        <v>0</v>
      </c>
      <c r="L12" s="17">
        <v>0</v>
      </c>
      <c r="M12" s="17">
        <v>16070.0136277027</v>
      </c>
      <c r="N12" s="17">
        <v>3845.07</v>
      </c>
      <c r="O12" s="17">
        <v>210</v>
      </c>
      <c r="P12" s="17">
        <v>65302.559999999998</v>
      </c>
      <c r="Q12" s="17">
        <v>5502</v>
      </c>
      <c r="R12" s="17">
        <v>377.53281853281902</v>
      </c>
      <c r="S12" s="17">
        <v>1760.2610999999999</v>
      </c>
      <c r="T12" s="17">
        <v>0</v>
      </c>
      <c r="U12" s="17">
        <v>27854.3076932355</v>
      </c>
      <c r="V12" s="17">
        <v>3649</v>
      </c>
      <c r="W12" s="17">
        <v>290</v>
      </c>
      <c r="X12" s="17">
        <v>222</v>
      </c>
      <c r="Y12" s="17">
        <v>1</v>
      </c>
    </row>
    <row r="13" spans="1:25" x14ac:dyDescent="0.5">
      <c r="A13" s="1">
        <v>921680554</v>
      </c>
      <c r="B13" s="1">
        <v>92018</v>
      </c>
      <c r="C13" s="1">
        <v>9</v>
      </c>
      <c r="D13" s="1">
        <v>2018</v>
      </c>
      <c r="E13" s="1" t="s">
        <v>26</v>
      </c>
      <c r="F13" s="17">
        <v>8106.6176470588198</v>
      </c>
      <c r="G13" s="17">
        <v>11841.3235294118</v>
      </c>
      <c r="H13" s="17">
        <v>2074.26470588235</v>
      </c>
      <c r="I13" s="17">
        <v>-497.924115488008</v>
      </c>
      <c r="J13" s="17">
        <v>0</v>
      </c>
      <c r="K13" s="17">
        <v>0</v>
      </c>
      <c r="L13" s="17">
        <v>38.088235294117602</v>
      </c>
      <c r="M13" s="17">
        <v>17337.664119806101</v>
      </c>
      <c r="N13" s="17">
        <v>5854.97</v>
      </c>
      <c r="O13" s="17">
        <v>298</v>
      </c>
      <c r="P13" s="17">
        <v>82591.740000000005</v>
      </c>
      <c r="Q13" s="17">
        <v>5629</v>
      </c>
      <c r="R13" s="17">
        <v>410.90036900369</v>
      </c>
      <c r="S13" s="17">
        <v>1625.23296</v>
      </c>
      <c r="T13" s="17">
        <v>0</v>
      </c>
      <c r="U13" s="17">
        <v>30333.4152478098</v>
      </c>
      <c r="V13" s="17">
        <v>3670</v>
      </c>
      <c r="W13" s="17">
        <v>294</v>
      </c>
      <c r="X13" s="17">
        <v>222</v>
      </c>
      <c r="Y13" s="17">
        <v>1</v>
      </c>
    </row>
    <row r="14" spans="1:25" x14ac:dyDescent="0.5">
      <c r="A14" s="1">
        <v>959254893</v>
      </c>
      <c r="B14" s="1">
        <v>162019</v>
      </c>
      <c r="C14" s="1">
        <v>16</v>
      </c>
      <c r="D14" s="1">
        <v>2019</v>
      </c>
      <c r="E14" s="1" t="s">
        <v>27</v>
      </c>
      <c r="F14" s="17">
        <v>8460</v>
      </c>
      <c r="G14" s="17">
        <v>13683</v>
      </c>
      <c r="H14" s="17">
        <v>3778</v>
      </c>
      <c r="I14" s="17">
        <v>1689.85849309169</v>
      </c>
      <c r="J14" s="17">
        <v>0</v>
      </c>
      <c r="K14" s="17">
        <v>0</v>
      </c>
      <c r="L14" s="17">
        <v>0</v>
      </c>
      <c r="M14" s="17">
        <v>20054.858493091699</v>
      </c>
      <c r="N14" s="17">
        <v>51714.02</v>
      </c>
      <c r="O14" s="17">
        <v>1820</v>
      </c>
      <c r="P14" s="17">
        <v>90657.600000000006</v>
      </c>
      <c r="Q14" s="17">
        <v>4200</v>
      </c>
      <c r="R14" s="17">
        <v>922</v>
      </c>
      <c r="S14" s="17">
        <v>2602.24926</v>
      </c>
      <c r="T14" s="17">
        <v>0</v>
      </c>
      <c r="U14" s="17">
        <v>37700.052931091697</v>
      </c>
      <c r="V14" s="17">
        <v>4471</v>
      </c>
      <c r="W14" s="17">
        <v>155</v>
      </c>
      <c r="X14" s="17">
        <v>183</v>
      </c>
      <c r="Y14" s="17">
        <v>1</v>
      </c>
    </row>
    <row r="15" spans="1:25" x14ac:dyDescent="0.5">
      <c r="A15" s="1">
        <v>959254893</v>
      </c>
      <c r="B15" s="1">
        <v>162018</v>
      </c>
      <c r="C15" s="1">
        <v>16</v>
      </c>
      <c r="D15" s="1">
        <v>2018</v>
      </c>
      <c r="E15" s="1" t="s">
        <v>27</v>
      </c>
      <c r="F15" s="17">
        <v>8877.6470588235297</v>
      </c>
      <c r="G15" s="17">
        <v>13432.794117647099</v>
      </c>
      <c r="H15" s="17">
        <v>6988.6764705882397</v>
      </c>
      <c r="I15" s="17">
        <v>1689.85849309169</v>
      </c>
      <c r="J15" s="17">
        <v>0</v>
      </c>
      <c r="K15" s="17">
        <v>0</v>
      </c>
      <c r="L15" s="17">
        <v>397.35294117647101</v>
      </c>
      <c r="M15" s="17">
        <v>16614.270257797602</v>
      </c>
      <c r="N15" s="17">
        <v>42091.75</v>
      </c>
      <c r="O15" s="17">
        <v>1793</v>
      </c>
      <c r="P15" s="17">
        <v>90155.63</v>
      </c>
      <c r="Q15" s="17">
        <v>3234</v>
      </c>
      <c r="R15" s="17">
        <v>940.36900369003695</v>
      </c>
      <c r="S15" s="17">
        <v>3593.9513999999999</v>
      </c>
      <c r="T15" s="17">
        <v>0</v>
      </c>
      <c r="U15" s="17">
        <v>33700.4665834876</v>
      </c>
      <c r="V15" s="17">
        <v>4431</v>
      </c>
      <c r="W15" s="17">
        <v>160</v>
      </c>
      <c r="X15" s="17">
        <v>179</v>
      </c>
      <c r="Y15" s="17">
        <v>1</v>
      </c>
    </row>
    <row r="16" spans="1:25" x14ac:dyDescent="0.5">
      <c r="A16" s="1">
        <v>959254893</v>
      </c>
      <c r="B16" s="1">
        <v>162015</v>
      </c>
      <c r="C16" s="1">
        <v>16</v>
      </c>
      <c r="D16" s="1">
        <v>2015</v>
      </c>
      <c r="E16" s="1" t="s">
        <v>27</v>
      </c>
      <c r="F16" s="17">
        <v>11957.12</v>
      </c>
      <c r="G16" s="17">
        <v>11129.44</v>
      </c>
      <c r="H16" s="17">
        <v>4054.4</v>
      </c>
      <c r="I16" s="17">
        <v>1689.85849309169</v>
      </c>
      <c r="J16" s="17">
        <v>0</v>
      </c>
      <c r="K16" s="17">
        <v>0</v>
      </c>
      <c r="L16" s="17">
        <v>909.44</v>
      </c>
      <c r="M16" s="17">
        <v>19812.5784930917</v>
      </c>
      <c r="N16" s="17">
        <v>24404.63</v>
      </c>
      <c r="O16" s="17">
        <v>1405</v>
      </c>
      <c r="P16" s="17">
        <v>58500.21</v>
      </c>
      <c r="Q16" s="17">
        <v>4126</v>
      </c>
      <c r="R16" s="17">
        <v>530.73199999999997</v>
      </c>
      <c r="S16" s="17">
        <v>3837.0836399999998</v>
      </c>
      <c r="T16" s="17">
        <v>0</v>
      </c>
      <c r="U16" s="17">
        <v>34428.6795290917</v>
      </c>
      <c r="V16" s="17">
        <v>4133</v>
      </c>
      <c r="W16" s="17">
        <v>143</v>
      </c>
      <c r="X16" s="17">
        <v>170</v>
      </c>
      <c r="Y16" s="17">
        <v>1</v>
      </c>
    </row>
    <row r="17" spans="1:25" x14ac:dyDescent="0.5">
      <c r="A17" s="1">
        <v>959254893</v>
      </c>
      <c r="B17" s="1">
        <v>162017</v>
      </c>
      <c r="C17" s="1">
        <v>16</v>
      </c>
      <c r="D17" s="1">
        <v>2017</v>
      </c>
      <c r="E17" s="1" t="s">
        <v>27</v>
      </c>
      <c r="F17" s="17">
        <v>9625.8601134215496</v>
      </c>
      <c r="G17" s="17">
        <v>13863.4404536862</v>
      </c>
      <c r="H17" s="17">
        <v>2838.1096408317599</v>
      </c>
      <c r="I17" s="17">
        <v>1689.85849309169</v>
      </c>
      <c r="J17" s="17">
        <v>0</v>
      </c>
      <c r="K17" s="17">
        <v>0</v>
      </c>
      <c r="L17" s="17">
        <v>370.51039697542501</v>
      </c>
      <c r="M17" s="17">
        <v>21970.539022392299</v>
      </c>
      <c r="N17" s="17">
        <v>25550.98</v>
      </c>
      <c r="O17" s="17">
        <v>1663</v>
      </c>
      <c r="P17" s="17">
        <v>63204.79</v>
      </c>
      <c r="Q17" s="17">
        <v>4410</v>
      </c>
      <c r="R17" s="17">
        <v>969.36872037914702</v>
      </c>
      <c r="S17" s="17">
        <v>3719.59692</v>
      </c>
      <c r="T17" s="17">
        <v>0</v>
      </c>
      <c r="U17" s="17">
        <v>37782.707975771402</v>
      </c>
      <c r="V17" s="17">
        <v>4315</v>
      </c>
      <c r="W17" s="17">
        <v>145</v>
      </c>
      <c r="X17" s="17">
        <v>170</v>
      </c>
      <c r="Y17" s="17">
        <v>1</v>
      </c>
    </row>
    <row r="18" spans="1:25" x14ac:dyDescent="0.5">
      <c r="A18" s="1">
        <v>959254893</v>
      </c>
      <c r="B18" s="1">
        <v>162016</v>
      </c>
      <c r="C18" s="1">
        <v>16</v>
      </c>
      <c r="D18" s="1">
        <v>2016</v>
      </c>
      <c r="E18" s="1" t="s">
        <v>27</v>
      </c>
      <c r="F18" s="17">
        <v>6654.6303501945504</v>
      </c>
      <c r="G18" s="17">
        <v>14814.941634241201</v>
      </c>
      <c r="H18" s="17">
        <v>3771.8287937743198</v>
      </c>
      <c r="I18" s="17">
        <v>1689.85849309169</v>
      </c>
      <c r="J18" s="17">
        <v>0</v>
      </c>
      <c r="K18" s="17">
        <v>0</v>
      </c>
      <c r="L18" s="17">
        <v>129.64980544747101</v>
      </c>
      <c r="M18" s="17">
        <v>19257.951878305699</v>
      </c>
      <c r="N18" s="17">
        <v>25387.360000000001</v>
      </c>
      <c r="O18" s="17">
        <v>1578</v>
      </c>
      <c r="P18" s="17">
        <v>61616.06</v>
      </c>
      <c r="Q18" s="17">
        <v>4336</v>
      </c>
      <c r="R18" s="17">
        <v>140.10424710424701</v>
      </c>
      <c r="S18" s="17">
        <v>3923.1589800000002</v>
      </c>
      <c r="T18" s="17">
        <v>0</v>
      </c>
      <c r="U18" s="17">
        <v>34185.709703409899</v>
      </c>
      <c r="V18" s="17">
        <v>4232</v>
      </c>
      <c r="W18" s="17">
        <v>143</v>
      </c>
      <c r="X18" s="17">
        <v>170</v>
      </c>
      <c r="Y18" s="17">
        <v>1</v>
      </c>
    </row>
    <row r="19" spans="1:25" x14ac:dyDescent="0.5">
      <c r="A19" s="1">
        <v>953181606</v>
      </c>
      <c r="B19" s="1">
        <v>222015</v>
      </c>
      <c r="C19" s="1">
        <v>22</v>
      </c>
      <c r="D19" s="1">
        <v>2015</v>
      </c>
      <c r="E19" s="1" t="s">
        <v>28</v>
      </c>
      <c r="F19" s="17">
        <v>2751.84</v>
      </c>
      <c r="G19" s="17">
        <v>4383.68</v>
      </c>
      <c r="H19" s="17">
        <v>1247.68</v>
      </c>
      <c r="I19" s="17">
        <v>487.148695901395</v>
      </c>
      <c r="J19" s="17">
        <v>0</v>
      </c>
      <c r="K19" s="17">
        <v>0</v>
      </c>
      <c r="L19" s="17">
        <v>0</v>
      </c>
      <c r="M19" s="17">
        <v>6374.9886959013902</v>
      </c>
      <c r="N19" s="17">
        <v>2676.5</v>
      </c>
      <c r="O19" s="17">
        <v>171</v>
      </c>
      <c r="P19" s="17">
        <v>28717.33</v>
      </c>
      <c r="Q19" s="17">
        <v>1456</v>
      </c>
      <c r="R19" s="17">
        <v>387.8</v>
      </c>
      <c r="S19" s="17">
        <v>773.45424000000003</v>
      </c>
      <c r="T19" s="17">
        <v>0</v>
      </c>
      <c r="U19" s="17">
        <v>10949.5518629014</v>
      </c>
      <c r="V19" s="17">
        <v>1197</v>
      </c>
      <c r="W19" s="17">
        <v>142</v>
      </c>
      <c r="X19" s="17">
        <v>109</v>
      </c>
      <c r="Y19" s="17">
        <v>1</v>
      </c>
    </row>
    <row r="20" spans="1:25" x14ac:dyDescent="0.5">
      <c r="A20" s="1">
        <v>953181606</v>
      </c>
      <c r="B20" s="1">
        <v>222018</v>
      </c>
      <c r="C20" s="1">
        <v>22</v>
      </c>
      <c r="D20" s="1">
        <v>2018</v>
      </c>
      <c r="E20" s="1" t="s">
        <v>28</v>
      </c>
      <c r="F20" s="17">
        <v>2295.5882352941198</v>
      </c>
      <c r="G20" s="17">
        <v>4028.0882352941198</v>
      </c>
      <c r="H20" s="17">
        <v>667.05882352941205</v>
      </c>
      <c r="I20" s="17">
        <v>487.148695901395</v>
      </c>
      <c r="J20" s="17">
        <v>0</v>
      </c>
      <c r="K20" s="17">
        <v>0</v>
      </c>
      <c r="L20" s="17">
        <v>0</v>
      </c>
      <c r="M20" s="17">
        <v>6143.7663429602198</v>
      </c>
      <c r="N20" s="17">
        <v>3653.17</v>
      </c>
      <c r="O20" s="17">
        <v>199</v>
      </c>
      <c r="P20" s="17">
        <v>35205.57</v>
      </c>
      <c r="Q20" s="17">
        <v>2032</v>
      </c>
      <c r="R20" s="17">
        <v>253.490774907749</v>
      </c>
      <c r="S20" s="17">
        <v>626.18790000000001</v>
      </c>
      <c r="T20" s="17">
        <v>0</v>
      </c>
      <c r="U20" s="17">
        <v>11465.507323868</v>
      </c>
      <c r="V20" s="17">
        <v>1204</v>
      </c>
      <c r="W20" s="17">
        <v>142</v>
      </c>
      <c r="X20" s="17">
        <v>112</v>
      </c>
      <c r="Y20" s="17">
        <v>1</v>
      </c>
    </row>
    <row r="21" spans="1:25" x14ac:dyDescent="0.5">
      <c r="A21" s="1">
        <v>953181606</v>
      </c>
      <c r="B21" s="1">
        <v>222019</v>
      </c>
      <c r="C21" s="1">
        <v>22</v>
      </c>
      <c r="D21" s="1">
        <v>2019</v>
      </c>
      <c r="E21" s="1" t="s">
        <v>28</v>
      </c>
      <c r="F21" s="17">
        <v>2302</v>
      </c>
      <c r="G21" s="17">
        <v>2842</v>
      </c>
      <c r="H21" s="17">
        <v>375</v>
      </c>
      <c r="I21" s="17">
        <v>487.148695901395</v>
      </c>
      <c r="J21" s="17">
        <v>0</v>
      </c>
      <c r="K21" s="17">
        <v>0</v>
      </c>
      <c r="L21" s="17">
        <v>0</v>
      </c>
      <c r="M21" s="17">
        <v>5256.1486959013901</v>
      </c>
      <c r="N21" s="17">
        <v>4172.3100000000004</v>
      </c>
      <c r="O21" s="17">
        <v>237</v>
      </c>
      <c r="P21" s="17">
        <v>34244.050000000003</v>
      </c>
      <c r="Q21" s="17">
        <v>1968</v>
      </c>
      <c r="R21" s="17">
        <v>422</v>
      </c>
      <c r="S21" s="17">
        <v>656.37545999999998</v>
      </c>
      <c r="T21" s="17">
        <v>0</v>
      </c>
      <c r="U21" s="17">
        <v>10725.4150399014</v>
      </c>
      <c r="V21" s="17">
        <v>1202</v>
      </c>
      <c r="W21" s="17">
        <v>143</v>
      </c>
      <c r="X21" s="17">
        <v>114</v>
      </c>
      <c r="Y21" s="17">
        <v>1</v>
      </c>
    </row>
    <row r="22" spans="1:25" x14ac:dyDescent="0.5">
      <c r="A22" s="1">
        <v>953181606</v>
      </c>
      <c r="B22" s="1">
        <v>222016</v>
      </c>
      <c r="C22" s="1">
        <v>22</v>
      </c>
      <c r="D22" s="1">
        <v>2016</v>
      </c>
      <c r="E22" s="1" t="s">
        <v>28</v>
      </c>
      <c r="F22" s="17">
        <v>3026.6147859922198</v>
      </c>
      <c r="G22" s="17">
        <v>4085.6031128404702</v>
      </c>
      <c r="H22" s="17">
        <v>1730.1167315175101</v>
      </c>
      <c r="I22" s="17">
        <v>487.148695901395</v>
      </c>
      <c r="J22" s="17">
        <v>0</v>
      </c>
      <c r="K22" s="17">
        <v>0</v>
      </c>
      <c r="L22" s="17">
        <v>0</v>
      </c>
      <c r="M22" s="17">
        <v>5869.2498632165698</v>
      </c>
      <c r="N22" s="17">
        <v>3656.2</v>
      </c>
      <c r="O22" s="17">
        <v>201</v>
      </c>
      <c r="P22" s="17">
        <v>33416.86</v>
      </c>
      <c r="Q22" s="17">
        <v>1596</v>
      </c>
      <c r="R22" s="17">
        <v>130.47876447876499</v>
      </c>
      <c r="S22" s="17">
        <v>652.70399999999995</v>
      </c>
      <c r="T22" s="17">
        <v>0</v>
      </c>
      <c r="U22" s="17">
        <v>10558.8897416953</v>
      </c>
      <c r="V22" s="17">
        <v>1198</v>
      </c>
      <c r="W22" s="17">
        <v>142</v>
      </c>
      <c r="X22" s="17">
        <v>110</v>
      </c>
      <c r="Y22" s="17">
        <v>1</v>
      </c>
    </row>
    <row r="23" spans="1:25" x14ac:dyDescent="0.5">
      <c r="A23" s="1">
        <v>953181606</v>
      </c>
      <c r="B23" s="1">
        <v>222017</v>
      </c>
      <c r="C23" s="1">
        <v>22</v>
      </c>
      <c r="D23" s="1">
        <v>2017</v>
      </c>
      <c r="E23" s="1" t="s">
        <v>28</v>
      </c>
      <c r="F23" s="17">
        <v>2409.3761814744798</v>
      </c>
      <c r="G23" s="17">
        <v>4324.3856332703199</v>
      </c>
      <c r="H23" s="17">
        <v>1050.13232514178</v>
      </c>
      <c r="I23" s="17">
        <v>487.148695901395</v>
      </c>
      <c r="J23" s="17">
        <v>0</v>
      </c>
      <c r="K23" s="17">
        <v>0</v>
      </c>
      <c r="L23" s="17">
        <v>0</v>
      </c>
      <c r="M23" s="17">
        <v>6170.7781855044204</v>
      </c>
      <c r="N23" s="17">
        <v>3643.07</v>
      </c>
      <c r="O23" s="17">
        <v>205</v>
      </c>
      <c r="P23" s="17">
        <v>35005.589999999997</v>
      </c>
      <c r="Q23" s="17">
        <v>1908</v>
      </c>
      <c r="R23" s="17">
        <v>743.56777251184803</v>
      </c>
      <c r="S23" s="17">
        <v>585.80183999999997</v>
      </c>
      <c r="T23" s="17">
        <v>0</v>
      </c>
      <c r="U23" s="17">
        <v>11812.256552016301</v>
      </c>
      <c r="V23" s="17">
        <v>1194</v>
      </c>
      <c r="W23" s="17">
        <v>142</v>
      </c>
      <c r="X23" s="17">
        <v>111</v>
      </c>
      <c r="Y23" s="17">
        <v>1</v>
      </c>
    </row>
    <row r="24" spans="1:25" x14ac:dyDescent="0.5">
      <c r="A24" s="1">
        <v>980234088</v>
      </c>
      <c r="B24" s="1">
        <v>322016</v>
      </c>
      <c r="C24" s="1">
        <v>32</v>
      </c>
      <c r="D24" s="1">
        <v>2016</v>
      </c>
      <c r="E24" s="1" t="s">
        <v>29</v>
      </c>
      <c r="F24" s="17">
        <v>110292.762645914</v>
      </c>
      <c r="G24" s="17">
        <v>42715.797665369697</v>
      </c>
      <c r="H24" s="17">
        <v>19159.844357976701</v>
      </c>
      <c r="I24" s="17">
        <v>1381.63365182691</v>
      </c>
      <c r="J24" s="17">
        <v>0</v>
      </c>
      <c r="K24" s="17">
        <v>0</v>
      </c>
      <c r="L24" s="17">
        <v>227.70428015564201</v>
      </c>
      <c r="M24" s="17">
        <v>135002.64532497901</v>
      </c>
      <c r="N24" s="17">
        <v>304816.99</v>
      </c>
      <c r="O24" s="17">
        <v>16163</v>
      </c>
      <c r="P24" s="17">
        <v>1083725.96</v>
      </c>
      <c r="Q24" s="17">
        <v>67603</v>
      </c>
      <c r="R24" s="17">
        <v>10768.7760617761</v>
      </c>
      <c r="S24" s="17">
        <v>61448.41014</v>
      </c>
      <c r="T24" s="17">
        <v>9094.7099999999991</v>
      </c>
      <c r="U24" s="17">
        <v>360899.21538175503</v>
      </c>
      <c r="V24" s="17">
        <v>93333</v>
      </c>
      <c r="W24" s="17">
        <v>1670</v>
      </c>
      <c r="X24" s="17">
        <v>3050</v>
      </c>
      <c r="Y24" s="17">
        <v>1</v>
      </c>
    </row>
    <row r="25" spans="1:25" x14ac:dyDescent="0.5">
      <c r="A25" s="1">
        <v>980234088</v>
      </c>
      <c r="B25" s="1">
        <v>322019</v>
      </c>
      <c r="C25" s="1">
        <v>32</v>
      </c>
      <c r="D25" s="1">
        <v>2019</v>
      </c>
      <c r="E25" s="1" t="s">
        <v>29</v>
      </c>
      <c r="F25" s="17">
        <v>111968</v>
      </c>
      <c r="G25" s="17">
        <v>43159</v>
      </c>
      <c r="H25" s="17">
        <v>19507</v>
      </c>
      <c r="I25" s="17">
        <v>1381.63365182691</v>
      </c>
      <c r="J25" s="17">
        <v>0</v>
      </c>
      <c r="K25" s="17">
        <v>0</v>
      </c>
      <c r="L25" s="17">
        <v>591</v>
      </c>
      <c r="M25" s="17">
        <v>136410.633651827</v>
      </c>
      <c r="N25" s="17">
        <v>362009.25</v>
      </c>
      <c r="O25" s="17">
        <v>11734</v>
      </c>
      <c r="P25" s="17">
        <v>1343868.63</v>
      </c>
      <c r="Q25" s="17">
        <v>61112</v>
      </c>
      <c r="R25" s="17">
        <v>10007</v>
      </c>
      <c r="S25" s="17">
        <v>44640.466260000001</v>
      </c>
      <c r="T25" s="17">
        <v>9163.81</v>
      </c>
      <c r="U25" s="17">
        <v>351804.741283827</v>
      </c>
      <c r="V25" s="17">
        <v>97163</v>
      </c>
      <c r="W25" s="17">
        <v>1705</v>
      </c>
      <c r="X25" s="17">
        <v>3078</v>
      </c>
      <c r="Y25" s="17">
        <v>1</v>
      </c>
    </row>
    <row r="26" spans="1:25" x14ac:dyDescent="0.5">
      <c r="A26" s="1">
        <v>980234088</v>
      </c>
      <c r="B26" s="1">
        <v>322015</v>
      </c>
      <c r="C26" s="1">
        <v>32</v>
      </c>
      <c r="D26" s="1">
        <v>2015</v>
      </c>
      <c r="E26" s="1" t="s">
        <v>29</v>
      </c>
      <c r="F26" s="17">
        <v>115031.84</v>
      </c>
      <c r="G26" s="17">
        <v>36934.239999999998</v>
      </c>
      <c r="H26" s="17">
        <v>15772.96</v>
      </c>
      <c r="I26" s="17">
        <v>1381.63365182691</v>
      </c>
      <c r="J26" s="17">
        <v>0</v>
      </c>
      <c r="K26" s="17">
        <v>0</v>
      </c>
      <c r="L26" s="17">
        <v>164.64</v>
      </c>
      <c r="M26" s="17">
        <v>137410.11365182701</v>
      </c>
      <c r="N26" s="17">
        <v>274918.96999999997</v>
      </c>
      <c r="O26" s="17">
        <v>13387</v>
      </c>
      <c r="P26" s="17">
        <v>955237.8</v>
      </c>
      <c r="Q26" s="17">
        <v>63705</v>
      </c>
      <c r="R26" s="17">
        <v>11535.388000000001</v>
      </c>
      <c r="S26" s="17">
        <v>55021.315439999998</v>
      </c>
      <c r="T26" s="17">
        <v>9094.7000000000007</v>
      </c>
      <c r="U26" s="17">
        <v>341960.03730482701</v>
      </c>
      <c r="V26" s="17">
        <v>91029</v>
      </c>
      <c r="W26" s="17">
        <v>1662</v>
      </c>
      <c r="X26" s="17">
        <v>3009</v>
      </c>
      <c r="Y26" s="17">
        <v>1</v>
      </c>
    </row>
    <row r="27" spans="1:25" x14ac:dyDescent="0.5">
      <c r="A27" s="1">
        <v>980234088</v>
      </c>
      <c r="B27" s="1">
        <v>322017</v>
      </c>
      <c r="C27" s="1">
        <v>32</v>
      </c>
      <c r="D27" s="1">
        <v>2017</v>
      </c>
      <c r="E27" s="1" t="s">
        <v>29</v>
      </c>
      <c r="F27" s="17">
        <v>106576.786389414</v>
      </c>
      <c r="G27" s="17">
        <v>47156.446124763701</v>
      </c>
      <c r="H27" s="17">
        <v>19425.330812854401</v>
      </c>
      <c r="I27" s="17">
        <v>1381.63365182691</v>
      </c>
      <c r="J27" s="17">
        <v>0</v>
      </c>
      <c r="K27" s="17">
        <v>0</v>
      </c>
      <c r="L27" s="17">
        <v>472.13610586011299</v>
      </c>
      <c r="M27" s="17">
        <v>135217.39924729001</v>
      </c>
      <c r="N27" s="17">
        <v>308864.06</v>
      </c>
      <c r="O27" s="17">
        <v>17375</v>
      </c>
      <c r="P27" s="17">
        <v>1216580.3500000001</v>
      </c>
      <c r="Q27" s="17">
        <v>77749</v>
      </c>
      <c r="R27" s="17">
        <v>10137.9374407583</v>
      </c>
      <c r="S27" s="17">
        <v>48949.536480000002</v>
      </c>
      <c r="T27" s="17">
        <v>9163.81</v>
      </c>
      <c r="U27" s="17">
        <v>367062.85009704798</v>
      </c>
      <c r="V27" s="17">
        <v>94824</v>
      </c>
      <c r="W27" s="17">
        <v>1684</v>
      </c>
      <c r="X27" s="17">
        <v>3047</v>
      </c>
      <c r="Y27" s="17">
        <v>1</v>
      </c>
    </row>
    <row r="28" spans="1:25" x14ac:dyDescent="0.5">
      <c r="A28" s="1">
        <v>980234088</v>
      </c>
      <c r="B28" s="1">
        <v>322018</v>
      </c>
      <c r="C28" s="1">
        <v>32</v>
      </c>
      <c r="D28" s="1">
        <v>2018</v>
      </c>
      <c r="E28" s="1" t="s">
        <v>29</v>
      </c>
      <c r="F28" s="17">
        <v>108455.735294118</v>
      </c>
      <c r="G28" s="17">
        <v>45220</v>
      </c>
      <c r="H28" s="17">
        <v>18056.911764705899</v>
      </c>
      <c r="I28" s="17">
        <v>1381.63365182691</v>
      </c>
      <c r="J28" s="17">
        <v>0</v>
      </c>
      <c r="K28" s="17">
        <v>0</v>
      </c>
      <c r="L28" s="17">
        <v>125.58823529411799</v>
      </c>
      <c r="M28" s="17">
        <v>136874.868945945</v>
      </c>
      <c r="N28" s="17">
        <v>319723.58</v>
      </c>
      <c r="O28" s="17">
        <v>9423</v>
      </c>
      <c r="P28" s="17">
        <v>1287760.1000000001</v>
      </c>
      <c r="Q28" s="17">
        <v>58621</v>
      </c>
      <c r="R28" s="17">
        <v>13231.605166051701</v>
      </c>
      <c r="S28" s="17">
        <v>43908.213960000001</v>
      </c>
      <c r="T28" s="17">
        <v>9163.81</v>
      </c>
      <c r="U28" s="17">
        <v>344360.69946399599</v>
      </c>
      <c r="V28" s="17">
        <v>95672</v>
      </c>
      <c r="W28" s="17">
        <v>1693</v>
      </c>
      <c r="X28" s="17">
        <v>3050</v>
      </c>
      <c r="Y28" s="17">
        <v>1</v>
      </c>
    </row>
    <row r="29" spans="1:25" x14ac:dyDescent="0.5">
      <c r="A29" s="1">
        <v>971028440</v>
      </c>
      <c r="B29" s="1">
        <v>352016</v>
      </c>
      <c r="C29" s="1">
        <v>35</v>
      </c>
      <c r="D29" s="1">
        <v>2016</v>
      </c>
      <c r="E29" s="1" t="s">
        <v>30</v>
      </c>
      <c r="F29" s="17">
        <v>5142.4124513618699</v>
      </c>
      <c r="G29" s="17">
        <v>9537.4319066147891</v>
      </c>
      <c r="H29" s="17">
        <v>1287.78210116732</v>
      </c>
      <c r="I29" s="17">
        <v>1341.1418129916001</v>
      </c>
      <c r="J29" s="17">
        <v>0</v>
      </c>
      <c r="K29" s="17">
        <v>0</v>
      </c>
      <c r="L29" s="17">
        <v>0</v>
      </c>
      <c r="M29" s="17">
        <v>14733.2040698009</v>
      </c>
      <c r="N29" s="17">
        <v>20936.29</v>
      </c>
      <c r="O29" s="17">
        <v>932</v>
      </c>
      <c r="P29" s="17">
        <v>64928.86</v>
      </c>
      <c r="Q29" s="17">
        <v>4289</v>
      </c>
      <c r="R29" s="17">
        <v>671.64478764478804</v>
      </c>
      <c r="S29" s="17">
        <v>2264.4749400000001</v>
      </c>
      <c r="T29" s="17">
        <v>493.56</v>
      </c>
      <c r="U29" s="17">
        <v>27282.490832445699</v>
      </c>
      <c r="V29" s="17">
        <v>3592</v>
      </c>
      <c r="W29" s="17">
        <v>269</v>
      </c>
      <c r="X29" s="17">
        <v>280</v>
      </c>
      <c r="Y29" s="17">
        <v>1</v>
      </c>
    </row>
    <row r="30" spans="1:25" x14ac:dyDescent="0.5">
      <c r="A30" s="1">
        <v>971028440</v>
      </c>
      <c r="B30" s="1">
        <v>352019</v>
      </c>
      <c r="C30" s="1">
        <v>35</v>
      </c>
      <c r="D30" s="1">
        <v>2019</v>
      </c>
      <c r="E30" s="1" t="s">
        <v>30</v>
      </c>
      <c r="F30" s="17">
        <v>6129</v>
      </c>
      <c r="G30" s="17">
        <v>9795</v>
      </c>
      <c r="H30" s="17">
        <v>697</v>
      </c>
      <c r="I30" s="17">
        <v>1341.1418129916001</v>
      </c>
      <c r="J30" s="17">
        <v>0</v>
      </c>
      <c r="K30" s="17">
        <v>0</v>
      </c>
      <c r="L30" s="17">
        <v>18</v>
      </c>
      <c r="M30" s="17">
        <v>16550.141812991598</v>
      </c>
      <c r="N30" s="17">
        <v>21320.09</v>
      </c>
      <c r="O30" s="17">
        <v>1078</v>
      </c>
      <c r="P30" s="17">
        <v>70602.03</v>
      </c>
      <c r="Q30" s="17">
        <v>4575</v>
      </c>
      <c r="R30" s="17">
        <v>544</v>
      </c>
      <c r="S30" s="17">
        <v>1750.0626</v>
      </c>
      <c r="T30" s="17">
        <v>493.56</v>
      </c>
      <c r="U30" s="17">
        <v>29234.013040991598</v>
      </c>
      <c r="V30" s="17">
        <v>3749</v>
      </c>
      <c r="W30" s="17">
        <v>275</v>
      </c>
      <c r="X30" s="17">
        <v>285</v>
      </c>
      <c r="Y30" s="17">
        <v>1</v>
      </c>
    </row>
    <row r="31" spans="1:25" x14ac:dyDescent="0.5">
      <c r="A31" s="1">
        <v>971028440</v>
      </c>
      <c r="B31" s="1">
        <v>352015</v>
      </c>
      <c r="C31" s="1">
        <v>35</v>
      </c>
      <c r="D31" s="1">
        <v>2015</v>
      </c>
      <c r="E31" s="1" t="s">
        <v>30</v>
      </c>
      <c r="F31" s="17">
        <v>5634.72</v>
      </c>
      <c r="G31" s="17">
        <v>8627.36</v>
      </c>
      <c r="H31" s="17">
        <v>1720.32</v>
      </c>
      <c r="I31" s="17">
        <v>1341.1418129916001</v>
      </c>
      <c r="J31" s="17">
        <v>0</v>
      </c>
      <c r="K31" s="17">
        <v>0</v>
      </c>
      <c r="L31" s="17">
        <v>13.44</v>
      </c>
      <c r="M31" s="17">
        <v>13869.4618129916</v>
      </c>
      <c r="N31" s="17">
        <v>20564.61</v>
      </c>
      <c r="O31" s="17">
        <v>882</v>
      </c>
      <c r="P31" s="17">
        <v>65504.56</v>
      </c>
      <c r="Q31" s="17">
        <v>4079</v>
      </c>
      <c r="R31" s="17">
        <v>898.58799999999997</v>
      </c>
      <c r="S31" s="17">
        <v>2152.29144</v>
      </c>
      <c r="T31" s="17">
        <v>493.56</v>
      </c>
      <c r="U31" s="17">
        <v>26285.1170259916</v>
      </c>
      <c r="V31" s="17">
        <v>3558</v>
      </c>
      <c r="W31" s="17">
        <v>268</v>
      </c>
      <c r="X31" s="17">
        <v>278</v>
      </c>
      <c r="Y31" s="17">
        <v>1</v>
      </c>
    </row>
    <row r="32" spans="1:25" x14ac:dyDescent="0.5">
      <c r="A32" s="1">
        <v>971028440</v>
      </c>
      <c r="B32" s="1">
        <v>352018</v>
      </c>
      <c r="C32" s="1">
        <v>35</v>
      </c>
      <c r="D32" s="1">
        <v>2018</v>
      </c>
      <c r="E32" s="1" t="s">
        <v>30</v>
      </c>
      <c r="F32" s="17">
        <v>5947.9411764705901</v>
      </c>
      <c r="G32" s="17">
        <v>10275.588235294101</v>
      </c>
      <c r="H32" s="17">
        <v>1521.4705882352901</v>
      </c>
      <c r="I32" s="17">
        <v>1341.1418129916001</v>
      </c>
      <c r="J32" s="17">
        <v>0</v>
      </c>
      <c r="K32" s="17">
        <v>0</v>
      </c>
      <c r="L32" s="17">
        <v>293.38235294117601</v>
      </c>
      <c r="M32" s="17">
        <v>15749.8182835798</v>
      </c>
      <c r="N32" s="17">
        <v>21822.06</v>
      </c>
      <c r="O32" s="17">
        <v>1043</v>
      </c>
      <c r="P32" s="17">
        <v>73678.490000000005</v>
      </c>
      <c r="Q32" s="17">
        <v>4894</v>
      </c>
      <c r="R32" s="17">
        <v>1815.3210332103299</v>
      </c>
      <c r="S32" s="17">
        <v>1809.62184</v>
      </c>
      <c r="T32" s="17">
        <v>493.56</v>
      </c>
      <c r="U32" s="17">
        <v>30252.182451790199</v>
      </c>
      <c r="V32" s="17">
        <v>3707</v>
      </c>
      <c r="W32" s="17">
        <v>271</v>
      </c>
      <c r="X32" s="17">
        <v>282</v>
      </c>
      <c r="Y32" s="17">
        <v>1</v>
      </c>
    </row>
    <row r="33" spans="1:25" x14ac:dyDescent="0.5">
      <c r="A33" s="1">
        <v>971028440</v>
      </c>
      <c r="B33" s="1">
        <v>352017</v>
      </c>
      <c r="C33" s="1">
        <v>35</v>
      </c>
      <c r="D33" s="1">
        <v>2017</v>
      </c>
      <c r="E33" s="1" t="s">
        <v>30</v>
      </c>
      <c r="F33" s="17">
        <v>4856.8620037807204</v>
      </c>
      <c r="G33" s="17">
        <v>9678.7901701323299</v>
      </c>
      <c r="H33" s="17">
        <v>2215.6521739130399</v>
      </c>
      <c r="I33" s="17">
        <v>1341.1418129916001</v>
      </c>
      <c r="J33" s="17">
        <v>0</v>
      </c>
      <c r="K33" s="17">
        <v>0</v>
      </c>
      <c r="L33" s="17">
        <v>346.16257088846902</v>
      </c>
      <c r="M33" s="17">
        <v>13314.9792421031</v>
      </c>
      <c r="N33" s="17">
        <v>21897.81</v>
      </c>
      <c r="O33" s="17">
        <v>976</v>
      </c>
      <c r="P33" s="17">
        <v>71539.31</v>
      </c>
      <c r="Q33" s="17">
        <v>4538</v>
      </c>
      <c r="R33" s="17">
        <v>687.90521327014199</v>
      </c>
      <c r="S33" s="17">
        <v>1867.9572599999999</v>
      </c>
      <c r="T33" s="17">
        <v>493.56</v>
      </c>
      <c r="U33" s="17">
        <v>26207.853843373301</v>
      </c>
      <c r="V33" s="17">
        <v>3652</v>
      </c>
      <c r="W33" s="17">
        <v>271</v>
      </c>
      <c r="X33" s="17">
        <v>282</v>
      </c>
      <c r="Y33" s="17">
        <v>1</v>
      </c>
    </row>
    <row r="34" spans="1:25" x14ac:dyDescent="0.5">
      <c r="A34" s="1">
        <v>911305631</v>
      </c>
      <c r="B34" s="1">
        <v>372019</v>
      </c>
      <c r="C34" s="1">
        <v>37</v>
      </c>
      <c r="D34" s="1">
        <v>2019</v>
      </c>
      <c r="E34" s="1" t="s">
        <v>31</v>
      </c>
      <c r="F34" s="17">
        <v>14087</v>
      </c>
      <c r="G34" s="17">
        <v>29114</v>
      </c>
      <c r="H34" s="17">
        <v>12214</v>
      </c>
      <c r="I34" s="17">
        <v>4731.52155554623</v>
      </c>
      <c r="J34" s="17">
        <v>0</v>
      </c>
      <c r="K34" s="17">
        <v>0</v>
      </c>
      <c r="L34" s="17">
        <v>20</v>
      </c>
      <c r="M34" s="17">
        <v>35698.521555546198</v>
      </c>
      <c r="N34" s="17">
        <v>99670.84</v>
      </c>
      <c r="O34" s="17">
        <v>3468</v>
      </c>
      <c r="P34" s="17">
        <v>230647.64</v>
      </c>
      <c r="Q34" s="17">
        <v>11219</v>
      </c>
      <c r="R34" s="17">
        <v>3617</v>
      </c>
      <c r="S34" s="17">
        <v>7384.9378200000001</v>
      </c>
      <c r="T34" s="17">
        <v>0</v>
      </c>
      <c r="U34" s="17">
        <v>80182.580887546195</v>
      </c>
      <c r="V34" s="17">
        <v>14524</v>
      </c>
      <c r="W34" s="17">
        <v>1014</v>
      </c>
      <c r="X34" s="17">
        <v>1059</v>
      </c>
      <c r="Y34" s="17">
        <v>1</v>
      </c>
    </row>
    <row r="35" spans="1:25" x14ac:dyDescent="0.5">
      <c r="A35" s="1">
        <v>911305631</v>
      </c>
      <c r="B35" s="1">
        <v>372015</v>
      </c>
      <c r="C35" s="1">
        <v>37</v>
      </c>
      <c r="D35" s="1">
        <v>2015</v>
      </c>
      <c r="E35" s="1" t="s">
        <v>31</v>
      </c>
      <c r="F35" s="17">
        <v>10514.56</v>
      </c>
      <c r="G35" s="17">
        <v>29531.040000000001</v>
      </c>
      <c r="H35" s="17">
        <v>13189.12</v>
      </c>
      <c r="I35" s="17">
        <v>4731.52155554623</v>
      </c>
      <c r="J35" s="17">
        <v>0</v>
      </c>
      <c r="K35" s="17">
        <v>0</v>
      </c>
      <c r="L35" s="17">
        <v>0</v>
      </c>
      <c r="M35" s="17">
        <v>31588.001555546201</v>
      </c>
      <c r="N35" s="17">
        <v>76852.92</v>
      </c>
      <c r="O35" s="17">
        <v>1882</v>
      </c>
      <c r="P35" s="17">
        <v>192279.76</v>
      </c>
      <c r="Q35" s="17">
        <v>13515</v>
      </c>
      <c r="R35" s="17">
        <v>1441.508</v>
      </c>
      <c r="S35" s="17">
        <v>7817.7621600000002</v>
      </c>
      <c r="T35" s="17">
        <v>0</v>
      </c>
      <c r="U35" s="17">
        <v>71557.921207546198</v>
      </c>
      <c r="V35" s="17">
        <v>14079</v>
      </c>
      <c r="W35" s="17">
        <v>1011</v>
      </c>
      <c r="X35" s="17">
        <v>1060</v>
      </c>
      <c r="Y35" s="17">
        <v>1</v>
      </c>
    </row>
    <row r="36" spans="1:25" x14ac:dyDescent="0.5">
      <c r="A36" s="1">
        <v>911305631</v>
      </c>
      <c r="B36" s="1">
        <v>372016</v>
      </c>
      <c r="C36" s="1">
        <v>37</v>
      </c>
      <c r="D36" s="1">
        <v>2016</v>
      </c>
      <c r="E36" s="1" t="s">
        <v>31</v>
      </c>
      <c r="F36" s="17">
        <v>12690.428015564201</v>
      </c>
      <c r="G36" s="17">
        <v>38193.307392996103</v>
      </c>
      <c r="H36" s="17">
        <v>16097.276264591401</v>
      </c>
      <c r="I36" s="17">
        <v>4731.52155554623</v>
      </c>
      <c r="J36" s="17">
        <v>0</v>
      </c>
      <c r="K36" s="17">
        <v>0</v>
      </c>
      <c r="L36" s="17">
        <v>0</v>
      </c>
      <c r="M36" s="17">
        <v>39517.980699515101</v>
      </c>
      <c r="N36" s="17">
        <v>87864.95</v>
      </c>
      <c r="O36" s="17">
        <v>3176</v>
      </c>
      <c r="P36" s="17">
        <v>206911.63</v>
      </c>
      <c r="Q36" s="17">
        <v>11776</v>
      </c>
      <c r="R36" s="17">
        <v>1982.8494208494201</v>
      </c>
      <c r="S36" s="17">
        <v>8240.79594</v>
      </c>
      <c r="T36" s="17">
        <v>0</v>
      </c>
      <c r="U36" s="17">
        <v>81466.413462364493</v>
      </c>
      <c r="V36" s="17">
        <v>14105</v>
      </c>
      <c r="W36" s="17">
        <v>1014</v>
      </c>
      <c r="X36" s="17">
        <v>1062</v>
      </c>
      <c r="Y36" s="17">
        <v>1</v>
      </c>
    </row>
    <row r="37" spans="1:25" x14ac:dyDescent="0.5">
      <c r="A37" s="1">
        <v>911305631</v>
      </c>
      <c r="B37" s="1">
        <v>372018</v>
      </c>
      <c r="C37" s="1">
        <v>37</v>
      </c>
      <c r="D37" s="1">
        <v>2018</v>
      </c>
      <c r="E37" s="1" t="s">
        <v>31</v>
      </c>
      <c r="F37" s="17">
        <v>12399.2647058824</v>
      </c>
      <c r="G37" s="17">
        <v>33573.235294117701</v>
      </c>
      <c r="H37" s="17">
        <v>13809.5588235294</v>
      </c>
      <c r="I37" s="17">
        <v>4731.52155554623</v>
      </c>
      <c r="J37" s="17">
        <v>0</v>
      </c>
      <c r="K37" s="17">
        <v>0</v>
      </c>
      <c r="L37" s="17">
        <v>0</v>
      </c>
      <c r="M37" s="17">
        <v>36894.4627320168</v>
      </c>
      <c r="N37" s="17">
        <v>96000.5</v>
      </c>
      <c r="O37" s="17">
        <v>3268</v>
      </c>
      <c r="P37" s="17">
        <v>225705.71</v>
      </c>
      <c r="Q37" s="17">
        <v>11691</v>
      </c>
      <c r="R37" s="17">
        <v>7533.1734317343198</v>
      </c>
      <c r="S37" s="17">
        <v>6667.3713600000001</v>
      </c>
      <c r="T37" s="17">
        <v>0</v>
      </c>
      <c r="U37" s="17">
        <v>84359.090872751098</v>
      </c>
      <c r="V37" s="17">
        <v>14456</v>
      </c>
      <c r="W37" s="17">
        <v>1023</v>
      </c>
      <c r="X37" s="17">
        <v>1058</v>
      </c>
      <c r="Y37" s="17">
        <v>1</v>
      </c>
    </row>
    <row r="38" spans="1:25" x14ac:dyDescent="0.5">
      <c r="A38" s="1">
        <v>911305631</v>
      </c>
      <c r="B38" s="1">
        <v>372017</v>
      </c>
      <c r="C38" s="1">
        <v>37</v>
      </c>
      <c r="D38" s="1">
        <v>2017</v>
      </c>
      <c r="E38" s="1" t="s">
        <v>31</v>
      </c>
      <c r="F38" s="17">
        <v>12662.9867674858</v>
      </c>
      <c r="G38" s="17">
        <v>41428.355387523603</v>
      </c>
      <c r="H38" s="17">
        <v>19621.172022684299</v>
      </c>
      <c r="I38" s="17">
        <v>4731.52155554623</v>
      </c>
      <c r="J38" s="17">
        <v>0</v>
      </c>
      <c r="K38" s="17">
        <v>0</v>
      </c>
      <c r="L38" s="17">
        <v>0</v>
      </c>
      <c r="M38" s="17">
        <v>39201.691687871396</v>
      </c>
      <c r="N38" s="17">
        <v>90378.84</v>
      </c>
      <c r="O38" s="17">
        <v>3275</v>
      </c>
      <c r="P38" s="17">
        <v>217031.83</v>
      </c>
      <c r="Q38" s="17">
        <v>12526</v>
      </c>
      <c r="R38" s="17">
        <v>2643.4464454976301</v>
      </c>
      <c r="S38" s="17">
        <v>6454.0187400000004</v>
      </c>
      <c r="T38" s="17">
        <v>0</v>
      </c>
      <c r="U38" s="17">
        <v>81591.823996368999</v>
      </c>
      <c r="V38" s="17">
        <v>14295</v>
      </c>
      <c r="W38" s="17">
        <v>1019</v>
      </c>
      <c r="X38" s="17">
        <v>1053</v>
      </c>
      <c r="Y38" s="17">
        <v>1</v>
      </c>
    </row>
    <row r="39" spans="1:25" x14ac:dyDescent="0.5">
      <c r="A39" s="1">
        <v>914385261</v>
      </c>
      <c r="B39" s="1">
        <v>422016</v>
      </c>
      <c r="C39" s="1">
        <v>42</v>
      </c>
      <c r="D39" s="1">
        <v>2016</v>
      </c>
      <c r="E39" s="1" t="s">
        <v>32</v>
      </c>
      <c r="F39" s="17">
        <v>27528.249027237402</v>
      </c>
      <c r="G39" s="17">
        <v>3828.4824902723699</v>
      </c>
      <c r="H39" s="17">
        <v>668.94941634241297</v>
      </c>
      <c r="I39" s="17">
        <v>490.82175084209501</v>
      </c>
      <c r="J39" s="17">
        <v>1613.56148763175</v>
      </c>
      <c r="K39" s="17">
        <v>0</v>
      </c>
      <c r="L39" s="17">
        <v>472.84046692607001</v>
      </c>
      <c r="M39" s="17">
        <v>32319.3248727151</v>
      </c>
      <c r="N39" s="17">
        <v>31262.53</v>
      </c>
      <c r="O39" s="17">
        <v>1207</v>
      </c>
      <c r="P39" s="17">
        <v>136971.15</v>
      </c>
      <c r="Q39" s="17">
        <v>10586</v>
      </c>
      <c r="R39" s="17">
        <v>1616.0115830115799</v>
      </c>
      <c r="S39" s="17">
        <v>5725.84584</v>
      </c>
      <c r="T39" s="17">
        <v>0</v>
      </c>
      <c r="U39" s="17">
        <v>61026.6786877267</v>
      </c>
      <c r="V39" s="17">
        <v>7932</v>
      </c>
      <c r="W39" s="17">
        <v>389</v>
      </c>
      <c r="X39" s="17">
        <v>352</v>
      </c>
      <c r="Y39" s="17">
        <v>1</v>
      </c>
    </row>
    <row r="40" spans="1:25" x14ac:dyDescent="0.5">
      <c r="A40" s="1">
        <v>914385261</v>
      </c>
      <c r="B40" s="1">
        <v>422018</v>
      </c>
      <c r="C40" s="1">
        <v>42</v>
      </c>
      <c r="D40" s="1">
        <v>2018</v>
      </c>
      <c r="E40" s="1" t="s">
        <v>32</v>
      </c>
      <c r="F40" s="17">
        <v>22193.088235294101</v>
      </c>
      <c r="G40" s="17">
        <v>5709.1176470588198</v>
      </c>
      <c r="H40" s="17">
        <v>2182.3529411764698</v>
      </c>
      <c r="I40" s="17">
        <v>490.82175084209501</v>
      </c>
      <c r="J40" s="17">
        <v>1613.56148763175</v>
      </c>
      <c r="K40" s="17">
        <v>0</v>
      </c>
      <c r="L40" s="17">
        <v>619.70588235294099</v>
      </c>
      <c r="M40" s="17">
        <v>27204.530297297399</v>
      </c>
      <c r="N40" s="17">
        <v>34287.480000000003</v>
      </c>
      <c r="O40" s="17">
        <v>1527</v>
      </c>
      <c r="P40" s="17">
        <v>160734.43</v>
      </c>
      <c r="Q40" s="17">
        <v>10450</v>
      </c>
      <c r="R40" s="17">
        <v>1092.66789667897</v>
      </c>
      <c r="S40" s="17">
        <v>5039.6907600000004</v>
      </c>
      <c r="T40" s="17">
        <v>0</v>
      </c>
      <c r="U40" s="17">
        <v>56410.6356329763</v>
      </c>
      <c r="V40" s="17">
        <v>8063</v>
      </c>
      <c r="W40" s="17">
        <v>393</v>
      </c>
      <c r="X40" s="17">
        <v>354</v>
      </c>
      <c r="Y40" s="17">
        <v>1</v>
      </c>
    </row>
    <row r="41" spans="1:25" x14ac:dyDescent="0.5">
      <c r="A41" s="1">
        <v>914385261</v>
      </c>
      <c r="B41" s="1">
        <v>422015</v>
      </c>
      <c r="C41" s="1">
        <v>42</v>
      </c>
      <c r="D41" s="1">
        <v>2015</v>
      </c>
      <c r="E41" s="1" t="s">
        <v>32</v>
      </c>
      <c r="F41" s="17">
        <v>25160.799999999999</v>
      </c>
      <c r="G41" s="17">
        <v>4360.16</v>
      </c>
      <c r="H41" s="17">
        <v>329.28</v>
      </c>
      <c r="I41" s="17">
        <v>490.82175084209501</v>
      </c>
      <c r="J41" s="17">
        <v>1613.56148763175</v>
      </c>
      <c r="K41" s="17">
        <v>0</v>
      </c>
      <c r="L41" s="17">
        <v>35.840000000000003</v>
      </c>
      <c r="M41" s="17">
        <v>31260.223238473802</v>
      </c>
      <c r="N41" s="17">
        <v>27374.03</v>
      </c>
      <c r="O41" s="17">
        <v>1099</v>
      </c>
      <c r="P41" s="17">
        <v>128643.7</v>
      </c>
      <c r="Q41" s="17">
        <v>8343</v>
      </c>
      <c r="R41" s="17">
        <v>1377.2439999999999</v>
      </c>
      <c r="S41" s="17">
        <v>4606.4584800000002</v>
      </c>
      <c r="T41" s="17">
        <v>0</v>
      </c>
      <c r="U41" s="17">
        <v>55563.334555473797</v>
      </c>
      <c r="V41" s="17">
        <v>7847</v>
      </c>
      <c r="W41" s="17">
        <v>387</v>
      </c>
      <c r="X41" s="17">
        <v>348</v>
      </c>
      <c r="Y41" s="17">
        <v>1</v>
      </c>
    </row>
    <row r="42" spans="1:25" x14ac:dyDescent="0.5">
      <c r="A42" s="1">
        <v>914385261</v>
      </c>
      <c r="B42" s="1">
        <v>422017</v>
      </c>
      <c r="C42" s="1">
        <v>42</v>
      </c>
      <c r="D42" s="1">
        <v>2017</v>
      </c>
      <c r="E42" s="1" t="s">
        <v>32</v>
      </c>
      <c r="F42" s="17">
        <v>23445.897920604901</v>
      </c>
      <c r="G42" s="17">
        <v>5286.6540642722102</v>
      </c>
      <c r="H42" s="17">
        <v>2137.3156899811001</v>
      </c>
      <c r="I42" s="17">
        <v>490.82175084209501</v>
      </c>
      <c r="J42" s="17">
        <v>1613.56148763175</v>
      </c>
      <c r="K42" s="17">
        <v>0</v>
      </c>
      <c r="L42" s="17">
        <v>0</v>
      </c>
      <c r="M42" s="17">
        <v>28699.6195333699</v>
      </c>
      <c r="N42" s="17">
        <v>34457.160000000003</v>
      </c>
      <c r="O42" s="17">
        <v>1412</v>
      </c>
      <c r="P42" s="17">
        <v>149689.07</v>
      </c>
      <c r="Q42" s="17">
        <v>12343</v>
      </c>
      <c r="R42" s="17">
        <v>1136.3563981042701</v>
      </c>
      <c r="S42" s="17">
        <v>5361.5554199999997</v>
      </c>
      <c r="T42" s="17">
        <v>0</v>
      </c>
      <c r="U42" s="17">
        <v>59430.451838474197</v>
      </c>
      <c r="V42" s="17">
        <v>7994</v>
      </c>
      <c r="W42" s="17">
        <v>392</v>
      </c>
      <c r="X42" s="17">
        <v>351</v>
      </c>
      <c r="Y42" s="17">
        <v>1</v>
      </c>
    </row>
    <row r="43" spans="1:25" x14ac:dyDescent="0.5">
      <c r="A43" s="1">
        <v>914385261</v>
      </c>
      <c r="B43" s="1">
        <v>422019</v>
      </c>
      <c r="C43" s="1">
        <v>42</v>
      </c>
      <c r="D43" s="1">
        <v>2019</v>
      </c>
      <c r="E43" s="1" t="s">
        <v>32</v>
      </c>
      <c r="F43" s="17">
        <v>24027</v>
      </c>
      <c r="G43" s="17">
        <v>5867</v>
      </c>
      <c r="H43" s="17">
        <v>590</v>
      </c>
      <c r="I43" s="17">
        <v>490.82175084209501</v>
      </c>
      <c r="J43" s="17">
        <v>1613.56148763175</v>
      </c>
      <c r="K43" s="17">
        <v>0</v>
      </c>
      <c r="L43" s="17">
        <v>0</v>
      </c>
      <c r="M43" s="17">
        <v>31408.383238473802</v>
      </c>
      <c r="N43" s="17">
        <v>35707.54</v>
      </c>
      <c r="O43" s="17">
        <v>1605</v>
      </c>
      <c r="P43" s="17">
        <v>163315.99</v>
      </c>
      <c r="Q43" s="17">
        <v>10609</v>
      </c>
      <c r="R43" s="17">
        <v>1000</v>
      </c>
      <c r="S43" s="17">
        <v>4457.5603799999999</v>
      </c>
      <c r="T43" s="17">
        <v>0</v>
      </c>
      <c r="U43" s="17">
        <v>60404.382475473903</v>
      </c>
      <c r="V43" s="17">
        <v>8145</v>
      </c>
      <c r="W43" s="17">
        <v>403</v>
      </c>
      <c r="X43" s="17">
        <v>357</v>
      </c>
      <c r="Y43" s="17">
        <v>1</v>
      </c>
    </row>
    <row r="44" spans="1:25" x14ac:dyDescent="0.5">
      <c r="A44" s="1">
        <v>944664440</v>
      </c>
      <c r="B44" s="1">
        <v>432015</v>
      </c>
      <c r="C44" s="1">
        <v>43</v>
      </c>
      <c r="D44" s="1">
        <v>2015</v>
      </c>
      <c r="E44" s="1" t="s">
        <v>33</v>
      </c>
      <c r="F44" s="17">
        <v>13324.64</v>
      </c>
      <c r="G44" s="17">
        <v>16363.2</v>
      </c>
      <c r="H44" s="17">
        <v>5296.48</v>
      </c>
      <c r="I44" s="17">
        <v>2605.2240578591</v>
      </c>
      <c r="J44" s="17">
        <v>0</v>
      </c>
      <c r="K44" s="17">
        <v>0</v>
      </c>
      <c r="L44" s="17">
        <v>15.68</v>
      </c>
      <c r="M44" s="17">
        <v>26980.904057859101</v>
      </c>
      <c r="N44" s="17">
        <v>9906.08</v>
      </c>
      <c r="O44" s="17">
        <v>523</v>
      </c>
      <c r="P44" s="17">
        <v>177452.96</v>
      </c>
      <c r="Q44" s="17">
        <v>10216</v>
      </c>
      <c r="R44" s="17">
        <v>898.58799999999997</v>
      </c>
      <c r="S44" s="17">
        <v>3920.3033999999998</v>
      </c>
      <c r="T44" s="17">
        <v>263.23</v>
      </c>
      <c r="U44" s="17">
        <v>52936.294833859101</v>
      </c>
      <c r="V44" s="17">
        <v>7982</v>
      </c>
      <c r="W44" s="17">
        <v>246</v>
      </c>
      <c r="X44" s="17">
        <v>306</v>
      </c>
      <c r="Y44" s="17">
        <v>1</v>
      </c>
    </row>
    <row r="45" spans="1:25" x14ac:dyDescent="0.5">
      <c r="A45" s="1">
        <v>944664440</v>
      </c>
      <c r="B45" s="1">
        <v>432016</v>
      </c>
      <c r="C45" s="1">
        <v>43</v>
      </c>
      <c r="D45" s="1">
        <v>2016</v>
      </c>
      <c r="E45" s="1" t="s">
        <v>33</v>
      </c>
      <c r="F45" s="17">
        <v>12288.404669260701</v>
      </c>
      <c r="G45" s="17">
        <v>16948.171206225699</v>
      </c>
      <c r="H45" s="17">
        <v>4088.8715953307401</v>
      </c>
      <c r="I45" s="17">
        <v>2605.2240578591</v>
      </c>
      <c r="J45" s="17">
        <v>0</v>
      </c>
      <c r="K45" s="17">
        <v>0</v>
      </c>
      <c r="L45" s="17">
        <v>91.517509727626503</v>
      </c>
      <c r="M45" s="17">
        <v>27661.410828287098</v>
      </c>
      <c r="N45" s="17">
        <v>9628.33</v>
      </c>
      <c r="O45" s="17">
        <v>531</v>
      </c>
      <c r="P45" s="17">
        <v>178750.81</v>
      </c>
      <c r="Q45" s="17">
        <v>10625</v>
      </c>
      <c r="R45" s="17">
        <v>1484.4633204633201</v>
      </c>
      <c r="S45" s="17">
        <v>3976.5991199999999</v>
      </c>
      <c r="T45" s="17">
        <v>263.23</v>
      </c>
      <c r="U45" s="17">
        <v>54734.016334750399</v>
      </c>
      <c r="V45" s="17">
        <v>8133</v>
      </c>
      <c r="W45" s="17">
        <v>251</v>
      </c>
      <c r="X45" s="17">
        <v>308</v>
      </c>
      <c r="Y45" s="17">
        <v>1</v>
      </c>
    </row>
    <row r="46" spans="1:25" x14ac:dyDescent="0.5">
      <c r="A46" s="1">
        <v>944664440</v>
      </c>
      <c r="B46" s="1">
        <v>432017</v>
      </c>
      <c r="C46" s="1">
        <v>43</v>
      </c>
      <c r="D46" s="1">
        <v>2017</v>
      </c>
      <c r="E46" s="1" t="s">
        <v>33</v>
      </c>
      <c r="F46" s="17">
        <v>10560.6049149338</v>
      </c>
      <c r="G46" s="17">
        <v>17683.931947069901</v>
      </c>
      <c r="H46" s="17">
        <v>6170.5860113421504</v>
      </c>
      <c r="I46" s="17">
        <v>2605.2240578591</v>
      </c>
      <c r="J46" s="17">
        <v>0</v>
      </c>
      <c r="K46" s="17">
        <v>0</v>
      </c>
      <c r="L46" s="17">
        <v>35.992438563326999</v>
      </c>
      <c r="M46" s="17">
        <v>24643.182469957399</v>
      </c>
      <c r="N46" s="17">
        <v>16305.44</v>
      </c>
      <c r="O46" s="17">
        <v>495</v>
      </c>
      <c r="P46" s="17">
        <v>208606.41</v>
      </c>
      <c r="Q46" s="17">
        <v>7188</v>
      </c>
      <c r="R46" s="17">
        <v>948.36398104265402</v>
      </c>
      <c r="S46" s="17">
        <v>3591.5037600000001</v>
      </c>
      <c r="T46" s="17">
        <v>263.23</v>
      </c>
      <c r="U46" s="17">
        <v>49400.304475999998</v>
      </c>
      <c r="V46" s="17">
        <v>8285</v>
      </c>
      <c r="W46" s="17">
        <v>261</v>
      </c>
      <c r="X46" s="17">
        <v>318</v>
      </c>
      <c r="Y46" s="17">
        <v>1</v>
      </c>
    </row>
    <row r="47" spans="1:25" x14ac:dyDescent="0.5">
      <c r="A47" s="1">
        <v>944664440</v>
      </c>
      <c r="B47" s="1">
        <v>432019</v>
      </c>
      <c r="C47" s="1">
        <v>43</v>
      </c>
      <c r="D47" s="1">
        <v>2019</v>
      </c>
      <c r="E47" s="1" t="s">
        <v>33</v>
      </c>
      <c r="F47" s="17">
        <v>10783</v>
      </c>
      <c r="G47" s="17">
        <v>15291</v>
      </c>
      <c r="H47" s="17">
        <v>4200</v>
      </c>
      <c r="I47" s="17">
        <v>2605.2240578591</v>
      </c>
      <c r="J47" s="17">
        <v>0</v>
      </c>
      <c r="K47" s="17">
        <v>0</v>
      </c>
      <c r="L47" s="17">
        <v>0</v>
      </c>
      <c r="M47" s="17">
        <v>24479.224057859101</v>
      </c>
      <c r="N47" s="17">
        <v>25087.39</v>
      </c>
      <c r="O47" s="17">
        <v>745</v>
      </c>
      <c r="P47" s="17">
        <v>232825.2</v>
      </c>
      <c r="Q47" s="17">
        <v>8957</v>
      </c>
      <c r="R47" s="17">
        <v>593</v>
      </c>
      <c r="S47" s="17">
        <v>3274.9423200000001</v>
      </c>
      <c r="T47" s="17">
        <v>0</v>
      </c>
      <c r="U47" s="17">
        <v>52724.3927488591</v>
      </c>
      <c r="V47" s="17">
        <v>8554</v>
      </c>
      <c r="W47" s="17">
        <v>269</v>
      </c>
      <c r="X47" s="17">
        <v>320</v>
      </c>
      <c r="Y47" s="17">
        <v>1</v>
      </c>
    </row>
    <row r="48" spans="1:25" x14ac:dyDescent="0.5">
      <c r="A48" s="1">
        <v>944664440</v>
      </c>
      <c r="B48" s="1">
        <v>432018</v>
      </c>
      <c r="C48" s="1">
        <v>43</v>
      </c>
      <c r="D48" s="1">
        <v>2018</v>
      </c>
      <c r="E48" s="1" t="s">
        <v>33</v>
      </c>
      <c r="F48" s="17">
        <v>9467.5</v>
      </c>
      <c r="G48" s="17">
        <v>15797.352941176499</v>
      </c>
      <c r="H48" s="17">
        <v>4462.5</v>
      </c>
      <c r="I48" s="17">
        <v>2605.2240578591</v>
      </c>
      <c r="J48" s="17">
        <v>0</v>
      </c>
      <c r="K48" s="17">
        <v>0</v>
      </c>
      <c r="L48" s="17">
        <v>107.058823529412</v>
      </c>
      <c r="M48" s="17">
        <v>23300.5181755062</v>
      </c>
      <c r="N48" s="17">
        <v>17622.48</v>
      </c>
      <c r="O48" s="17">
        <v>541</v>
      </c>
      <c r="P48" s="17">
        <v>231979.83</v>
      </c>
      <c r="Q48" s="17">
        <v>8332</v>
      </c>
      <c r="R48" s="17">
        <v>542.75645756457595</v>
      </c>
      <c r="S48" s="17">
        <v>3629.8501200000001</v>
      </c>
      <c r="T48" s="17">
        <v>263.23</v>
      </c>
      <c r="U48" s="17">
        <v>50285.266192070703</v>
      </c>
      <c r="V48" s="17">
        <v>8447</v>
      </c>
      <c r="W48" s="17">
        <v>265</v>
      </c>
      <c r="X48" s="17">
        <v>318</v>
      </c>
      <c r="Y48" s="17">
        <v>1</v>
      </c>
    </row>
    <row r="49" spans="1:25" x14ac:dyDescent="0.5">
      <c r="A49" s="1">
        <v>911665670</v>
      </c>
      <c r="B49" s="1">
        <v>462019</v>
      </c>
      <c r="C49" s="1">
        <v>46</v>
      </c>
      <c r="D49" s="1">
        <v>2019</v>
      </c>
      <c r="E49" s="1" t="s">
        <v>34</v>
      </c>
      <c r="F49" s="17">
        <v>6080</v>
      </c>
      <c r="G49" s="17">
        <v>4891</v>
      </c>
      <c r="H49" s="17">
        <v>1353</v>
      </c>
      <c r="I49" s="17">
        <v>990.75386094935095</v>
      </c>
      <c r="J49" s="17">
        <v>0</v>
      </c>
      <c r="K49" s="17">
        <v>0</v>
      </c>
      <c r="L49" s="17">
        <v>0</v>
      </c>
      <c r="M49" s="17">
        <v>10608.7538609494</v>
      </c>
      <c r="N49" s="17">
        <v>4734.88</v>
      </c>
      <c r="O49" s="17">
        <v>651</v>
      </c>
      <c r="P49" s="17">
        <v>55304.57</v>
      </c>
      <c r="Q49" s="17">
        <v>3547</v>
      </c>
      <c r="R49" s="17">
        <v>484</v>
      </c>
      <c r="S49" s="17">
        <v>703.28855999999996</v>
      </c>
      <c r="T49" s="17">
        <v>0</v>
      </c>
      <c r="U49" s="17">
        <v>19410.287125949399</v>
      </c>
      <c r="V49" s="17">
        <v>2100</v>
      </c>
      <c r="W49" s="17">
        <v>69</v>
      </c>
      <c r="X49" s="17">
        <v>102</v>
      </c>
      <c r="Y49" s="17">
        <v>1</v>
      </c>
    </row>
    <row r="50" spans="1:25" x14ac:dyDescent="0.5">
      <c r="A50" s="1">
        <v>911665670</v>
      </c>
      <c r="B50" s="1">
        <v>462017</v>
      </c>
      <c r="C50" s="1">
        <v>46</v>
      </c>
      <c r="D50" s="1">
        <v>2017</v>
      </c>
      <c r="E50" s="1" t="s">
        <v>34</v>
      </c>
      <c r="F50" s="17">
        <v>6145.1795841209796</v>
      </c>
      <c r="G50" s="17">
        <v>5468.7334593572796</v>
      </c>
      <c r="H50" s="17">
        <v>2566.0491493383702</v>
      </c>
      <c r="I50" s="17">
        <v>990.75386094935095</v>
      </c>
      <c r="J50" s="17">
        <v>0</v>
      </c>
      <c r="K50" s="17">
        <v>0</v>
      </c>
      <c r="L50" s="17">
        <v>0</v>
      </c>
      <c r="M50" s="17">
        <v>10038.617755089201</v>
      </c>
      <c r="N50" s="17">
        <v>4063.23</v>
      </c>
      <c r="O50" s="17">
        <v>573</v>
      </c>
      <c r="P50" s="17">
        <v>41274.660000000003</v>
      </c>
      <c r="Q50" s="17">
        <v>2361</v>
      </c>
      <c r="R50" s="17">
        <v>371.78388625592402</v>
      </c>
      <c r="S50" s="17">
        <v>900.32357999999999</v>
      </c>
      <c r="T50" s="17">
        <v>0</v>
      </c>
      <c r="U50" s="17">
        <v>16824.451162345202</v>
      </c>
      <c r="V50" s="17">
        <v>2036</v>
      </c>
      <c r="W50" s="17">
        <v>68</v>
      </c>
      <c r="X50" s="17">
        <v>103</v>
      </c>
      <c r="Y50" s="17">
        <v>1</v>
      </c>
    </row>
    <row r="51" spans="1:25" x14ac:dyDescent="0.5">
      <c r="A51" s="1">
        <v>911665670</v>
      </c>
      <c r="B51" s="1">
        <v>462016</v>
      </c>
      <c r="C51" s="1">
        <v>46</v>
      </c>
      <c r="D51" s="1">
        <v>2016</v>
      </c>
      <c r="E51" s="1" t="s">
        <v>34</v>
      </c>
      <c r="F51" s="17">
        <v>6350.6614785992197</v>
      </c>
      <c r="G51" s="17">
        <v>4821.0116731517501</v>
      </c>
      <c r="H51" s="17">
        <v>1074.2412451361899</v>
      </c>
      <c r="I51" s="17">
        <v>990.75386094935095</v>
      </c>
      <c r="J51" s="17">
        <v>0</v>
      </c>
      <c r="K51" s="17">
        <v>0</v>
      </c>
      <c r="L51" s="17">
        <v>0</v>
      </c>
      <c r="M51" s="17">
        <v>11088.1857675641</v>
      </c>
      <c r="N51" s="17">
        <v>4268.26</v>
      </c>
      <c r="O51" s="17">
        <v>564</v>
      </c>
      <c r="P51" s="17">
        <v>32045.279999999999</v>
      </c>
      <c r="Q51" s="17">
        <v>2271</v>
      </c>
      <c r="R51" s="17">
        <v>343.30888030888002</v>
      </c>
      <c r="S51" s="17">
        <v>883.19010000000003</v>
      </c>
      <c r="T51" s="17">
        <v>0</v>
      </c>
      <c r="U51" s="17">
        <v>17215.925173873002</v>
      </c>
      <c r="V51" s="17">
        <v>2027</v>
      </c>
      <c r="W51" s="17">
        <v>73</v>
      </c>
      <c r="X51" s="17">
        <v>103</v>
      </c>
      <c r="Y51" s="17">
        <v>1</v>
      </c>
    </row>
    <row r="52" spans="1:25" x14ac:dyDescent="0.5">
      <c r="A52" s="1">
        <v>911665670</v>
      </c>
      <c r="B52" s="1">
        <v>462018</v>
      </c>
      <c r="C52" s="1">
        <v>46</v>
      </c>
      <c r="D52" s="1">
        <v>2018</v>
      </c>
      <c r="E52" s="1" t="s">
        <v>34</v>
      </c>
      <c r="F52" s="17">
        <v>7137.9411764705901</v>
      </c>
      <c r="G52" s="17">
        <v>5481.6176470588198</v>
      </c>
      <c r="H52" s="17">
        <v>2018.6764705882399</v>
      </c>
      <c r="I52" s="17">
        <v>990.75386094935095</v>
      </c>
      <c r="J52" s="17">
        <v>0</v>
      </c>
      <c r="K52" s="17">
        <v>0</v>
      </c>
      <c r="L52" s="17">
        <v>0</v>
      </c>
      <c r="M52" s="17">
        <v>11591.636213890501</v>
      </c>
      <c r="N52" s="17">
        <v>5351.99</v>
      </c>
      <c r="O52" s="17">
        <v>651</v>
      </c>
      <c r="P52" s="17">
        <v>47568.98</v>
      </c>
      <c r="Q52" s="17">
        <v>3254</v>
      </c>
      <c r="R52" s="17">
        <v>234.07011070110701</v>
      </c>
      <c r="S52" s="17">
        <v>951.72402</v>
      </c>
      <c r="T52" s="17">
        <v>0</v>
      </c>
      <c r="U52" s="17">
        <v>19693.633537591599</v>
      </c>
      <c r="V52" s="17">
        <v>2071</v>
      </c>
      <c r="W52" s="17">
        <v>67</v>
      </c>
      <c r="X52" s="17">
        <v>101</v>
      </c>
      <c r="Y52" s="17">
        <v>1</v>
      </c>
    </row>
    <row r="53" spans="1:25" x14ac:dyDescent="0.5">
      <c r="A53" s="1">
        <v>911665670</v>
      </c>
      <c r="B53" s="1">
        <v>462015</v>
      </c>
      <c r="C53" s="1">
        <v>46</v>
      </c>
      <c r="D53" s="1">
        <v>2015</v>
      </c>
      <c r="E53" s="1" t="s">
        <v>34</v>
      </c>
      <c r="F53" s="17">
        <v>5806.08</v>
      </c>
      <c r="G53" s="17">
        <v>4930.24</v>
      </c>
      <c r="H53" s="17">
        <v>1261.1199999999999</v>
      </c>
      <c r="I53" s="17">
        <v>990.75386094935095</v>
      </c>
      <c r="J53" s="17">
        <v>0</v>
      </c>
      <c r="K53" s="17">
        <v>0</v>
      </c>
      <c r="L53" s="17">
        <v>0</v>
      </c>
      <c r="M53" s="17">
        <v>10465.953860949399</v>
      </c>
      <c r="N53" s="17">
        <v>4570.25</v>
      </c>
      <c r="O53" s="17">
        <v>558</v>
      </c>
      <c r="P53" s="17">
        <v>30165.67</v>
      </c>
      <c r="Q53" s="17">
        <v>2035</v>
      </c>
      <c r="R53" s="17">
        <v>509.68</v>
      </c>
      <c r="S53" s="17">
        <v>990.47832000000005</v>
      </c>
      <c r="T53" s="17">
        <v>0</v>
      </c>
      <c r="U53" s="17">
        <v>16535.586028949401</v>
      </c>
      <c r="V53" s="17">
        <v>2004</v>
      </c>
      <c r="W53" s="17">
        <v>76</v>
      </c>
      <c r="X53" s="17">
        <v>103</v>
      </c>
      <c r="Y53" s="17">
        <v>1</v>
      </c>
    </row>
    <row r="54" spans="1:25" x14ac:dyDescent="0.5">
      <c r="A54" s="1">
        <v>858837162</v>
      </c>
      <c r="B54" s="1">
        <v>552016</v>
      </c>
      <c r="C54" s="1">
        <v>55</v>
      </c>
      <c r="D54" s="1">
        <v>2016</v>
      </c>
      <c r="E54" s="1" t="s">
        <v>35</v>
      </c>
      <c r="F54" s="17">
        <v>7778.9883268482499</v>
      </c>
      <c r="G54" s="17">
        <v>13413.852140077801</v>
      </c>
      <c r="H54" s="17">
        <v>2466.6147859922198</v>
      </c>
      <c r="I54" s="17">
        <v>1333.5987266187601</v>
      </c>
      <c r="J54" s="17">
        <v>0</v>
      </c>
      <c r="K54" s="17">
        <v>0</v>
      </c>
      <c r="L54" s="17">
        <v>0</v>
      </c>
      <c r="M54" s="17">
        <v>20059.824407552602</v>
      </c>
      <c r="N54" s="17">
        <v>9979.81</v>
      </c>
      <c r="O54" s="17">
        <v>983</v>
      </c>
      <c r="P54" s="17">
        <v>79054.720000000001</v>
      </c>
      <c r="Q54" s="17">
        <v>4220</v>
      </c>
      <c r="R54" s="17">
        <v>654.53281853281896</v>
      </c>
      <c r="S54" s="17">
        <v>2782.1507999999999</v>
      </c>
      <c r="T54" s="17">
        <v>361.94</v>
      </c>
      <c r="U54" s="17">
        <v>33403.632783085399</v>
      </c>
      <c r="V54" s="17">
        <v>3127</v>
      </c>
      <c r="W54" s="17">
        <v>184</v>
      </c>
      <c r="X54" s="17">
        <v>233</v>
      </c>
      <c r="Y54" s="17">
        <v>1</v>
      </c>
    </row>
    <row r="55" spans="1:25" x14ac:dyDescent="0.5">
      <c r="A55" s="1">
        <v>858837162</v>
      </c>
      <c r="B55" s="1">
        <v>552017</v>
      </c>
      <c r="C55" s="1">
        <v>55</v>
      </c>
      <c r="D55" s="1">
        <v>2017</v>
      </c>
      <c r="E55" s="1" t="s">
        <v>35</v>
      </c>
      <c r="F55" s="17">
        <v>6565.4442344045401</v>
      </c>
      <c r="G55" s="17">
        <v>11054.9716446125</v>
      </c>
      <c r="H55" s="17">
        <v>1658.8279773156901</v>
      </c>
      <c r="I55" s="17">
        <v>1333.5987266187601</v>
      </c>
      <c r="J55" s="17">
        <v>0</v>
      </c>
      <c r="K55" s="17">
        <v>0</v>
      </c>
      <c r="L55" s="17">
        <v>0</v>
      </c>
      <c r="M55" s="17">
        <v>17295.186628320102</v>
      </c>
      <c r="N55" s="17">
        <v>9407.14</v>
      </c>
      <c r="O55" s="17">
        <v>915</v>
      </c>
      <c r="P55" s="17">
        <v>77852.820000000007</v>
      </c>
      <c r="Q55" s="17">
        <v>4270</v>
      </c>
      <c r="R55" s="17">
        <v>303.51848341232198</v>
      </c>
      <c r="S55" s="17">
        <v>2768.2808399999999</v>
      </c>
      <c r="T55" s="17">
        <v>361.94</v>
      </c>
      <c r="U55" s="17">
        <v>30155.1376757324</v>
      </c>
      <c r="V55" s="17">
        <v>3148</v>
      </c>
      <c r="W55" s="17">
        <v>184</v>
      </c>
      <c r="X55" s="17">
        <v>233</v>
      </c>
      <c r="Y55" s="17">
        <v>1</v>
      </c>
    </row>
    <row r="56" spans="1:25" x14ac:dyDescent="0.5">
      <c r="A56" s="1">
        <v>858837162</v>
      </c>
      <c r="B56" s="1">
        <v>552015</v>
      </c>
      <c r="C56" s="1">
        <v>55</v>
      </c>
      <c r="D56" s="1">
        <v>2015</v>
      </c>
      <c r="E56" s="1" t="s">
        <v>35</v>
      </c>
      <c r="F56" s="17">
        <v>10464.16</v>
      </c>
      <c r="G56" s="17">
        <v>10722.88</v>
      </c>
      <c r="H56" s="17">
        <v>2252.3200000000002</v>
      </c>
      <c r="I56" s="17">
        <v>1333.5987266187601</v>
      </c>
      <c r="J56" s="17">
        <v>0</v>
      </c>
      <c r="K56" s="17">
        <v>0</v>
      </c>
      <c r="L56" s="17">
        <v>0</v>
      </c>
      <c r="M56" s="17">
        <v>20268.3187266188</v>
      </c>
      <c r="N56" s="17">
        <v>9678.83</v>
      </c>
      <c r="O56" s="17">
        <v>1014</v>
      </c>
      <c r="P56" s="17">
        <v>77207.429999999993</v>
      </c>
      <c r="Q56" s="17">
        <v>4501</v>
      </c>
      <c r="R56" s="17">
        <v>772.27599999999995</v>
      </c>
      <c r="S56" s="17">
        <v>2684.2451999999998</v>
      </c>
      <c r="T56" s="17">
        <v>361.94</v>
      </c>
      <c r="U56" s="17">
        <v>33821.728120618798</v>
      </c>
      <c r="V56" s="17">
        <v>3087</v>
      </c>
      <c r="W56" s="17">
        <v>187</v>
      </c>
      <c r="X56" s="17">
        <v>234</v>
      </c>
      <c r="Y56" s="17">
        <v>1</v>
      </c>
    </row>
    <row r="57" spans="1:25" x14ac:dyDescent="0.5">
      <c r="A57" s="1">
        <v>858837162</v>
      </c>
      <c r="B57" s="1">
        <v>552018</v>
      </c>
      <c r="C57" s="1">
        <v>55</v>
      </c>
      <c r="D57" s="1">
        <v>2018</v>
      </c>
      <c r="E57" s="1" t="s">
        <v>35</v>
      </c>
      <c r="F57" s="17">
        <v>6636.6176470588198</v>
      </c>
      <c r="G57" s="17">
        <v>10986.911764705899</v>
      </c>
      <c r="H57" s="17">
        <v>1650.14705882353</v>
      </c>
      <c r="I57" s="17">
        <v>1333.5987266187601</v>
      </c>
      <c r="J57" s="17">
        <v>0</v>
      </c>
      <c r="K57" s="17">
        <v>0</v>
      </c>
      <c r="L57" s="17">
        <v>0</v>
      </c>
      <c r="M57" s="17">
        <v>17306.981079559901</v>
      </c>
      <c r="N57" s="17">
        <v>10779.73</v>
      </c>
      <c r="O57" s="17">
        <v>821</v>
      </c>
      <c r="P57" s="17">
        <v>77912.41</v>
      </c>
      <c r="Q57" s="17">
        <v>3339</v>
      </c>
      <c r="R57" s="17">
        <v>350.59409594095899</v>
      </c>
      <c r="S57" s="17">
        <v>3041.1927000000001</v>
      </c>
      <c r="T57" s="17">
        <v>361.94</v>
      </c>
      <c r="U57" s="17">
        <v>29543.410641500901</v>
      </c>
      <c r="V57" s="17">
        <v>3183</v>
      </c>
      <c r="W57" s="17">
        <v>185</v>
      </c>
      <c r="X57" s="17">
        <v>235</v>
      </c>
      <c r="Y57" s="17">
        <v>1</v>
      </c>
    </row>
    <row r="58" spans="1:25" x14ac:dyDescent="0.5">
      <c r="A58" s="1">
        <v>858837162</v>
      </c>
      <c r="B58" s="1">
        <v>552019</v>
      </c>
      <c r="C58" s="1">
        <v>55</v>
      </c>
      <c r="D58" s="1">
        <v>2019</v>
      </c>
      <c r="E58" s="1" t="s">
        <v>35</v>
      </c>
      <c r="F58" s="17">
        <v>6210</v>
      </c>
      <c r="G58" s="17">
        <v>11502</v>
      </c>
      <c r="H58" s="17">
        <v>2903</v>
      </c>
      <c r="I58" s="17">
        <v>1333.5987266187601</v>
      </c>
      <c r="J58" s="17">
        <v>0</v>
      </c>
      <c r="K58" s="17">
        <v>0</v>
      </c>
      <c r="L58" s="17">
        <v>0</v>
      </c>
      <c r="M58" s="17">
        <v>16142.5987266188</v>
      </c>
      <c r="N58" s="17">
        <v>13277.46</v>
      </c>
      <c r="O58" s="17">
        <v>886</v>
      </c>
      <c r="P58" s="17">
        <v>78628.5</v>
      </c>
      <c r="Q58" s="17">
        <v>3373</v>
      </c>
      <c r="R58" s="17">
        <v>177</v>
      </c>
      <c r="S58" s="17">
        <v>2891.07078</v>
      </c>
      <c r="T58" s="17">
        <v>329.04</v>
      </c>
      <c r="U58" s="17">
        <v>28370.078630618798</v>
      </c>
      <c r="V58" s="17">
        <v>3226</v>
      </c>
      <c r="W58" s="17">
        <v>185</v>
      </c>
      <c r="X58" s="17">
        <v>236</v>
      </c>
      <c r="Y58" s="17">
        <v>1</v>
      </c>
    </row>
    <row r="59" spans="1:25" x14ac:dyDescent="0.5">
      <c r="A59" s="1">
        <v>916501420</v>
      </c>
      <c r="B59" s="1">
        <v>562018</v>
      </c>
      <c r="C59" s="1">
        <v>56</v>
      </c>
      <c r="D59" s="1">
        <v>2018</v>
      </c>
      <c r="E59" s="1" t="s">
        <v>36</v>
      </c>
      <c r="F59" s="17">
        <v>32731.176470588201</v>
      </c>
      <c r="G59" s="17">
        <v>61223.235294117701</v>
      </c>
      <c r="H59" s="17">
        <v>26220.147058823499</v>
      </c>
      <c r="I59" s="17">
        <v>4558.4930741653397</v>
      </c>
      <c r="J59" s="17">
        <v>-2171.4728796742502</v>
      </c>
      <c r="K59" s="17">
        <v>0</v>
      </c>
      <c r="L59" s="17">
        <v>2081.4705882352901</v>
      </c>
      <c r="M59" s="17">
        <v>68039.8143121381</v>
      </c>
      <c r="N59" s="17">
        <v>86870.1</v>
      </c>
      <c r="O59" s="17">
        <v>2359</v>
      </c>
      <c r="P59" s="17">
        <v>421920.43</v>
      </c>
      <c r="Q59" s="17">
        <v>20171</v>
      </c>
      <c r="R59" s="17">
        <v>3339.33210332103</v>
      </c>
      <c r="S59" s="17">
        <v>8974.68</v>
      </c>
      <c r="T59" s="17">
        <v>0</v>
      </c>
      <c r="U59" s="17">
        <v>131834.007572459</v>
      </c>
      <c r="V59" s="17">
        <v>16477</v>
      </c>
      <c r="W59" s="17">
        <v>1092</v>
      </c>
      <c r="X59" s="17">
        <v>1115</v>
      </c>
      <c r="Y59" s="17">
        <v>1</v>
      </c>
    </row>
    <row r="60" spans="1:25" x14ac:dyDescent="0.5">
      <c r="A60" s="1">
        <v>916501420</v>
      </c>
      <c r="B60" s="1">
        <v>562019</v>
      </c>
      <c r="C60" s="1">
        <v>56</v>
      </c>
      <c r="D60" s="1">
        <v>2019</v>
      </c>
      <c r="E60" s="1" t="s">
        <v>36</v>
      </c>
      <c r="F60" s="17">
        <v>32072</v>
      </c>
      <c r="G60" s="17">
        <v>55982</v>
      </c>
      <c r="H60" s="17">
        <v>22377</v>
      </c>
      <c r="I60" s="17">
        <v>4558.4930741653397</v>
      </c>
      <c r="J60" s="17">
        <v>-2171.4728796742502</v>
      </c>
      <c r="K60" s="17">
        <v>0</v>
      </c>
      <c r="L60" s="17">
        <v>907</v>
      </c>
      <c r="M60" s="17">
        <v>67157.020194491095</v>
      </c>
      <c r="N60" s="17">
        <v>104185.54</v>
      </c>
      <c r="O60" s="17">
        <v>2788</v>
      </c>
      <c r="P60" s="17">
        <v>442773.9</v>
      </c>
      <c r="Q60" s="17">
        <v>22175</v>
      </c>
      <c r="R60" s="17">
        <v>3656</v>
      </c>
      <c r="S60" s="17">
        <v>9452.3777399999999</v>
      </c>
      <c r="T60" s="17">
        <v>0</v>
      </c>
      <c r="U60" s="17">
        <v>136350.390070491</v>
      </c>
      <c r="V60" s="17">
        <v>16585</v>
      </c>
      <c r="W60" s="17">
        <v>1080</v>
      </c>
      <c r="X60" s="17">
        <v>1126</v>
      </c>
      <c r="Y60" s="17">
        <v>1</v>
      </c>
    </row>
    <row r="61" spans="1:25" x14ac:dyDescent="0.5">
      <c r="A61" s="1">
        <v>916501420</v>
      </c>
      <c r="B61" s="1">
        <v>562017</v>
      </c>
      <c r="C61" s="1">
        <v>56</v>
      </c>
      <c r="D61" s="1">
        <v>2017</v>
      </c>
      <c r="E61" s="1" t="s">
        <v>36</v>
      </c>
      <c r="F61" s="17">
        <v>34729.527410207898</v>
      </c>
      <c r="G61" s="17">
        <v>59869.187145557698</v>
      </c>
      <c r="H61" s="17">
        <v>26823.894139886601</v>
      </c>
      <c r="I61" s="17">
        <v>4558.4930741653397</v>
      </c>
      <c r="J61" s="17">
        <v>-2171.4728796742502</v>
      </c>
      <c r="K61" s="17">
        <v>0</v>
      </c>
      <c r="L61" s="17">
        <v>527.18336483931898</v>
      </c>
      <c r="M61" s="17">
        <v>69634.657245530805</v>
      </c>
      <c r="N61" s="17">
        <v>80381.86</v>
      </c>
      <c r="O61" s="17">
        <v>4049</v>
      </c>
      <c r="P61" s="17">
        <v>394193.91</v>
      </c>
      <c r="Q61" s="17">
        <v>29046</v>
      </c>
      <c r="R61" s="17">
        <v>3421.67203791469</v>
      </c>
      <c r="S61" s="17">
        <v>8519.8269</v>
      </c>
      <c r="T61" s="17">
        <v>0</v>
      </c>
      <c r="U61" s="17">
        <v>141674.517496446</v>
      </c>
      <c r="V61" s="17">
        <v>16268</v>
      </c>
      <c r="W61" s="17">
        <v>1078</v>
      </c>
      <c r="X61" s="17">
        <v>1103</v>
      </c>
      <c r="Y61" s="17">
        <v>1</v>
      </c>
    </row>
    <row r="62" spans="1:25" x14ac:dyDescent="0.5">
      <c r="A62" s="1">
        <v>916501420</v>
      </c>
      <c r="B62" s="1">
        <v>562015</v>
      </c>
      <c r="C62" s="1">
        <v>56</v>
      </c>
      <c r="D62" s="1">
        <v>2015</v>
      </c>
      <c r="E62" s="1" t="s">
        <v>36</v>
      </c>
      <c r="F62" s="17">
        <v>34830.879999999997</v>
      </c>
      <c r="G62" s="17">
        <v>47325.599999999999</v>
      </c>
      <c r="H62" s="17">
        <v>17158.400000000001</v>
      </c>
      <c r="I62" s="17">
        <v>4558.4930741653397</v>
      </c>
      <c r="J62" s="17">
        <v>-2171.4728796742502</v>
      </c>
      <c r="K62" s="17">
        <v>0</v>
      </c>
      <c r="L62" s="17">
        <v>0</v>
      </c>
      <c r="M62" s="17">
        <v>67385.100194491097</v>
      </c>
      <c r="N62" s="17">
        <v>50259.62</v>
      </c>
      <c r="O62" s="17">
        <v>2911</v>
      </c>
      <c r="P62" s="17">
        <v>334997.81</v>
      </c>
      <c r="Q62" s="17">
        <v>23660</v>
      </c>
      <c r="R62" s="17">
        <v>4931.7079999999996</v>
      </c>
      <c r="S62" s="17">
        <v>9958.2233400000005</v>
      </c>
      <c r="T62" s="17">
        <v>0</v>
      </c>
      <c r="U62" s="17">
        <v>130767.17930149101</v>
      </c>
      <c r="V62" s="17">
        <v>15351</v>
      </c>
      <c r="W62" s="17">
        <v>1075</v>
      </c>
      <c r="X62" s="17">
        <v>1093</v>
      </c>
      <c r="Y62" s="17">
        <v>1</v>
      </c>
    </row>
    <row r="63" spans="1:25" x14ac:dyDescent="0.5">
      <c r="A63" s="1">
        <v>916501420</v>
      </c>
      <c r="B63" s="1">
        <v>562016</v>
      </c>
      <c r="C63" s="1">
        <v>56</v>
      </c>
      <c r="D63" s="1">
        <v>2016</v>
      </c>
      <c r="E63" s="1" t="s">
        <v>36</v>
      </c>
      <c r="F63" s="17">
        <v>34197.042801556403</v>
      </c>
      <c r="G63" s="17">
        <v>56781.167315175102</v>
      </c>
      <c r="H63" s="17">
        <v>25374.319066147898</v>
      </c>
      <c r="I63" s="17">
        <v>4558.4930741653397</v>
      </c>
      <c r="J63" s="17">
        <v>-2171.4728796742502</v>
      </c>
      <c r="K63" s="17">
        <v>0</v>
      </c>
      <c r="L63" s="17">
        <v>561.08949416342398</v>
      </c>
      <c r="M63" s="17">
        <v>67429.821750911302</v>
      </c>
      <c r="N63" s="17">
        <v>65688.38</v>
      </c>
      <c r="O63" s="17">
        <v>3446</v>
      </c>
      <c r="P63" s="17">
        <v>350376.07</v>
      </c>
      <c r="Q63" s="17">
        <v>25671</v>
      </c>
      <c r="R63" s="17">
        <v>5583.8494208494203</v>
      </c>
      <c r="S63" s="17">
        <v>11924.494140000001</v>
      </c>
      <c r="T63" s="17">
        <v>0</v>
      </c>
      <c r="U63" s="17">
        <v>137729.232516761</v>
      </c>
      <c r="V63" s="17">
        <v>15641</v>
      </c>
      <c r="W63" s="17">
        <v>1079</v>
      </c>
      <c r="X63" s="17">
        <v>1102</v>
      </c>
      <c r="Y63" s="17">
        <v>1</v>
      </c>
    </row>
    <row r="64" spans="1:25" x14ac:dyDescent="0.5">
      <c r="A64" s="1">
        <v>917983550</v>
      </c>
      <c r="B64" s="1">
        <v>632018</v>
      </c>
      <c r="C64" s="1">
        <v>63</v>
      </c>
      <c r="D64" s="1">
        <v>2018</v>
      </c>
      <c r="E64" s="1" t="s">
        <v>37</v>
      </c>
      <c r="F64" s="17">
        <v>11796.029411764701</v>
      </c>
      <c r="G64" s="17">
        <v>15681.029411764701</v>
      </c>
      <c r="H64" s="17">
        <v>6618.0882352941198</v>
      </c>
      <c r="I64" s="17">
        <v>2798.6449098888402</v>
      </c>
      <c r="J64" s="17">
        <v>0</v>
      </c>
      <c r="K64" s="17">
        <v>0</v>
      </c>
      <c r="L64" s="17">
        <v>347.941176470588</v>
      </c>
      <c r="M64" s="17">
        <v>23309.6743216535</v>
      </c>
      <c r="N64" s="17">
        <v>14072.33</v>
      </c>
      <c r="O64" s="17">
        <v>425</v>
      </c>
      <c r="P64" s="17">
        <v>199233.61</v>
      </c>
      <c r="Q64" s="17">
        <v>10877</v>
      </c>
      <c r="R64" s="17">
        <v>1404.4206642066399</v>
      </c>
      <c r="S64" s="17">
        <v>2962.8682199999998</v>
      </c>
      <c r="T64" s="17">
        <v>263.23</v>
      </c>
      <c r="U64" s="17">
        <v>50852.8411918602</v>
      </c>
      <c r="V64" s="17">
        <v>5496</v>
      </c>
      <c r="W64" s="17">
        <v>324</v>
      </c>
      <c r="X64" s="17">
        <v>325</v>
      </c>
      <c r="Y64" s="17">
        <v>1</v>
      </c>
    </row>
    <row r="65" spans="1:25" x14ac:dyDescent="0.5">
      <c r="A65" s="1">
        <v>917983550</v>
      </c>
      <c r="B65" s="1">
        <v>632015</v>
      </c>
      <c r="C65" s="1">
        <v>63</v>
      </c>
      <c r="D65" s="1">
        <v>2015</v>
      </c>
      <c r="E65" s="1" t="s">
        <v>37</v>
      </c>
      <c r="F65" s="17">
        <v>10913.28</v>
      </c>
      <c r="G65" s="17">
        <v>19128.48</v>
      </c>
      <c r="H65" s="17">
        <v>6892.48</v>
      </c>
      <c r="I65" s="17">
        <v>2798.6449098888402</v>
      </c>
      <c r="J65" s="17">
        <v>0</v>
      </c>
      <c r="K65" s="17">
        <v>0</v>
      </c>
      <c r="L65" s="17">
        <v>902.72</v>
      </c>
      <c r="M65" s="17">
        <v>25045.204909888798</v>
      </c>
      <c r="N65" s="17">
        <v>9254.6299999999992</v>
      </c>
      <c r="O65" s="17">
        <v>222</v>
      </c>
      <c r="P65" s="17">
        <v>96621.65</v>
      </c>
      <c r="Q65" s="17">
        <v>7867</v>
      </c>
      <c r="R65" s="17">
        <v>1955.62</v>
      </c>
      <c r="S65" s="17">
        <v>3329.1983399999999</v>
      </c>
      <c r="T65" s="17">
        <v>263.23</v>
      </c>
      <c r="U65" s="17">
        <v>44180.153581888801</v>
      </c>
      <c r="V65" s="17">
        <v>5398</v>
      </c>
      <c r="W65" s="17">
        <v>319</v>
      </c>
      <c r="X65" s="17">
        <v>321</v>
      </c>
      <c r="Y65" s="17">
        <v>1</v>
      </c>
    </row>
    <row r="66" spans="1:25" x14ac:dyDescent="0.5">
      <c r="A66" s="1">
        <v>917983550</v>
      </c>
      <c r="B66" s="1">
        <v>632019</v>
      </c>
      <c r="C66" s="1">
        <v>63</v>
      </c>
      <c r="D66" s="1">
        <v>2019</v>
      </c>
      <c r="E66" s="1" t="s">
        <v>37</v>
      </c>
      <c r="F66" s="17">
        <v>14178</v>
      </c>
      <c r="G66" s="17">
        <v>14519</v>
      </c>
      <c r="H66" s="17">
        <v>6244</v>
      </c>
      <c r="I66" s="17">
        <v>2798.6449098888402</v>
      </c>
      <c r="J66" s="17">
        <v>0</v>
      </c>
      <c r="K66" s="17">
        <v>0</v>
      </c>
      <c r="L66" s="17">
        <v>0</v>
      </c>
      <c r="M66" s="17">
        <v>25251.644909888801</v>
      </c>
      <c r="N66" s="17">
        <v>18941.54</v>
      </c>
      <c r="O66" s="17">
        <v>490</v>
      </c>
      <c r="P66" s="17">
        <v>226133.95</v>
      </c>
      <c r="Q66" s="17">
        <v>11722</v>
      </c>
      <c r="R66" s="17">
        <v>1106</v>
      </c>
      <c r="S66" s="17">
        <v>2833.5512399999998</v>
      </c>
      <c r="T66" s="17">
        <v>263.23</v>
      </c>
      <c r="U66" s="17">
        <v>55084.761530888798</v>
      </c>
      <c r="V66" s="17">
        <v>5546</v>
      </c>
      <c r="W66" s="17">
        <v>339</v>
      </c>
      <c r="X66" s="17">
        <v>330</v>
      </c>
      <c r="Y66" s="17">
        <v>1</v>
      </c>
    </row>
    <row r="67" spans="1:25" x14ac:dyDescent="0.5">
      <c r="A67" s="1">
        <v>917983550</v>
      </c>
      <c r="B67" s="1">
        <v>632017</v>
      </c>
      <c r="C67" s="1">
        <v>63</v>
      </c>
      <c r="D67" s="1">
        <v>2017</v>
      </c>
      <c r="E67" s="1" t="s">
        <v>37</v>
      </c>
      <c r="F67" s="17">
        <v>14158.790170132301</v>
      </c>
      <c r="G67" s="17">
        <v>15626.011342155</v>
      </c>
      <c r="H67" s="17">
        <v>8912.3629489603009</v>
      </c>
      <c r="I67" s="17">
        <v>2798.6449098888402</v>
      </c>
      <c r="J67" s="17">
        <v>0</v>
      </c>
      <c r="K67" s="17">
        <v>0</v>
      </c>
      <c r="L67" s="17">
        <v>522.94896030245798</v>
      </c>
      <c r="M67" s="17">
        <v>23148.134512913399</v>
      </c>
      <c r="N67" s="17">
        <v>12490.67</v>
      </c>
      <c r="O67" s="17">
        <v>354</v>
      </c>
      <c r="P67" s="17">
        <v>177646.88</v>
      </c>
      <c r="Q67" s="17">
        <v>10560</v>
      </c>
      <c r="R67" s="17">
        <v>2407.1431279620901</v>
      </c>
      <c r="S67" s="17">
        <v>3042.8244599999998</v>
      </c>
      <c r="T67" s="17">
        <v>263.23</v>
      </c>
      <c r="U67" s="17">
        <v>50067.698695875501</v>
      </c>
      <c r="V67" s="17">
        <v>5465</v>
      </c>
      <c r="W67" s="17">
        <v>324</v>
      </c>
      <c r="X67" s="17">
        <v>322</v>
      </c>
      <c r="Y67" s="17">
        <v>1</v>
      </c>
    </row>
    <row r="68" spans="1:25" x14ac:dyDescent="0.5">
      <c r="A68" s="1">
        <v>917983550</v>
      </c>
      <c r="B68" s="1">
        <v>632016</v>
      </c>
      <c r="C68" s="1">
        <v>63</v>
      </c>
      <c r="D68" s="1">
        <v>2016</v>
      </c>
      <c r="E68" s="1" t="s">
        <v>37</v>
      </c>
      <c r="F68" s="17">
        <v>15691.9844357977</v>
      </c>
      <c r="G68" s="17">
        <v>19379.922178988301</v>
      </c>
      <c r="H68" s="17">
        <v>5903.9688715953298</v>
      </c>
      <c r="I68" s="17">
        <v>2798.6449098888402</v>
      </c>
      <c r="J68" s="17">
        <v>0</v>
      </c>
      <c r="K68" s="17">
        <v>0</v>
      </c>
      <c r="L68" s="17">
        <v>680.93385214007799</v>
      </c>
      <c r="M68" s="17">
        <v>31285.648800939402</v>
      </c>
      <c r="N68" s="17">
        <v>11296.85</v>
      </c>
      <c r="O68" s="17">
        <v>291</v>
      </c>
      <c r="P68" s="17">
        <v>137802.38</v>
      </c>
      <c r="Q68" s="17">
        <v>9001</v>
      </c>
      <c r="R68" s="17">
        <v>1968.9459459459499</v>
      </c>
      <c r="S68" s="17">
        <v>3230.8847999999998</v>
      </c>
      <c r="T68" s="17">
        <v>263.23</v>
      </c>
      <c r="U68" s="17">
        <v>53997.9957338854</v>
      </c>
      <c r="V68" s="17">
        <v>5424</v>
      </c>
      <c r="W68" s="17">
        <v>324</v>
      </c>
      <c r="X68" s="17">
        <v>324</v>
      </c>
      <c r="Y68" s="17">
        <v>1</v>
      </c>
    </row>
    <row r="69" spans="1:25" x14ac:dyDescent="0.5">
      <c r="A69" s="1">
        <v>982897327</v>
      </c>
      <c r="B69" s="1">
        <v>652015</v>
      </c>
      <c r="C69" s="1">
        <v>65</v>
      </c>
      <c r="D69" s="1">
        <v>2015</v>
      </c>
      <c r="E69" s="1" t="s">
        <v>38</v>
      </c>
      <c r="F69" s="17">
        <v>23848.16</v>
      </c>
      <c r="G69" s="17">
        <v>18891.04</v>
      </c>
      <c r="H69" s="17">
        <v>6328</v>
      </c>
      <c r="I69" s="17">
        <v>2943.6800440411698</v>
      </c>
      <c r="J69" s="17">
        <v>0</v>
      </c>
      <c r="K69" s="17">
        <v>0</v>
      </c>
      <c r="L69" s="17">
        <v>2424.8000000000002</v>
      </c>
      <c r="M69" s="17">
        <v>36930.080044041199</v>
      </c>
      <c r="N69" s="17">
        <v>44693.51</v>
      </c>
      <c r="O69" s="17">
        <v>1738</v>
      </c>
      <c r="P69" s="17">
        <v>128463.92</v>
      </c>
      <c r="Q69" s="17">
        <v>8487</v>
      </c>
      <c r="R69" s="17">
        <v>3285.22</v>
      </c>
      <c r="S69" s="17">
        <v>5560.2222000000002</v>
      </c>
      <c r="T69" s="17">
        <v>0</v>
      </c>
      <c r="U69" s="17">
        <v>65853.1800110412</v>
      </c>
      <c r="V69" s="17">
        <v>7750</v>
      </c>
      <c r="W69" s="17">
        <v>510</v>
      </c>
      <c r="X69" s="17">
        <v>454</v>
      </c>
      <c r="Y69" s="17">
        <v>1</v>
      </c>
    </row>
    <row r="70" spans="1:25" x14ac:dyDescent="0.5">
      <c r="A70" s="1">
        <v>982897327</v>
      </c>
      <c r="B70" s="1">
        <v>652019</v>
      </c>
      <c r="C70" s="1">
        <v>65</v>
      </c>
      <c r="D70" s="1">
        <v>2019</v>
      </c>
      <c r="E70" s="1" t="s">
        <v>38</v>
      </c>
      <c r="F70" s="17">
        <v>20036</v>
      </c>
      <c r="G70" s="17">
        <v>14400</v>
      </c>
      <c r="H70" s="17">
        <v>4876</v>
      </c>
      <c r="I70" s="17">
        <v>2943.6800440411698</v>
      </c>
      <c r="J70" s="17">
        <v>0</v>
      </c>
      <c r="K70" s="17">
        <v>0</v>
      </c>
      <c r="L70" s="17">
        <v>56</v>
      </c>
      <c r="M70" s="17">
        <v>32447.680044041201</v>
      </c>
      <c r="N70" s="17">
        <v>65168.23</v>
      </c>
      <c r="O70" s="17">
        <v>1452</v>
      </c>
      <c r="P70" s="17">
        <v>192733.25</v>
      </c>
      <c r="Q70" s="17">
        <v>7398</v>
      </c>
      <c r="R70" s="17">
        <v>2823</v>
      </c>
      <c r="S70" s="17">
        <v>4334.7704400000002</v>
      </c>
      <c r="T70" s="17">
        <v>0</v>
      </c>
      <c r="U70" s="17">
        <v>63130.044696041201</v>
      </c>
      <c r="V70" s="17">
        <v>7997</v>
      </c>
      <c r="W70" s="17">
        <v>521</v>
      </c>
      <c r="X70" s="17">
        <v>466</v>
      </c>
      <c r="Y70" s="17">
        <v>1</v>
      </c>
    </row>
    <row r="71" spans="1:25" x14ac:dyDescent="0.5">
      <c r="A71" s="1">
        <v>982897327</v>
      </c>
      <c r="B71" s="1">
        <v>652017</v>
      </c>
      <c r="C71" s="1">
        <v>65</v>
      </c>
      <c r="D71" s="1">
        <v>2017</v>
      </c>
      <c r="E71" s="1" t="s">
        <v>38</v>
      </c>
      <c r="F71" s="17">
        <v>19963.1001890359</v>
      </c>
      <c r="G71" s="17">
        <v>18252.400756143699</v>
      </c>
      <c r="H71" s="17">
        <v>5711.1531190926298</v>
      </c>
      <c r="I71" s="17">
        <v>2943.6800440411698</v>
      </c>
      <c r="J71" s="17">
        <v>0</v>
      </c>
      <c r="K71" s="17">
        <v>0</v>
      </c>
      <c r="L71" s="17">
        <v>349.33837429111497</v>
      </c>
      <c r="M71" s="17">
        <v>35098.689495837003</v>
      </c>
      <c r="N71" s="17">
        <v>53682.51</v>
      </c>
      <c r="O71" s="17">
        <v>2081</v>
      </c>
      <c r="P71" s="17">
        <v>151500</v>
      </c>
      <c r="Q71" s="17">
        <v>9383</v>
      </c>
      <c r="R71" s="17">
        <v>1835.8142180094801</v>
      </c>
      <c r="S71" s="17">
        <v>5592.0415199999998</v>
      </c>
      <c r="T71" s="17">
        <v>0</v>
      </c>
      <c r="U71" s="17">
        <v>65665.430052846496</v>
      </c>
      <c r="V71" s="17">
        <v>7824</v>
      </c>
      <c r="W71" s="17">
        <v>517</v>
      </c>
      <c r="X71" s="17">
        <v>451</v>
      </c>
      <c r="Y71" s="17">
        <v>1</v>
      </c>
    </row>
    <row r="72" spans="1:25" x14ac:dyDescent="0.5">
      <c r="A72" s="1">
        <v>982897327</v>
      </c>
      <c r="B72" s="1">
        <v>652016</v>
      </c>
      <c r="C72" s="1">
        <v>65</v>
      </c>
      <c r="D72" s="1">
        <v>2016</v>
      </c>
      <c r="E72" s="1" t="s">
        <v>38</v>
      </c>
      <c r="F72" s="17">
        <v>20066.303501945498</v>
      </c>
      <c r="G72" s="17">
        <v>18384.124513618699</v>
      </c>
      <c r="H72" s="17">
        <v>5167.4708171206203</v>
      </c>
      <c r="I72" s="17">
        <v>2943.6800440411698</v>
      </c>
      <c r="J72" s="17">
        <v>0</v>
      </c>
      <c r="K72" s="17">
        <v>0</v>
      </c>
      <c r="L72" s="17">
        <v>564.35797665369603</v>
      </c>
      <c r="M72" s="17">
        <v>35662.279265831101</v>
      </c>
      <c r="N72" s="17">
        <v>47079.13</v>
      </c>
      <c r="O72" s="17">
        <v>1920</v>
      </c>
      <c r="P72" s="17">
        <v>142602.91</v>
      </c>
      <c r="Q72" s="17">
        <v>8219</v>
      </c>
      <c r="R72" s="17">
        <v>3626.6679536679499</v>
      </c>
      <c r="S72" s="17">
        <v>4757.3962799999999</v>
      </c>
      <c r="T72" s="17">
        <v>0</v>
      </c>
      <c r="U72" s="17">
        <v>64978.251575499002</v>
      </c>
      <c r="V72" s="17">
        <v>7750</v>
      </c>
      <c r="W72" s="17">
        <v>520</v>
      </c>
      <c r="X72" s="17">
        <v>453</v>
      </c>
      <c r="Y72" s="17">
        <v>1</v>
      </c>
    </row>
    <row r="73" spans="1:25" x14ac:dyDescent="0.5">
      <c r="A73" s="1">
        <v>982897327</v>
      </c>
      <c r="B73" s="1">
        <v>652018</v>
      </c>
      <c r="C73" s="1">
        <v>65</v>
      </c>
      <c r="D73" s="1">
        <v>2018</v>
      </c>
      <c r="E73" s="1" t="s">
        <v>38</v>
      </c>
      <c r="F73" s="17">
        <v>18165</v>
      </c>
      <c r="G73" s="17">
        <v>14153.3823529412</v>
      </c>
      <c r="H73" s="17">
        <v>4542.7941176470604</v>
      </c>
      <c r="I73" s="17">
        <v>2943.6800440411698</v>
      </c>
      <c r="J73" s="17">
        <v>0</v>
      </c>
      <c r="K73" s="17">
        <v>0</v>
      </c>
      <c r="L73" s="17">
        <v>96.764705882352899</v>
      </c>
      <c r="M73" s="17">
        <v>30622.503573452901</v>
      </c>
      <c r="N73" s="17">
        <v>54066.31</v>
      </c>
      <c r="O73" s="17">
        <v>1409</v>
      </c>
      <c r="P73" s="17">
        <v>161851.49</v>
      </c>
      <c r="Q73" s="17">
        <v>7045</v>
      </c>
      <c r="R73" s="17">
        <v>1518.90036900369</v>
      </c>
      <c r="S73" s="17">
        <v>3967.62444</v>
      </c>
      <c r="T73" s="17">
        <v>0</v>
      </c>
      <c r="U73" s="17">
        <v>56848.751202456602</v>
      </c>
      <c r="V73" s="17">
        <v>7912</v>
      </c>
      <c r="W73" s="17">
        <v>519</v>
      </c>
      <c r="X73" s="17">
        <v>460</v>
      </c>
      <c r="Y73" s="17">
        <v>1</v>
      </c>
    </row>
    <row r="74" spans="1:25" x14ac:dyDescent="0.5">
      <c r="A74" s="1">
        <v>917424799</v>
      </c>
      <c r="B74" s="1">
        <v>712019</v>
      </c>
      <c r="C74" s="1">
        <v>71</v>
      </c>
      <c r="D74" s="1">
        <v>2019</v>
      </c>
      <c r="E74" s="1" t="s">
        <v>39</v>
      </c>
      <c r="F74" s="17">
        <v>105056</v>
      </c>
      <c r="G74" s="17">
        <v>91905</v>
      </c>
      <c r="H74" s="17">
        <v>38851</v>
      </c>
      <c r="I74" s="17">
        <v>4187.9722700396896</v>
      </c>
      <c r="J74" s="17">
        <v>0</v>
      </c>
      <c r="K74" s="17">
        <v>37661.567999999999</v>
      </c>
      <c r="L74" s="17">
        <v>4026</v>
      </c>
      <c r="M74" s="17">
        <v>195933.54027003999</v>
      </c>
      <c r="N74" s="17">
        <v>219341.7</v>
      </c>
      <c r="O74" s="17">
        <v>4719</v>
      </c>
      <c r="P74" s="17">
        <v>1119384.01</v>
      </c>
      <c r="Q74" s="17">
        <v>42211</v>
      </c>
      <c r="R74" s="17">
        <v>21863</v>
      </c>
      <c r="S74" s="17">
        <v>34880.093820000002</v>
      </c>
      <c r="T74" s="17">
        <v>0</v>
      </c>
      <c r="U74" s="17">
        <v>375780.12698904</v>
      </c>
      <c r="V74" s="17">
        <v>45899</v>
      </c>
      <c r="W74" s="17">
        <v>3120</v>
      </c>
      <c r="X74" s="17">
        <v>3062</v>
      </c>
      <c r="Y74" s="17">
        <v>1</v>
      </c>
    </row>
    <row r="75" spans="1:25" x14ac:dyDescent="0.5">
      <c r="A75" s="1">
        <v>917424799</v>
      </c>
      <c r="B75" s="1">
        <v>712017</v>
      </c>
      <c r="C75" s="1">
        <v>71</v>
      </c>
      <c r="D75" s="1">
        <v>2017</v>
      </c>
      <c r="E75" s="1" t="s">
        <v>39</v>
      </c>
      <c r="F75" s="17">
        <v>73030.775047258998</v>
      </c>
      <c r="G75" s="17">
        <v>122093.761814745</v>
      </c>
      <c r="H75" s="17">
        <v>26278.7145557656</v>
      </c>
      <c r="I75" s="17">
        <v>4187.9722700396896</v>
      </c>
      <c r="J75" s="17">
        <v>0</v>
      </c>
      <c r="K75" s="17">
        <v>37661.567999999999</v>
      </c>
      <c r="L75" s="17">
        <v>3900.9451795841201</v>
      </c>
      <c r="M75" s="17">
        <v>206794.41739669401</v>
      </c>
      <c r="N75" s="17">
        <v>183463.47</v>
      </c>
      <c r="O75" s="17">
        <v>3878</v>
      </c>
      <c r="P75" s="17">
        <v>934871.15</v>
      </c>
      <c r="Q75" s="17">
        <v>35394</v>
      </c>
      <c r="R75" s="17">
        <v>23019.093838862598</v>
      </c>
      <c r="S75" s="17">
        <v>34978.407359999997</v>
      </c>
      <c r="T75" s="17">
        <v>0</v>
      </c>
      <c r="U75" s="17">
        <v>367697.15847355599</v>
      </c>
      <c r="V75" s="17">
        <v>45570</v>
      </c>
      <c r="W75" s="17">
        <v>3109</v>
      </c>
      <c r="X75" s="17">
        <v>3051</v>
      </c>
      <c r="Y75" s="17">
        <v>1</v>
      </c>
    </row>
    <row r="76" spans="1:25" x14ac:dyDescent="0.5">
      <c r="A76" s="1">
        <v>917424799</v>
      </c>
      <c r="B76" s="1">
        <v>712016</v>
      </c>
      <c r="C76" s="1">
        <v>71</v>
      </c>
      <c r="D76" s="1">
        <v>2016</v>
      </c>
      <c r="E76" s="1" t="s">
        <v>39</v>
      </c>
      <c r="F76" s="17">
        <v>80202.023346303497</v>
      </c>
      <c r="G76" s="17">
        <v>129833.929961089</v>
      </c>
      <c r="H76" s="17">
        <v>21089.338521400801</v>
      </c>
      <c r="I76" s="17">
        <v>4187.9722700396896</v>
      </c>
      <c r="J76" s="17">
        <v>0</v>
      </c>
      <c r="K76" s="17">
        <v>37661.567999999999</v>
      </c>
      <c r="L76" s="17">
        <v>2777.1206225680899</v>
      </c>
      <c r="M76" s="17">
        <v>228019.034433464</v>
      </c>
      <c r="N76" s="17">
        <v>160626.35999999999</v>
      </c>
      <c r="O76" s="17">
        <v>6519</v>
      </c>
      <c r="P76" s="17">
        <v>872333.97</v>
      </c>
      <c r="Q76" s="17">
        <v>62794</v>
      </c>
      <c r="R76" s="17">
        <v>20973.926640926598</v>
      </c>
      <c r="S76" s="17">
        <v>26357.411339999999</v>
      </c>
      <c r="T76" s="17">
        <v>0</v>
      </c>
      <c r="U76" s="17">
        <v>403438.81519138999</v>
      </c>
      <c r="V76" s="17">
        <v>45162</v>
      </c>
      <c r="W76" s="17">
        <v>3102</v>
      </c>
      <c r="X76" s="17">
        <v>3038</v>
      </c>
      <c r="Y76" s="17">
        <v>1</v>
      </c>
    </row>
    <row r="77" spans="1:25" x14ac:dyDescent="0.5">
      <c r="A77" s="1">
        <v>917424799</v>
      </c>
      <c r="B77" s="1">
        <v>712015</v>
      </c>
      <c r="C77" s="1">
        <v>71</v>
      </c>
      <c r="D77" s="1">
        <v>2015</v>
      </c>
      <c r="E77" s="1" t="s">
        <v>39</v>
      </c>
      <c r="F77" s="17">
        <v>76280.960000000006</v>
      </c>
      <c r="G77" s="17">
        <v>126450.24000000001</v>
      </c>
      <c r="H77" s="17">
        <v>28628.32</v>
      </c>
      <c r="I77" s="17">
        <v>4187.9722700396896</v>
      </c>
      <c r="J77" s="17">
        <v>0</v>
      </c>
      <c r="K77" s="17">
        <v>37661.567999999999</v>
      </c>
      <c r="L77" s="17">
        <v>4074.56</v>
      </c>
      <c r="M77" s="17">
        <v>211877.86027003999</v>
      </c>
      <c r="N77" s="17">
        <v>126756.01</v>
      </c>
      <c r="O77" s="17">
        <v>5719</v>
      </c>
      <c r="P77" s="17">
        <v>879760.5</v>
      </c>
      <c r="Q77" s="17">
        <v>61651</v>
      </c>
      <c r="R77" s="17">
        <v>25005.344000000001</v>
      </c>
      <c r="S77" s="17">
        <v>34893.147900000004</v>
      </c>
      <c r="T77" s="17">
        <v>0</v>
      </c>
      <c r="U77" s="17">
        <v>396417.14158903999</v>
      </c>
      <c r="V77" s="17">
        <v>44776</v>
      </c>
      <c r="W77" s="17">
        <v>3075</v>
      </c>
      <c r="X77" s="17">
        <v>3033</v>
      </c>
      <c r="Y77" s="17">
        <v>1</v>
      </c>
    </row>
    <row r="78" spans="1:25" x14ac:dyDescent="0.5">
      <c r="A78" s="1">
        <v>917424799</v>
      </c>
      <c r="B78" s="1">
        <v>712018</v>
      </c>
      <c r="C78" s="1">
        <v>71</v>
      </c>
      <c r="D78" s="1">
        <v>2018</v>
      </c>
      <c r="E78" s="1" t="s">
        <v>39</v>
      </c>
      <c r="F78" s="17">
        <v>82947.941176470602</v>
      </c>
      <c r="G78" s="17">
        <v>99217.794117647107</v>
      </c>
      <c r="H78" s="17">
        <v>29519.411764705899</v>
      </c>
      <c r="I78" s="17">
        <v>4187.9722700396896</v>
      </c>
      <c r="J78" s="17">
        <v>0</v>
      </c>
      <c r="K78" s="17">
        <v>37661.567999999999</v>
      </c>
      <c r="L78" s="17">
        <v>5116.1764705882397</v>
      </c>
      <c r="M78" s="17">
        <v>189379.68732886299</v>
      </c>
      <c r="N78" s="17">
        <v>203983.64</v>
      </c>
      <c r="O78" s="17">
        <v>4355</v>
      </c>
      <c r="P78" s="17">
        <v>1069458.7</v>
      </c>
      <c r="Q78" s="17">
        <v>37598</v>
      </c>
      <c r="R78" s="17">
        <v>14164.819188191899</v>
      </c>
      <c r="S78" s="17">
        <v>26056.351620000001</v>
      </c>
      <c r="T78" s="17">
        <v>0</v>
      </c>
      <c r="U78" s="17">
        <v>344012.72728305502</v>
      </c>
      <c r="V78" s="17">
        <v>45726</v>
      </c>
      <c r="W78" s="17">
        <v>3119</v>
      </c>
      <c r="X78" s="17">
        <v>3050</v>
      </c>
      <c r="Y78" s="17">
        <v>1</v>
      </c>
    </row>
    <row r="79" spans="1:25" x14ac:dyDescent="0.5">
      <c r="A79" s="1">
        <v>917743193</v>
      </c>
      <c r="B79" s="1">
        <v>822016</v>
      </c>
      <c r="C79" s="1">
        <v>82</v>
      </c>
      <c r="D79" s="1">
        <v>2016</v>
      </c>
      <c r="E79" s="1" t="s">
        <v>40</v>
      </c>
      <c r="F79" s="17">
        <v>11162.957198443601</v>
      </c>
      <c r="G79" s="17">
        <v>11088.8715953307</v>
      </c>
      <c r="H79" s="17">
        <v>2614.7859922179</v>
      </c>
      <c r="I79" s="17">
        <v>1910.00089794527</v>
      </c>
      <c r="J79" s="17">
        <v>0</v>
      </c>
      <c r="K79" s="17">
        <v>0</v>
      </c>
      <c r="L79" s="17">
        <v>0</v>
      </c>
      <c r="M79" s="17">
        <v>21547.043699501701</v>
      </c>
      <c r="N79" s="17">
        <v>7347.75</v>
      </c>
      <c r="O79" s="17">
        <v>300</v>
      </c>
      <c r="P79" s="17">
        <v>107550.86</v>
      </c>
      <c r="Q79" s="17">
        <v>7062</v>
      </c>
      <c r="R79" s="17">
        <v>1244.8957528957501</v>
      </c>
      <c r="S79" s="17">
        <v>4053.2918399999999</v>
      </c>
      <c r="T79" s="17">
        <v>0</v>
      </c>
      <c r="U79" s="17">
        <v>40744.9622013974</v>
      </c>
      <c r="V79" s="17">
        <v>7120</v>
      </c>
      <c r="W79" s="17">
        <v>164</v>
      </c>
      <c r="X79" s="17">
        <v>297</v>
      </c>
      <c r="Y79" s="17">
        <v>1</v>
      </c>
    </row>
    <row r="80" spans="1:25" x14ac:dyDescent="0.5">
      <c r="A80" s="1">
        <v>917743193</v>
      </c>
      <c r="B80" s="1">
        <v>822019</v>
      </c>
      <c r="C80" s="1">
        <v>82</v>
      </c>
      <c r="D80" s="1">
        <v>2019</v>
      </c>
      <c r="E80" s="1" t="s">
        <v>40</v>
      </c>
      <c r="F80" s="17">
        <v>10150</v>
      </c>
      <c r="G80" s="17">
        <v>9167</v>
      </c>
      <c r="H80" s="17">
        <v>3465</v>
      </c>
      <c r="I80" s="17">
        <v>1910.00089794527</v>
      </c>
      <c r="J80" s="17">
        <v>0</v>
      </c>
      <c r="K80" s="17">
        <v>0</v>
      </c>
      <c r="L80" s="17">
        <v>0</v>
      </c>
      <c r="M80" s="17">
        <v>17762.000897945301</v>
      </c>
      <c r="N80" s="17">
        <v>15643.89</v>
      </c>
      <c r="O80" s="17">
        <v>648</v>
      </c>
      <c r="P80" s="17">
        <v>112786.7</v>
      </c>
      <c r="Q80" s="17">
        <v>8532</v>
      </c>
      <c r="R80" s="17">
        <v>337</v>
      </c>
      <c r="S80" s="17">
        <v>3688.59348</v>
      </c>
      <c r="T80" s="17">
        <v>0</v>
      </c>
      <c r="U80" s="17">
        <v>38275.294948945302</v>
      </c>
      <c r="V80" s="17">
        <v>7372</v>
      </c>
      <c r="W80" s="17">
        <v>177</v>
      </c>
      <c r="X80" s="17">
        <v>300</v>
      </c>
      <c r="Y80" s="17">
        <v>1</v>
      </c>
    </row>
    <row r="81" spans="1:25" x14ac:dyDescent="0.5">
      <c r="A81" s="1">
        <v>917743193</v>
      </c>
      <c r="B81" s="1">
        <v>822015</v>
      </c>
      <c r="C81" s="1">
        <v>82</v>
      </c>
      <c r="D81" s="1">
        <v>2015</v>
      </c>
      <c r="E81" s="1" t="s">
        <v>40</v>
      </c>
      <c r="F81" s="17">
        <v>10095.68</v>
      </c>
      <c r="G81" s="17">
        <v>9058.56</v>
      </c>
      <c r="H81" s="17">
        <v>3576.16</v>
      </c>
      <c r="I81" s="17">
        <v>1910.00089794527</v>
      </c>
      <c r="J81" s="17">
        <v>0</v>
      </c>
      <c r="K81" s="17">
        <v>0</v>
      </c>
      <c r="L81" s="17">
        <v>0</v>
      </c>
      <c r="M81" s="17">
        <v>17488.0808979453</v>
      </c>
      <c r="N81" s="17">
        <v>6570.05</v>
      </c>
      <c r="O81" s="17">
        <v>243</v>
      </c>
      <c r="P81" s="17">
        <v>100639.43</v>
      </c>
      <c r="Q81" s="17">
        <v>7381</v>
      </c>
      <c r="R81" s="17">
        <v>768.952</v>
      </c>
      <c r="S81" s="17">
        <v>3836.2677600000002</v>
      </c>
      <c r="T81" s="17">
        <v>0</v>
      </c>
      <c r="U81" s="17">
        <v>35817.520069945298</v>
      </c>
      <c r="V81" s="17">
        <v>7064</v>
      </c>
      <c r="W81" s="17">
        <v>163</v>
      </c>
      <c r="X81" s="17">
        <v>296</v>
      </c>
      <c r="Y81" s="17">
        <v>1</v>
      </c>
    </row>
    <row r="82" spans="1:25" x14ac:dyDescent="0.5">
      <c r="A82" s="1">
        <v>917743193</v>
      </c>
      <c r="B82" s="1">
        <v>822017</v>
      </c>
      <c r="C82" s="1">
        <v>82</v>
      </c>
      <c r="D82" s="1">
        <v>2017</v>
      </c>
      <c r="E82" s="1" t="s">
        <v>40</v>
      </c>
      <c r="F82" s="17">
        <v>8874.2533081285492</v>
      </c>
      <c r="G82" s="17">
        <v>9798.4120982986806</v>
      </c>
      <c r="H82" s="17">
        <v>3390.6994328922501</v>
      </c>
      <c r="I82" s="17">
        <v>1910.00089794527</v>
      </c>
      <c r="J82" s="17">
        <v>0</v>
      </c>
      <c r="K82" s="17">
        <v>0</v>
      </c>
      <c r="L82" s="17">
        <v>67.750472589792096</v>
      </c>
      <c r="M82" s="17">
        <v>17124.216398890399</v>
      </c>
      <c r="N82" s="17">
        <v>11638.23</v>
      </c>
      <c r="O82" s="17">
        <v>471</v>
      </c>
      <c r="P82" s="17">
        <v>105028.89</v>
      </c>
      <c r="Q82" s="17">
        <v>8104</v>
      </c>
      <c r="R82" s="17">
        <v>950.46445497630305</v>
      </c>
      <c r="S82" s="17">
        <v>3600.0704999999998</v>
      </c>
      <c r="T82" s="17">
        <v>0</v>
      </c>
      <c r="U82" s="17">
        <v>36888.110481866803</v>
      </c>
      <c r="V82" s="17">
        <v>7169</v>
      </c>
      <c r="W82" s="17">
        <v>170</v>
      </c>
      <c r="X82" s="17">
        <v>299</v>
      </c>
      <c r="Y82" s="17">
        <v>1</v>
      </c>
    </row>
    <row r="83" spans="1:25" x14ac:dyDescent="0.5">
      <c r="A83" s="1">
        <v>917743193</v>
      </c>
      <c r="B83" s="1">
        <v>822018</v>
      </c>
      <c r="C83" s="1">
        <v>82</v>
      </c>
      <c r="D83" s="1">
        <v>2018</v>
      </c>
      <c r="E83" s="1" t="s">
        <v>40</v>
      </c>
      <c r="F83" s="17">
        <v>9596.1764705882397</v>
      </c>
      <c r="G83" s="17">
        <v>9722.7941176470595</v>
      </c>
      <c r="H83" s="17">
        <v>2978.0882352941198</v>
      </c>
      <c r="I83" s="17">
        <v>1910.00089794527</v>
      </c>
      <c r="J83" s="17">
        <v>0</v>
      </c>
      <c r="K83" s="17">
        <v>0</v>
      </c>
      <c r="L83" s="17">
        <v>0</v>
      </c>
      <c r="M83" s="17">
        <v>18250.8832508864</v>
      </c>
      <c r="N83" s="17">
        <v>14314.73</v>
      </c>
      <c r="O83" s="17">
        <v>578</v>
      </c>
      <c r="P83" s="17">
        <v>107888.2</v>
      </c>
      <c r="Q83" s="17">
        <v>8186</v>
      </c>
      <c r="R83" s="17">
        <v>2172.0479704796999</v>
      </c>
      <c r="S83" s="17">
        <v>3732.6509999999998</v>
      </c>
      <c r="T83" s="17">
        <v>0</v>
      </c>
      <c r="U83" s="17">
        <v>39872.928938366102</v>
      </c>
      <c r="V83" s="17">
        <v>7311</v>
      </c>
      <c r="W83" s="17">
        <v>170</v>
      </c>
      <c r="X83" s="17">
        <v>299</v>
      </c>
      <c r="Y83" s="17">
        <v>1</v>
      </c>
    </row>
    <row r="84" spans="1:25" x14ac:dyDescent="0.5">
      <c r="A84" s="1">
        <v>948067323</v>
      </c>
      <c r="B84" s="1">
        <v>842018</v>
      </c>
      <c r="C84" s="1">
        <v>84</v>
      </c>
      <c r="D84" s="1">
        <v>2018</v>
      </c>
      <c r="E84" s="1" t="s">
        <v>41</v>
      </c>
      <c r="F84" s="17">
        <v>8549.2647058823495</v>
      </c>
      <c r="G84" s="17">
        <v>11076.470588235299</v>
      </c>
      <c r="H84" s="17">
        <v>3827.3529411764698</v>
      </c>
      <c r="I84" s="17">
        <v>1050.1383332631001</v>
      </c>
      <c r="J84" s="17">
        <v>0</v>
      </c>
      <c r="K84" s="17">
        <v>0</v>
      </c>
      <c r="L84" s="17">
        <v>338.67647058823502</v>
      </c>
      <c r="M84" s="17">
        <v>16509.844215616002</v>
      </c>
      <c r="N84" s="17">
        <v>16253.93</v>
      </c>
      <c r="O84" s="17">
        <v>717</v>
      </c>
      <c r="P84" s="17">
        <v>95515.7</v>
      </c>
      <c r="Q84" s="17">
        <v>6252</v>
      </c>
      <c r="R84" s="17">
        <v>825.88929889298902</v>
      </c>
      <c r="S84" s="17">
        <v>4182.6088200000004</v>
      </c>
      <c r="T84" s="17">
        <v>0</v>
      </c>
      <c r="U84" s="17">
        <v>34847.034281508997</v>
      </c>
      <c r="V84" s="17">
        <v>6473</v>
      </c>
      <c r="W84" s="17">
        <v>256</v>
      </c>
      <c r="X84" s="17">
        <v>323</v>
      </c>
      <c r="Y84" s="17">
        <v>1</v>
      </c>
    </row>
    <row r="85" spans="1:25" x14ac:dyDescent="0.5">
      <c r="A85" s="1">
        <v>948067323</v>
      </c>
      <c r="B85" s="1">
        <v>842016</v>
      </c>
      <c r="C85" s="1">
        <v>84</v>
      </c>
      <c r="D85" s="1">
        <v>2016</v>
      </c>
      <c r="E85" s="1" t="s">
        <v>41</v>
      </c>
      <c r="F85" s="17">
        <v>6630.6614785992197</v>
      </c>
      <c r="G85" s="17">
        <v>11958.2879377432</v>
      </c>
      <c r="H85" s="17">
        <v>3710.8171206225702</v>
      </c>
      <c r="I85" s="17">
        <v>1050.1383332631001</v>
      </c>
      <c r="J85" s="17">
        <v>0</v>
      </c>
      <c r="K85" s="17">
        <v>0</v>
      </c>
      <c r="L85" s="17">
        <v>391.12840466926099</v>
      </c>
      <c r="M85" s="17">
        <v>15537.1422243137</v>
      </c>
      <c r="N85" s="17">
        <v>9986.8799999999992</v>
      </c>
      <c r="O85" s="17">
        <v>446</v>
      </c>
      <c r="P85" s="17">
        <v>90864.65</v>
      </c>
      <c r="Q85" s="17">
        <v>5828</v>
      </c>
      <c r="R85" s="17">
        <v>874.84942084942099</v>
      </c>
      <c r="S85" s="17">
        <v>4204.6375799999996</v>
      </c>
      <c r="T85" s="17">
        <v>0</v>
      </c>
      <c r="U85" s="17">
        <v>32629.081282163101</v>
      </c>
      <c r="V85" s="17">
        <v>6150</v>
      </c>
      <c r="W85" s="17">
        <v>247</v>
      </c>
      <c r="X85" s="17">
        <v>320</v>
      </c>
      <c r="Y85" s="17">
        <v>1</v>
      </c>
    </row>
    <row r="86" spans="1:25" x14ac:dyDescent="0.5">
      <c r="A86" s="1">
        <v>948067323</v>
      </c>
      <c r="B86" s="1">
        <v>842017</v>
      </c>
      <c r="C86" s="1">
        <v>84</v>
      </c>
      <c r="D86" s="1">
        <v>2017</v>
      </c>
      <c r="E86" s="1" t="s">
        <v>41</v>
      </c>
      <c r="F86" s="17">
        <v>7885.5198487712696</v>
      </c>
      <c r="G86" s="17">
        <v>12135.803402646499</v>
      </c>
      <c r="H86" s="17">
        <v>3343.0623818525501</v>
      </c>
      <c r="I86" s="17">
        <v>1050.1383332631001</v>
      </c>
      <c r="J86" s="17">
        <v>0</v>
      </c>
      <c r="K86" s="17">
        <v>0</v>
      </c>
      <c r="L86" s="17">
        <v>119.62192816635201</v>
      </c>
      <c r="M86" s="17">
        <v>17608.777274661999</v>
      </c>
      <c r="N86" s="17">
        <v>15027.79</v>
      </c>
      <c r="O86" s="17">
        <v>653</v>
      </c>
      <c r="P86" s="17">
        <v>93331.07</v>
      </c>
      <c r="Q86" s="17">
        <v>6001</v>
      </c>
      <c r="R86" s="17">
        <v>896.90236966824602</v>
      </c>
      <c r="S86" s="17">
        <v>4730.4722400000001</v>
      </c>
      <c r="T86" s="17">
        <v>0</v>
      </c>
      <c r="U86" s="17">
        <v>36055.771018330197</v>
      </c>
      <c r="V86" s="17">
        <v>6356</v>
      </c>
      <c r="W86" s="17">
        <v>255</v>
      </c>
      <c r="X86" s="17">
        <v>324</v>
      </c>
      <c r="Y86" s="17">
        <v>1</v>
      </c>
    </row>
    <row r="87" spans="1:25" x14ac:dyDescent="0.5">
      <c r="A87" s="1">
        <v>948067323</v>
      </c>
      <c r="B87" s="1">
        <v>842019</v>
      </c>
      <c r="C87" s="1">
        <v>84</v>
      </c>
      <c r="D87" s="1">
        <v>2019</v>
      </c>
      <c r="E87" s="1" t="s">
        <v>41</v>
      </c>
      <c r="F87" s="17">
        <v>9272</v>
      </c>
      <c r="G87" s="17">
        <v>11680</v>
      </c>
      <c r="H87" s="17">
        <v>4578</v>
      </c>
      <c r="I87" s="17">
        <v>1050.1383332631001</v>
      </c>
      <c r="J87" s="17">
        <v>0</v>
      </c>
      <c r="K87" s="17">
        <v>0</v>
      </c>
      <c r="L87" s="17">
        <v>0</v>
      </c>
      <c r="M87" s="17">
        <v>17424.138333263101</v>
      </c>
      <c r="N87" s="17">
        <v>16895.28</v>
      </c>
      <c r="O87" s="17">
        <v>736</v>
      </c>
      <c r="P87" s="17">
        <v>96590.34</v>
      </c>
      <c r="Q87" s="17">
        <v>6518</v>
      </c>
      <c r="R87" s="17">
        <v>728</v>
      </c>
      <c r="S87" s="17">
        <v>4120.1940000000004</v>
      </c>
      <c r="T87" s="17">
        <v>0</v>
      </c>
      <c r="U87" s="17">
        <v>35983.664111263097</v>
      </c>
      <c r="V87" s="17">
        <v>6597</v>
      </c>
      <c r="W87" s="17">
        <v>257</v>
      </c>
      <c r="X87" s="17">
        <v>323</v>
      </c>
      <c r="Y87" s="17">
        <v>1</v>
      </c>
    </row>
    <row r="88" spans="1:25" x14ac:dyDescent="0.5">
      <c r="A88" s="1">
        <v>948067323</v>
      </c>
      <c r="B88" s="1">
        <v>842015</v>
      </c>
      <c r="C88" s="1">
        <v>84</v>
      </c>
      <c r="D88" s="1">
        <v>2015</v>
      </c>
      <c r="E88" s="1" t="s">
        <v>41</v>
      </c>
      <c r="F88" s="17">
        <v>4995.2</v>
      </c>
      <c r="G88" s="17">
        <v>10569.44</v>
      </c>
      <c r="H88" s="17">
        <v>1963.36</v>
      </c>
      <c r="I88" s="17">
        <v>1050.1383332631001</v>
      </c>
      <c r="J88" s="17">
        <v>0</v>
      </c>
      <c r="K88" s="17">
        <v>0</v>
      </c>
      <c r="L88" s="17">
        <v>336</v>
      </c>
      <c r="M88" s="17">
        <v>14315.4183332631</v>
      </c>
      <c r="N88" s="17">
        <v>7870.93</v>
      </c>
      <c r="O88" s="17">
        <v>362</v>
      </c>
      <c r="P88" s="17">
        <v>79089.06</v>
      </c>
      <c r="Q88" s="17">
        <v>5302</v>
      </c>
      <c r="R88" s="17">
        <v>542.91999999999996</v>
      </c>
      <c r="S88" s="17">
        <v>4701.91644</v>
      </c>
      <c r="T88" s="17">
        <v>0</v>
      </c>
      <c r="U88" s="17">
        <v>30172.278204263101</v>
      </c>
      <c r="V88" s="17">
        <v>6075</v>
      </c>
      <c r="W88" s="17">
        <v>245</v>
      </c>
      <c r="X88" s="17">
        <v>317</v>
      </c>
      <c r="Y88" s="17">
        <v>1</v>
      </c>
    </row>
    <row r="89" spans="1:25" x14ac:dyDescent="0.5">
      <c r="A89" s="1">
        <v>979379455</v>
      </c>
      <c r="B89" s="1">
        <v>862015</v>
      </c>
      <c r="C89" s="1">
        <v>86</v>
      </c>
      <c r="D89" s="1">
        <v>2015</v>
      </c>
      <c r="E89" s="1" t="s">
        <v>42</v>
      </c>
      <c r="F89" s="17">
        <v>44416.959999999999</v>
      </c>
      <c r="G89" s="17">
        <v>39569.599999999999</v>
      </c>
      <c r="H89" s="17">
        <v>15845.76</v>
      </c>
      <c r="I89" s="17">
        <v>5510.5442613013802</v>
      </c>
      <c r="J89" s="17">
        <v>0</v>
      </c>
      <c r="K89" s="17">
        <v>0</v>
      </c>
      <c r="L89" s="17">
        <v>456.96</v>
      </c>
      <c r="M89" s="17">
        <v>73194.384261301399</v>
      </c>
      <c r="N89" s="17">
        <v>75877.259999999995</v>
      </c>
      <c r="O89" s="17">
        <v>3978</v>
      </c>
      <c r="P89" s="17">
        <v>428094.56</v>
      </c>
      <c r="Q89" s="17">
        <v>27211</v>
      </c>
      <c r="R89" s="17">
        <v>6404.24</v>
      </c>
      <c r="S89" s="17">
        <v>12408.31098</v>
      </c>
      <c r="T89" s="17">
        <v>0</v>
      </c>
      <c r="U89" s="17">
        <v>151871.931799301</v>
      </c>
      <c r="V89" s="17">
        <v>26262</v>
      </c>
      <c r="W89" s="17">
        <v>1115</v>
      </c>
      <c r="X89" s="17">
        <v>1393</v>
      </c>
      <c r="Y89" s="17">
        <v>1</v>
      </c>
    </row>
    <row r="90" spans="1:25" x14ac:dyDescent="0.5">
      <c r="A90" s="1">
        <v>979379455</v>
      </c>
      <c r="B90" s="1">
        <v>862019</v>
      </c>
      <c r="C90" s="1">
        <v>86</v>
      </c>
      <c r="D90" s="1">
        <v>2019</v>
      </c>
      <c r="E90" s="1" t="s">
        <v>42</v>
      </c>
      <c r="F90" s="17">
        <v>41611</v>
      </c>
      <c r="G90" s="17">
        <v>47788</v>
      </c>
      <c r="H90" s="17">
        <v>26251</v>
      </c>
      <c r="I90" s="17">
        <v>5510.5442613013802</v>
      </c>
      <c r="J90" s="17">
        <v>0</v>
      </c>
      <c r="K90" s="17">
        <v>0</v>
      </c>
      <c r="L90" s="17">
        <v>0</v>
      </c>
      <c r="M90" s="17">
        <v>68658.544261301402</v>
      </c>
      <c r="N90" s="17">
        <v>90443.48</v>
      </c>
      <c r="O90" s="17">
        <v>2880</v>
      </c>
      <c r="P90" s="17">
        <v>657701.9</v>
      </c>
      <c r="Q90" s="17">
        <v>25944</v>
      </c>
      <c r="R90" s="17">
        <v>5006</v>
      </c>
      <c r="S90" s="17">
        <v>9894.5846999999994</v>
      </c>
      <c r="T90" s="17">
        <v>0</v>
      </c>
      <c r="U90" s="17">
        <v>154952.60108330101</v>
      </c>
      <c r="V90" s="17">
        <v>29466</v>
      </c>
      <c r="W90" s="17">
        <v>1158</v>
      </c>
      <c r="X90" s="17">
        <v>1424</v>
      </c>
      <c r="Y90" s="17">
        <v>1</v>
      </c>
    </row>
    <row r="91" spans="1:25" x14ac:dyDescent="0.5">
      <c r="A91" s="1">
        <v>979379455</v>
      </c>
      <c r="B91" s="1">
        <v>862017</v>
      </c>
      <c r="C91" s="1">
        <v>86</v>
      </c>
      <c r="D91" s="1">
        <v>2017</v>
      </c>
      <c r="E91" s="1" t="s">
        <v>42</v>
      </c>
      <c r="F91" s="17">
        <v>39751.531190926296</v>
      </c>
      <c r="G91" s="17">
        <v>47481.436672967902</v>
      </c>
      <c r="H91" s="17">
        <v>22566.200378071801</v>
      </c>
      <c r="I91" s="17">
        <v>5510.5442613013802</v>
      </c>
      <c r="J91" s="17">
        <v>0</v>
      </c>
      <c r="K91" s="17">
        <v>0</v>
      </c>
      <c r="L91" s="17">
        <v>40.226843100189001</v>
      </c>
      <c r="M91" s="17">
        <v>70137.084904023504</v>
      </c>
      <c r="N91" s="17">
        <v>80756.570000000007</v>
      </c>
      <c r="O91" s="17">
        <v>2763</v>
      </c>
      <c r="P91" s="17">
        <v>528996.59</v>
      </c>
      <c r="Q91" s="17">
        <v>27510</v>
      </c>
      <c r="R91" s="17">
        <v>4175.7421800947895</v>
      </c>
      <c r="S91" s="17">
        <v>10401.24618</v>
      </c>
      <c r="T91" s="17">
        <v>0</v>
      </c>
      <c r="U91" s="17">
        <v>149682.028068118</v>
      </c>
      <c r="V91" s="17">
        <v>27334</v>
      </c>
      <c r="W91" s="17">
        <v>1121</v>
      </c>
      <c r="X91" s="17">
        <v>1410</v>
      </c>
      <c r="Y91" s="17">
        <v>1</v>
      </c>
    </row>
    <row r="92" spans="1:25" x14ac:dyDescent="0.5">
      <c r="A92" s="1">
        <v>979379455</v>
      </c>
      <c r="B92" s="1">
        <v>862018</v>
      </c>
      <c r="C92" s="1">
        <v>86</v>
      </c>
      <c r="D92" s="1">
        <v>2018</v>
      </c>
      <c r="E92" s="1" t="s">
        <v>42</v>
      </c>
      <c r="F92" s="17">
        <v>37976.029411764699</v>
      </c>
      <c r="G92" s="17">
        <v>46642.647058823502</v>
      </c>
      <c r="H92" s="17">
        <v>24723.3823529412</v>
      </c>
      <c r="I92" s="17">
        <v>5510.5442613013802</v>
      </c>
      <c r="J92" s="17">
        <v>0</v>
      </c>
      <c r="K92" s="17">
        <v>0</v>
      </c>
      <c r="L92" s="17">
        <v>781.32352941176498</v>
      </c>
      <c r="M92" s="17">
        <v>64624.514849536703</v>
      </c>
      <c r="N92" s="17">
        <v>83810.81</v>
      </c>
      <c r="O92" s="17">
        <v>2763</v>
      </c>
      <c r="P92" s="17">
        <v>596058.56999999995</v>
      </c>
      <c r="Q92" s="17">
        <v>21072</v>
      </c>
      <c r="R92" s="17">
        <v>3879.0221402214002</v>
      </c>
      <c r="S92" s="17">
        <v>10472.22774</v>
      </c>
      <c r="T92" s="17">
        <v>0</v>
      </c>
      <c r="U92" s="17">
        <v>141495.332451758</v>
      </c>
      <c r="V92" s="17">
        <v>29091</v>
      </c>
      <c r="W92" s="17">
        <v>1141</v>
      </c>
      <c r="X92" s="17">
        <v>1417</v>
      </c>
      <c r="Y92" s="17">
        <v>1</v>
      </c>
    </row>
    <row r="93" spans="1:25" x14ac:dyDescent="0.5">
      <c r="A93" s="1">
        <v>979379455</v>
      </c>
      <c r="B93" s="1">
        <v>862016</v>
      </c>
      <c r="C93" s="1">
        <v>86</v>
      </c>
      <c r="D93" s="1">
        <v>2016</v>
      </c>
      <c r="E93" s="1" t="s">
        <v>42</v>
      </c>
      <c r="F93" s="17">
        <v>42854.163424124497</v>
      </c>
      <c r="G93" s="17">
        <v>41764.669260700401</v>
      </c>
      <c r="H93" s="17">
        <v>16147.392996109</v>
      </c>
      <c r="I93" s="17">
        <v>5510.5442613013802</v>
      </c>
      <c r="J93" s="17">
        <v>0</v>
      </c>
      <c r="K93" s="17">
        <v>0</v>
      </c>
      <c r="L93" s="17">
        <v>311.59533073929998</v>
      </c>
      <c r="M93" s="17">
        <v>73670.388619278005</v>
      </c>
      <c r="N93" s="17">
        <v>78237.63</v>
      </c>
      <c r="O93" s="17">
        <v>4116</v>
      </c>
      <c r="P93" s="17">
        <v>468469.31</v>
      </c>
      <c r="Q93" s="17">
        <v>27702</v>
      </c>
      <c r="R93" s="17">
        <v>5327.1698841698799</v>
      </c>
      <c r="S93" s="17">
        <v>11627.105879999999</v>
      </c>
      <c r="T93" s="17">
        <v>0</v>
      </c>
      <c r="U93" s="17">
        <v>153550.289269448</v>
      </c>
      <c r="V93" s="17">
        <v>26585</v>
      </c>
      <c r="W93" s="17">
        <v>1119</v>
      </c>
      <c r="X93" s="17">
        <v>1410</v>
      </c>
      <c r="Y93" s="17">
        <v>1</v>
      </c>
    </row>
    <row r="94" spans="1:25" x14ac:dyDescent="0.5">
      <c r="A94" s="1">
        <v>882023702</v>
      </c>
      <c r="B94" s="1">
        <v>882019</v>
      </c>
      <c r="C94" s="1">
        <v>88</v>
      </c>
      <c r="D94" s="1">
        <v>2019</v>
      </c>
      <c r="E94" s="1" t="s">
        <v>43</v>
      </c>
      <c r="F94" s="17">
        <v>9826</v>
      </c>
      <c r="G94" s="17">
        <v>12853</v>
      </c>
      <c r="H94" s="17">
        <v>2709</v>
      </c>
      <c r="I94" s="17">
        <v>1389.79691635821</v>
      </c>
      <c r="J94" s="17">
        <v>0</v>
      </c>
      <c r="K94" s="17">
        <v>0</v>
      </c>
      <c r="L94" s="17">
        <v>83</v>
      </c>
      <c r="M94" s="17">
        <v>21276.796916358198</v>
      </c>
      <c r="N94" s="17">
        <v>13620.86</v>
      </c>
      <c r="O94" s="17">
        <v>314</v>
      </c>
      <c r="P94" s="17">
        <v>173387.71</v>
      </c>
      <c r="Q94" s="17">
        <v>7249</v>
      </c>
      <c r="R94" s="17">
        <v>453</v>
      </c>
      <c r="S94" s="17">
        <v>3074.6437799999999</v>
      </c>
      <c r="T94" s="17">
        <v>723.89</v>
      </c>
      <c r="U94" s="17">
        <v>42284.338329358201</v>
      </c>
      <c r="V94" s="17">
        <v>9008</v>
      </c>
      <c r="W94" s="17">
        <v>300</v>
      </c>
      <c r="X94" s="17">
        <v>417</v>
      </c>
      <c r="Y94" s="17">
        <v>1</v>
      </c>
    </row>
    <row r="95" spans="1:25" x14ac:dyDescent="0.5">
      <c r="A95" s="1">
        <v>882023702</v>
      </c>
      <c r="B95" s="1">
        <v>882018</v>
      </c>
      <c r="C95" s="1">
        <v>88</v>
      </c>
      <c r="D95" s="1">
        <v>2018</v>
      </c>
      <c r="E95" s="1" t="s">
        <v>43</v>
      </c>
      <c r="F95" s="17">
        <v>9838.0882352941208</v>
      </c>
      <c r="G95" s="17">
        <v>11939.1176470588</v>
      </c>
      <c r="H95" s="17">
        <v>3406.3235294117599</v>
      </c>
      <c r="I95" s="17">
        <v>1389.79691635821</v>
      </c>
      <c r="J95" s="17">
        <v>0</v>
      </c>
      <c r="K95" s="17">
        <v>0</v>
      </c>
      <c r="L95" s="17">
        <v>574.41176470588198</v>
      </c>
      <c r="M95" s="17">
        <v>19186.267504593499</v>
      </c>
      <c r="N95" s="17">
        <v>12609.85</v>
      </c>
      <c r="O95" s="17">
        <v>631</v>
      </c>
      <c r="P95" s="17">
        <v>172319.13</v>
      </c>
      <c r="Q95" s="17">
        <v>10518</v>
      </c>
      <c r="R95" s="17">
        <v>1517.8782287822901</v>
      </c>
      <c r="S95" s="17">
        <v>3149.2968000000001</v>
      </c>
      <c r="T95" s="17">
        <v>723.89</v>
      </c>
      <c r="U95" s="17">
        <v>44801.011495375802</v>
      </c>
      <c r="V95" s="17">
        <v>8914</v>
      </c>
      <c r="W95" s="17">
        <v>301</v>
      </c>
      <c r="X95" s="17">
        <v>403</v>
      </c>
      <c r="Y95" s="17">
        <v>1</v>
      </c>
    </row>
    <row r="96" spans="1:25" x14ac:dyDescent="0.5">
      <c r="A96" s="1">
        <v>882023702</v>
      </c>
      <c r="B96" s="1">
        <v>882016</v>
      </c>
      <c r="C96" s="1">
        <v>88</v>
      </c>
      <c r="D96" s="1">
        <v>2016</v>
      </c>
      <c r="E96" s="1" t="s">
        <v>43</v>
      </c>
      <c r="F96" s="17">
        <v>12175.0972762646</v>
      </c>
      <c r="G96" s="17">
        <v>13615.4085603113</v>
      </c>
      <c r="H96" s="17">
        <v>4898.3657587548596</v>
      </c>
      <c r="I96" s="17">
        <v>1389.79691635821</v>
      </c>
      <c r="J96" s="17">
        <v>0</v>
      </c>
      <c r="K96" s="17">
        <v>0</v>
      </c>
      <c r="L96" s="17">
        <v>140.54474708171199</v>
      </c>
      <c r="M96" s="17">
        <v>22141.392247097501</v>
      </c>
      <c r="N96" s="17">
        <v>11769.53</v>
      </c>
      <c r="O96" s="17">
        <v>558</v>
      </c>
      <c r="P96" s="17">
        <v>149587.06</v>
      </c>
      <c r="Q96" s="17">
        <v>8635</v>
      </c>
      <c r="R96" s="17">
        <v>2167.8725868725901</v>
      </c>
      <c r="S96" s="17">
        <v>3592.7275800000002</v>
      </c>
      <c r="T96" s="17">
        <v>1020.02</v>
      </c>
      <c r="U96" s="17">
        <v>45256.162384970099</v>
      </c>
      <c r="V96" s="17">
        <v>8746</v>
      </c>
      <c r="W96" s="17">
        <v>295</v>
      </c>
      <c r="X96" s="17">
        <v>396</v>
      </c>
      <c r="Y96" s="17">
        <v>1</v>
      </c>
    </row>
    <row r="97" spans="1:25" x14ac:dyDescent="0.5">
      <c r="A97" s="1">
        <v>882023702</v>
      </c>
      <c r="B97" s="1">
        <v>882017</v>
      </c>
      <c r="C97" s="1">
        <v>88</v>
      </c>
      <c r="D97" s="1">
        <v>2017</v>
      </c>
      <c r="E97" s="1" t="s">
        <v>43</v>
      </c>
      <c r="F97" s="17">
        <v>10859.130434782601</v>
      </c>
      <c r="G97" s="17">
        <v>12967.8638941399</v>
      </c>
      <c r="H97" s="17">
        <v>4163.4782608695696</v>
      </c>
      <c r="I97" s="17">
        <v>1389.79691635821</v>
      </c>
      <c r="J97" s="17">
        <v>0</v>
      </c>
      <c r="K97" s="17">
        <v>0</v>
      </c>
      <c r="L97" s="17">
        <v>130.207939508507</v>
      </c>
      <c r="M97" s="17">
        <v>20923.105044902601</v>
      </c>
      <c r="N97" s="17">
        <v>12037.18</v>
      </c>
      <c r="O97" s="17">
        <v>595</v>
      </c>
      <c r="P97" s="17">
        <v>167955.93</v>
      </c>
      <c r="Q97" s="17">
        <v>10200</v>
      </c>
      <c r="R97" s="17">
        <v>1234.0284360189601</v>
      </c>
      <c r="S97" s="17">
        <v>2951.0379600000001</v>
      </c>
      <c r="T97" s="17">
        <v>1020.02</v>
      </c>
      <c r="U97" s="17">
        <v>45124.759399921597</v>
      </c>
      <c r="V97" s="17">
        <v>8854</v>
      </c>
      <c r="W97" s="17">
        <v>292</v>
      </c>
      <c r="X97" s="17">
        <v>401</v>
      </c>
      <c r="Y97" s="17">
        <v>1</v>
      </c>
    </row>
    <row r="98" spans="1:25" x14ac:dyDescent="0.5">
      <c r="A98" s="1">
        <v>882023702</v>
      </c>
      <c r="B98" s="1">
        <v>882015</v>
      </c>
      <c r="C98" s="1">
        <v>88</v>
      </c>
      <c r="D98" s="1">
        <v>2015</v>
      </c>
      <c r="E98" s="1" t="s">
        <v>43</v>
      </c>
      <c r="F98" s="17">
        <v>10278.24</v>
      </c>
      <c r="G98" s="17">
        <v>12556.32</v>
      </c>
      <c r="H98" s="17">
        <v>5593.28</v>
      </c>
      <c r="I98" s="17">
        <v>1389.79691635821</v>
      </c>
      <c r="J98" s="17">
        <v>0</v>
      </c>
      <c r="K98" s="17">
        <v>0</v>
      </c>
      <c r="L98" s="17">
        <v>0</v>
      </c>
      <c r="M98" s="17">
        <v>18631.076916358201</v>
      </c>
      <c r="N98" s="17">
        <v>11094.85</v>
      </c>
      <c r="O98" s="17">
        <v>534</v>
      </c>
      <c r="P98" s="17">
        <v>125043.05</v>
      </c>
      <c r="Q98" s="17">
        <v>7737</v>
      </c>
      <c r="R98" s="17">
        <v>2214.8919999999998</v>
      </c>
      <c r="S98" s="17">
        <v>3624.5468999999998</v>
      </c>
      <c r="T98" s="17">
        <v>1020.02</v>
      </c>
      <c r="U98" s="17">
        <v>39467.742326358202</v>
      </c>
      <c r="V98" s="17">
        <v>8581</v>
      </c>
      <c r="W98" s="17">
        <v>292</v>
      </c>
      <c r="X98" s="17">
        <v>390</v>
      </c>
      <c r="Y98" s="17">
        <v>1</v>
      </c>
    </row>
    <row r="99" spans="1:25" x14ac:dyDescent="0.5">
      <c r="A99" s="1">
        <v>977285712</v>
      </c>
      <c r="B99" s="1">
        <v>912017</v>
      </c>
      <c r="C99" s="1">
        <v>91</v>
      </c>
      <c r="D99" s="1">
        <v>2017</v>
      </c>
      <c r="E99" s="1" t="s">
        <v>44</v>
      </c>
      <c r="F99" s="17">
        <v>8093.0056710775098</v>
      </c>
      <c r="G99" s="17">
        <v>14137.618147448</v>
      </c>
      <c r="H99" s="17">
        <v>7190.0189035916801</v>
      </c>
      <c r="I99" s="17">
        <v>2565.1750307567399</v>
      </c>
      <c r="J99" s="17">
        <v>0</v>
      </c>
      <c r="K99" s="17">
        <v>0</v>
      </c>
      <c r="L99" s="17">
        <v>1529.6786389414001</v>
      </c>
      <c r="M99" s="17">
        <v>16076.1013067492</v>
      </c>
      <c r="N99" s="17">
        <v>21180.71</v>
      </c>
      <c r="O99" s="17">
        <v>945</v>
      </c>
      <c r="P99" s="17">
        <v>163595.76</v>
      </c>
      <c r="Q99" s="17">
        <v>10887</v>
      </c>
      <c r="R99" s="17">
        <v>369.68341232227499</v>
      </c>
      <c r="S99" s="17">
        <v>4723.5372600000001</v>
      </c>
      <c r="T99" s="17">
        <v>3937.21</v>
      </c>
      <c r="U99" s="17">
        <v>39577.8931220714</v>
      </c>
      <c r="V99" s="17">
        <v>8625</v>
      </c>
      <c r="W99" s="17">
        <v>220</v>
      </c>
      <c r="X99" s="17">
        <v>310</v>
      </c>
      <c r="Y99" s="17">
        <v>1</v>
      </c>
    </row>
    <row r="100" spans="1:25" x14ac:dyDescent="0.5">
      <c r="A100" s="1">
        <v>977285712</v>
      </c>
      <c r="B100" s="1">
        <v>912018</v>
      </c>
      <c r="C100" s="1">
        <v>91</v>
      </c>
      <c r="D100" s="1">
        <v>2018</v>
      </c>
      <c r="E100" s="1" t="s">
        <v>44</v>
      </c>
      <c r="F100" s="17">
        <v>10538.088235294101</v>
      </c>
      <c r="G100" s="17">
        <v>12554.705882352901</v>
      </c>
      <c r="H100" s="17">
        <v>5125.4411764705901</v>
      </c>
      <c r="I100" s="17">
        <v>2565.1750307567399</v>
      </c>
      <c r="J100" s="17">
        <v>0</v>
      </c>
      <c r="K100" s="17">
        <v>0</v>
      </c>
      <c r="L100" s="17">
        <v>3179.8529411764698</v>
      </c>
      <c r="M100" s="17">
        <v>17352.675030756702</v>
      </c>
      <c r="N100" s="17">
        <v>23050.22</v>
      </c>
      <c r="O100" s="17">
        <v>1038</v>
      </c>
      <c r="P100" s="17">
        <v>170028.45</v>
      </c>
      <c r="Q100" s="17">
        <v>11259</v>
      </c>
      <c r="R100" s="17">
        <v>264.73431734317302</v>
      </c>
      <c r="S100" s="17">
        <v>4214.0201999999999</v>
      </c>
      <c r="T100" s="17">
        <v>3937.21</v>
      </c>
      <c r="U100" s="17">
        <v>41177.3958710999</v>
      </c>
      <c r="V100" s="17">
        <v>8806</v>
      </c>
      <c r="W100" s="17">
        <v>223</v>
      </c>
      <c r="X100" s="17">
        <v>311</v>
      </c>
      <c r="Y100" s="17">
        <v>1</v>
      </c>
    </row>
    <row r="101" spans="1:25" x14ac:dyDescent="0.5">
      <c r="A101" s="1">
        <v>977285712</v>
      </c>
      <c r="B101" s="1">
        <v>912015</v>
      </c>
      <c r="C101" s="1">
        <v>91</v>
      </c>
      <c r="D101" s="1">
        <v>2015</v>
      </c>
      <c r="E101" s="1" t="s">
        <v>44</v>
      </c>
      <c r="F101" s="17">
        <v>8685.6</v>
      </c>
      <c r="G101" s="17">
        <v>12899.04</v>
      </c>
      <c r="H101" s="17">
        <v>4363.5200000000004</v>
      </c>
      <c r="I101" s="17">
        <v>2565.1750307567399</v>
      </c>
      <c r="J101" s="17">
        <v>0</v>
      </c>
      <c r="K101" s="17">
        <v>0</v>
      </c>
      <c r="L101" s="17">
        <v>0</v>
      </c>
      <c r="M101" s="17">
        <v>19786.295030756701</v>
      </c>
      <c r="N101" s="17">
        <v>18710.25</v>
      </c>
      <c r="O101" s="17">
        <v>576</v>
      </c>
      <c r="P101" s="17">
        <v>133480.59</v>
      </c>
      <c r="Q101" s="17">
        <v>9010</v>
      </c>
      <c r="R101" s="17">
        <v>628.23599999999999</v>
      </c>
      <c r="S101" s="17">
        <v>6205.1753399999998</v>
      </c>
      <c r="T101" s="17">
        <v>3937.21</v>
      </c>
      <c r="U101" s="17">
        <v>40928.155166756696</v>
      </c>
      <c r="V101" s="17">
        <v>8252</v>
      </c>
      <c r="W101" s="17">
        <v>210</v>
      </c>
      <c r="X101" s="17">
        <v>305</v>
      </c>
      <c r="Y101" s="17">
        <v>1</v>
      </c>
    </row>
    <row r="102" spans="1:25" x14ac:dyDescent="0.5">
      <c r="A102" s="1">
        <v>977285712</v>
      </c>
      <c r="B102" s="1">
        <v>912019</v>
      </c>
      <c r="C102" s="1">
        <v>91</v>
      </c>
      <c r="D102" s="1">
        <v>2019</v>
      </c>
      <c r="E102" s="1" t="s">
        <v>44</v>
      </c>
      <c r="F102" s="17">
        <v>4684</v>
      </c>
      <c r="G102" s="17">
        <v>12803</v>
      </c>
      <c r="H102" s="17">
        <v>4480</v>
      </c>
      <c r="I102" s="17">
        <v>2565.1750307567399</v>
      </c>
      <c r="J102" s="17">
        <v>0</v>
      </c>
      <c r="K102" s="17">
        <v>0</v>
      </c>
      <c r="L102" s="17">
        <v>208</v>
      </c>
      <c r="M102" s="17">
        <v>15364.1750307567</v>
      </c>
      <c r="N102" s="17">
        <v>24243.03</v>
      </c>
      <c r="O102" s="17">
        <v>1120</v>
      </c>
      <c r="P102" s="17">
        <v>173289.74</v>
      </c>
      <c r="Q102" s="17">
        <v>11478</v>
      </c>
      <c r="R102" s="17">
        <v>671</v>
      </c>
      <c r="S102" s="17">
        <v>3267.19146</v>
      </c>
      <c r="T102" s="17">
        <v>3937.21</v>
      </c>
      <c r="U102" s="17">
        <v>39202.771103756699</v>
      </c>
      <c r="V102" s="17">
        <v>8983</v>
      </c>
      <c r="W102" s="17">
        <v>221</v>
      </c>
      <c r="X102" s="17">
        <v>314</v>
      </c>
      <c r="Y102" s="17">
        <v>1</v>
      </c>
    </row>
    <row r="103" spans="1:25" x14ac:dyDescent="0.5">
      <c r="A103" s="1">
        <v>977285712</v>
      </c>
      <c r="B103" s="1">
        <v>912016</v>
      </c>
      <c r="C103" s="1">
        <v>91</v>
      </c>
      <c r="D103" s="1">
        <v>2016</v>
      </c>
      <c r="E103" s="1" t="s">
        <v>44</v>
      </c>
      <c r="F103" s="17">
        <v>8720.3112840466893</v>
      </c>
      <c r="G103" s="17">
        <v>16049.338521400799</v>
      </c>
      <c r="H103" s="17">
        <v>8369.4941634241204</v>
      </c>
      <c r="I103" s="17">
        <v>2565.1750307567399</v>
      </c>
      <c r="J103" s="17">
        <v>0</v>
      </c>
      <c r="K103" s="17">
        <v>0</v>
      </c>
      <c r="L103" s="17">
        <v>1470.81712062257</v>
      </c>
      <c r="M103" s="17">
        <v>17494.513552157499</v>
      </c>
      <c r="N103" s="17">
        <v>20729.240000000002</v>
      </c>
      <c r="O103" s="17">
        <v>861</v>
      </c>
      <c r="P103" s="17">
        <v>154199.73000000001</v>
      </c>
      <c r="Q103" s="17">
        <v>10403</v>
      </c>
      <c r="R103" s="17">
        <v>166.84169884169901</v>
      </c>
      <c r="S103" s="17">
        <v>8495.7584399999996</v>
      </c>
      <c r="T103" s="17">
        <v>3937.21</v>
      </c>
      <c r="U103" s="17">
        <v>43437.3620839992</v>
      </c>
      <c r="V103" s="17">
        <v>8458</v>
      </c>
      <c r="W103" s="17">
        <v>216</v>
      </c>
      <c r="X103" s="17">
        <v>307</v>
      </c>
      <c r="Y103" s="17">
        <v>1</v>
      </c>
    </row>
    <row r="104" spans="1:25" x14ac:dyDescent="0.5">
      <c r="A104" s="1">
        <v>979399901</v>
      </c>
      <c r="B104" s="1">
        <v>932017</v>
      </c>
      <c r="C104" s="1">
        <v>93</v>
      </c>
      <c r="D104" s="1">
        <v>2017</v>
      </c>
      <c r="E104" s="1" t="s">
        <v>45</v>
      </c>
      <c r="F104" s="17">
        <v>17023.3648393195</v>
      </c>
      <c r="G104" s="17">
        <v>21517.126654064301</v>
      </c>
      <c r="H104" s="17">
        <v>7927.8638941398904</v>
      </c>
      <c r="I104" s="17">
        <v>1068.2395266564899</v>
      </c>
      <c r="J104" s="17">
        <v>-3141.2994771116801</v>
      </c>
      <c r="K104" s="17">
        <v>7952</v>
      </c>
      <c r="L104" s="17">
        <v>1568.84688090737</v>
      </c>
      <c r="M104" s="17">
        <v>34922.720767881299</v>
      </c>
      <c r="N104" s="17">
        <v>69366.8</v>
      </c>
      <c r="O104" s="17">
        <v>2852</v>
      </c>
      <c r="P104" s="17">
        <v>135917.72</v>
      </c>
      <c r="Q104" s="17">
        <v>8522</v>
      </c>
      <c r="R104" s="17">
        <v>1464.0303317535499</v>
      </c>
      <c r="S104" s="17">
        <v>2847.4212000000002</v>
      </c>
      <c r="T104" s="17">
        <v>0</v>
      </c>
      <c r="U104" s="17">
        <v>62288.8614876348</v>
      </c>
      <c r="V104" s="17">
        <v>9724</v>
      </c>
      <c r="W104" s="17">
        <v>325</v>
      </c>
      <c r="X104" s="17">
        <v>378</v>
      </c>
      <c r="Y104" s="17">
        <v>1</v>
      </c>
    </row>
    <row r="105" spans="1:25" x14ac:dyDescent="0.5">
      <c r="A105" s="1">
        <v>979399901</v>
      </c>
      <c r="B105" s="1">
        <v>932015</v>
      </c>
      <c r="C105" s="1">
        <v>93</v>
      </c>
      <c r="D105" s="1">
        <v>2015</v>
      </c>
      <c r="E105" s="1" t="s">
        <v>45</v>
      </c>
      <c r="F105" s="17">
        <v>19545.12</v>
      </c>
      <c r="G105" s="17">
        <v>19863.2</v>
      </c>
      <c r="H105" s="17">
        <v>8016.96</v>
      </c>
      <c r="I105" s="17">
        <v>1068.2395266564899</v>
      </c>
      <c r="J105" s="17">
        <v>-3141.2994771116801</v>
      </c>
      <c r="K105" s="17">
        <v>7952</v>
      </c>
      <c r="L105" s="17">
        <v>201.6</v>
      </c>
      <c r="M105" s="17">
        <v>37068.700049544801</v>
      </c>
      <c r="N105" s="17">
        <v>68321.45</v>
      </c>
      <c r="O105" s="17">
        <v>2665</v>
      </c>
      <c r="P105" s="17">
        <v>121796.91</v>
      </c>
      <c r="Q105" s="17">
        <v>7170</v>
      </c>
      <c r="R105" s="17">
        <v>1588.8720000000001</v>
      </c>
      <c r="S105" s="17">
        <v>3877.8776400000002</v>
      </c>
      <c r="T105" s="17">
        <v>0</v>
      </c>
      <c r="U105" s="17">
        <v>63188.184373544798</v>
      </c>
      <c r="V105" s="17">
        <v>9568</v>
      </c>
      <c r="W105" s="17">
        <v>324</v>
      </c>
      <c r="X105" s="17">
        <v>377</v>
      </c>
      <c r="Y105" s="17">
        <v>1</v>
      </c>
    </row>
    <row r="106" spans="1:25" x14ac:dyDescent="0.5">
      <c r="A106" s="1">
        <v>979399901</v>
      </c>
      <c r="B106" s="1">
        <v>932016</v>
      </c>
      <c r="C106" s="1">
        <v>93</v>
      </c>
      <c r="D106" s="1">
        <v>2016</v>
      </c>
      <c r="E106" s="1" t="s">
        <v>45</v>
      </c>
      <c r="F106" s="17">
        <v>16100.5447470817</v>
      </c>
      <c r="G106" s="17">
        <v>19780.856031128402</v>
      </c>
      <c r="H106" s="17">
        <v>6843.1128404669298</v>
      </c>
      <c r="I106" s="17">
        <v>1068.2395266564899</v>
      </c>
      <c r="J106" s="17">
        <v>-3141.2994771116801</v>
      </c>
      <c r="K106" s="17">
        <v>7952</v>
      </c>
      <c r="L106" s="17">
        <v>188.48249027237401</v>
      </c>
      <c r="M106" s="17">
        <v>34728.745497015603</v>
      </c>
      <c r="N106" s="17">
        <v>69625.36</v>
      </c>
      <c r="O106" s="17">
        <v>2776</v>
      </c>
      <c r="P106" s="17">
        <v>127065.07</v>
      </c>
      <c r="Q106" s="17">
        <v>7719</v>
      </c>
      <c r="R106" s="17">
        <v>2642.72972972973</v>
      </c>
      <c r="S106" s="17">
        <v>5517.7964400000001</v>
      </c>
      <c r="T106" s="17">
        <v>0</v>
      </c>
      <c r="U106" s="17">
        <v>64575.957133745404</v>
      </c>
      <c r="V106" s="17">
        <v>9634</v>
      </c>
      <c r="W106" s="17">
        <v>324</v>
      </c>
      <c r="X106" s="17">
        <v>378</v>
      </c>
      <c r="Y106" s="17">
        <v>1</v>
      </c>
    </row>
    <row r="107" spans="1:25" x14ac:dyDescent="0.5">
      <c r="A107" s="1">
        <v>979399901</v>
      </c>
      <c r="B107" s="1">
        <v>932018</v>
      </c>
      <c r="C107" s="1">
        <v>93</v>
      </c>
      <c r="D107" s="1">
        <v>2018</v>
      </c>
      <c r="E107" s="1" t="s">
        <v>45</v>
      </c>
      <c r="F107" s="17">
        <v>17609.1176470588</v>
      </c>
      <c r="G107" s="17">
        <v>18104.2647058824</v>
      </c>
      <c r="H107" s="17">
        <v>5132.6470588235297</v>
      </c>
      <c r="I107" s="17">
        <v>1068.2395266564899</v>
      </c>
      <c r="J107" s="17">
        <v>-3141.2994771116801</v>
      </c>
      <c r="K107" s="17">
        <v>7952</v>
      </c>
      <c r="L107" s="17">
        <v>949.11764705882399</v>
      </c>
      <c r="M107" s="17">
        <v>35510.557696603602</v>
      </c>
      <c r="N107" s="17">
        <v>70313.17</v>
      </c>
      <c r="O107" s="17">
        <v>2966</v>
      </c>
      <c r="P107" s="17">
        <v>139491.1</v>
      </c>
      <c r="Q107" s="17">
        <v>9300</v>
      </c>
      <c r="R107" s="17">
        <v>1830.6531365313699</v>
      </c>
      <c r="S107" s="17">
        <v>4090.8223200000002</v>
      </c>
      <c r="T107" s="17">
        <v>0</v>
      </c>
      <c r="U107" s="17">
        <v>65635.896116135002</v>
      </c>
      <c r="V107" s="17">
        <v>9732</v>
      </c>
      <c r="W107" s="17">
        <v>341</v>
      </c>
      <c r="X107" s="17">
        <v>380</v>
      </c>
      <c r="Y107" s="17">
        <v>1</v>
      </c>
    </row>
    <row r="108" spans="1:25" x14ac:dyDescent="0.5">
      <c r="A108" s="1">
        <v>979399901</v>
      </c>
      <c r="B108" s="1">
        <v>932019</v>
      </c>
      <c r="C108" s="1">
        <v>93</v>
      </c>
      <c r="D108" s="1">
        <v>2019</v>
      </c>
      <c r="E108" s="1" t="s">
        <v>45</v>
      </c>
      <c r="F108" s="17">
        <v>16536</v>
      </c>
      <c r="G108" s="17">
        <v>18551</v>
      </c>
      <c r="H108" s="17">
        <v>6848</v>
      </c>
      <c r="I108" s="17">
        <v>1068.2395266564899</v>
      </c>
      <c r="J108" s="17">
        <v>-3141.2994771116801</v>
      </c>
      <c r="K108" s="17">
        <v>7952</v>
      </c>
      <c r="L108" s="17">
        <v>0</v>
      </c>
      <c r="M108" s="17">
        <v>34117.940049544799</v>
      </c>
      <c r="N108" s="17">
        <v>70672.73</v>
      </c>
      <c r="O108" s="17">
        <v>1686</v>
      </c>
      <c r="P108" s="17">
        <v>145547.06</v>
      </c>
      <c r="Q108" s="17">
        <v>5917</v>
      </c>
      <c r="R108" s="17">
        <v>1218</v>
      </c>
      <c r="S108" s="17">
        <v>3963.54504</v>
      </c>
      <c r="T108" s="17">
        <v>0</v>
      </c>
      <c r="U108" s="17">
        <v>59205.391140544802</v>
      </c>
      <c r="V108" s="17">
        <v>9792</v>
      </c>
      <c r="W108" s="17">
        <v>331</v>
      </c>
      <c r="X108" s="17">
        <v>374</v>
      </c>
      <c r="Y108" s="17">
        <v>1</v>
      </c>
    </row>
    <row r="109" spans="1:25" x14ac:dyDescent="0.5">
      <c r="A109" s="1">
        <v>971030658</v>
      </c>
      <c r="B109" s="1">
        <v>952018</v>
      </c>
      <c r="C109" s="1">
        <v>95</v>
      </c>
      <c r="D109" s="1">
        <v>2018</v>
      </c>
      <c r="E109" s="1" t="s">
        <v>46</v>
      </c>
      <c r="F109" s="17">
        <v>2973.9705882352901</v>
      </c>
      <c r="G109" s="17">
        <v>6462.6470588235297</v>
      </c>
      <c r="H109" s="17">
        <v>1830.2941176470599</v>
      </c>
      <c r="I109" s="17">
        <v>998.35467679877297</v>
      </c>
      <c r="J109" s="17">
        <v>0</v>
      </c>
      <c r="K109" s="17">
        <v>0</v>
      </c>
      <c r="L109" s="17">
        <v>0</v>
      </c>
      <c r="M109" s="17">
        <v>8604.6782062105394</v>
      </c>
      <c r="N109" s="17">
        <v>29037.5</v>
      </c>
      <c r="O109" s="17">
        <v>1442</v>
      </c>
      <c r="P109" s="17">
        <v>34596.54</v>
      </c>
      <c r="Q109" s="17">
        <v>2612</v>
      </c>
      <c r="R109" s="17">
        <v>249.40221402213999</v>
      </c>
      <c r="S109" s="17">
        <v>251.69898000000001</v>
      </c>
      <c r="T109" s="17">
        <v>0</v>
      </c>
      <c r="U109" s="17">
        <v>16780.556276232699</v>
      </c>
      <c r="V109" s="17">
        <v>3091</v>
      </c>
      <c r="W109" s="17">
        <v>151</v>
      </c>
      <c r="X109" s="17">
        <v>193</v>
      </c>
      <c r="Y109" s="17">
        <v>1</v>
      </c>
    </row>
    <row r="110" spans="1:25" x14ac:dyDescent="0.5">
      <c r="A110" s="1">
        <v>971030658</v>
      </c>
      <c r="B110" s="1">
        <v>952019</v>
      </c>
      <c r="C110" s="1">
        <v>95</v>
      </c>
      <c r="D110" s="1">
        <v>2019</v>
      </c>
      <c r="E110" s="1" t="s">
        <v>46</v>
      </c>
      <c r="F110" s="17">
        <v>3341</v>
      </c>
      <c r="G110" s="17">
        <v>6105</v>
      </c>
      <c r="H110" s="17">
        <v>2294</v>
      </c>
      <c r="I110" s="17">
        <v>998.35467679877297</v>
      </c>
      <c r="J110" s="17">
        <v>0</v>
      </c>
      <c r="K110" s="17">
        <v>0</v>
      </c>
      <c r="L110" s="17">
        <v>0</v>
      </c>
      <c r="M110" s="17">
        <v>8150.35467679877</v>
      </c>
      <c r="N110" s="17">
        <v>29909.13</v>
      </c>
      <c r="O110" s="17">
        <v>1524</v>
      </c>
      <c r="P110" s="17">
        <v>35473.22</v>
      </c>
      <c r="Q110" s="17">
        <v>2756</v>
      </c>
      <c r="R110" s="17">
        <v>579</v>
      </c>
      <c r="S110" s="17">
        <v>588.24947999999995</v>
      </c>
      <c r="T110" s="17">
        <v>0</v>
      </c>
      <c r="U110" s="17">
        <v>17317.859871798799</v>
      </c>
      <c r="V110" s="17">
        <v>3164</v>
      </c>
      <c r="W110" s="17">
        <v>152</v>
      </c>
      <c r="X110" s="17">
        <v>195</v>
      </c>
      <c r="Y110" s="17">
        <v>1</v>
      </c>
    </row>
    <row r="111" spans="1:25" x14ac:dyDescent="0.5">
      <c r="A111" s="1">
        <v>971030658</v>
      </c>
      <c r="B111" s="1">
        <v>952015</v>
      </c>
      <c r="C111" s="1">
        <v>95</v>
      </c>
      <c r="D111" s="1">
        <v>2015</v>
      </c>
      <c r="E111" s="1" t="s">
        <v>46</v>
      </c>
      <c r="F111" s="17">
        <v>3147.2</v>
      </c>
      <c r="G111" s="17">
        <v>6423.2</v>
      </c>
      <c r="H111" s="17">
        <v>1936.48</v>
      </c>
      <c r="I111" s="17">
        <v>998.35467679877297</v>
      </c>
      <c r="J111" s="17">
        <v>0</v>
      </c>
      <c r="K111" s="17">
        <v>0</v>
      </c>
      <c r="L111" s="17">
        <v>0</v>
      </c>
      <c r="M111" s="17">
        <v>8632.2746767987701</v>
      </c>
      <c r="N111" s="17">
        <v>20745.400000000001</v>
      </c>
      <c r="O111" s="17">
        <v>1014</v>
      </c>
      <c r="P111" s="17">
        <v>27828.53</v>
      </c>
      <c r="Q111" s="17">
        <v>2038</v>
      </c>
      <c r="R111" s="17">
        <v>673.66399999999999</v>
      </c>
      <c r="S111" s="17">
        <v>1595.8612800000001</v>
      </c>
      <c r="T111" s="17">
        <v>0</v>
      </c>
      <c r="U111" s="17">
        <v>16717.656573798798</v>
      </c>
      <c r="V111" s="17">
        <v>2970</v>
      </c>
      <c r="W111" s="17">
        <v>144</v>
      </c>
      <c r="X111" s="17">
        <v>183</v>
      </c>
      <c r="Y111" s="17">
        <v>1</v>
      </c>
    </row>
    <row r="112" spans="1:25" x14ac:dyDescent="0.5">
      <c r="A112" s="1">
        <v>971030658</v>
      </c>
      <c r="B112" s="1">
        <v>952016</v>
      </c>
      <c r="C112" s="1">
        <v>95</v>
      </c>
      <c r="D112" s="1">
        <v>2016</v>
      </c>
      <c r="E112" s="1" t="s">
        <v>46</v>
      </c>
      <c r="F112" s="17">
        <v>4189.1050583657598</v>
      </c>
      <c r="G112" s="17">
        <v>6702.56809338521</v>
      </c>
      <c r="H112" s="17">
        <v>1123.2684824902699</v>
      </c>
      <c r="I112" s="17">
        <v>998.35467679877297</v>
      </c>
      <c r="J112" s="17">
        <v>0</v>
      </c>
      <c r="K112" s="17">
        <v>0</v>
      </c>
      <c r="L112" s="17">
        <v>0</v>
      </c>
      <c r="M112" s="17">
        <v>10766.7593460595</v>
      </c>
      <c r="N112" s="17">
        <v>24454.12</v>
      </c>
      <c r="O112" s="17">
        <v>1227</v>
      </c>
      <c r="P112" s="17">
        <v>28085.07</v>
      </c>
      <c r="Q112" s="17">
        <v>2039</v>
      </c>
      <c r="R112" s="17">
        <v>700.52123552123601</v>
      </c>
      <c r="S112" s="17">
        <v>1956.8881799999999</v>
      </c>
      <c r="T112" s="17">
        <v>0</v>
      </c>
      <c r="U112" s="17">
        <v>19679.648672580701</v>
      </c>
      <c r="V112" s="17">
        <v>3003</v>
      </c>
      <c r="W112" s="17">
        <v>149</v>
      </c>
      <c r="X112" s="17">
        <v>188</v>
      </c>
      <c r="Y112" s="17">
        <v>1</v>
      </c>
    </row>
    <row r="113" spans="1:25" x14ac:dyDescent="0.5">
      <c r="A113" s="1">
        <v>971030658</v>
      </c>
      <c r="B113" s="1">
        <v>952017</v>
      </c>
      <c r="C113" s="1">
        <v>95</v>
      </c>
      <c r="D113" s="1">
        <v>2017</v>
      </c>
      <c r="E113" s="1" t="s">
        <v>46</v>
      </c>
      <c r="F113" s="17">
        <v>2741.77693761815</v>
      </c>
      <c r="G113" s="17">
        <v>6444.7637051039701</v>
      </c>
      <c r="H113" s="17">
        <v>1528.6200378071801</v>
      </c>
      <c r="I113" s="17">
        <v>998.35467679877297</v>
      </c>
      <c r="J113" s="17">
        <v>0</v>
      </c>
      <c r="K113" s="17">
        <v>0</v>
      </c>
      <c r="L113" s="17">
        <v>0</v>
      </c>
      <c r="M113" s="17">
        <v>8656.2752817137098</v>
      </c>
      <c r="N113" s="17">
        <v>27503.31</v>
      </c>
      <c r="O113" s="17">
        <v>1332</v>
      </c>
      <c r="P113" s="17">
        <v>30340.400000000001</v>
      </c>
      <c r="Q113" s="17">
        <v>2236</v>
      </c>
      <c r="R113" s="17">
        <v>634.34312796208496</v>
      </c>
      <c r="S113" s="17">
        <v>1341.7146600000001</v>
      </c>
      <c r="T113" s="17">
        <v>0</v>
      </c>
      <c r="U113" s="17">
        <v>17491.6401686758</v>
      </c>
      <c r="V113" s="17">
        <v>3052</v>
      </c>
      <c r="W113" s="17">
        <v>151</v>
      </c>
      <c r="X113" s="17">
        <v>188</v>
      </c>
      <c r="Y113" s="17">
        <v>1</v>
      </c>
    </row>
    <row r="114" spans="1:25" x14ac:dyDescent="0.5">
      <c r="A114" s="1">
        <v>979599684</v>
      </c>
      <c r="B114" s="1">
        <v>962018</v>
      </c>
      <c r="C114" s="1">
        <v>96</v>
      </c>
      <c r="D114" s="1">
        <v>2018</v>
      </c>
      <c r="E114" s="1" t="s">
        <v>47</v>
      </c>
      <c r="F114" s="17">
        <v>9126.7647058823495</v>
      </c>
      <c r="G114" s="17">
        <v>18505.7352941176</v>
      </c>
      <c r="H114" s="17">
        <v>5722.5</v>
      </c>
      <c r="I114" s="17">
        <v>3595.1041683488402</v>
      </c>
      <c r="J114" s="17">
        <v>0</v>
      </c>
      <c r="K114" s="17">
        <v>0</v>
      </c>
      <c r="L114" s="17">
        <v>224.41176470588201</v>
      </c>
      <c r="M114" s="17">
        <v>25280.692403642999</v>
      </c>
      <c r="N114" s="17">
        <v>24371.3</v>
      </c>
      <c r="O114" s="17">
        <v>1382</v>
      </c>
      <c r="P114" s="17">
        <v>169845.64</v>
      </c>
      <c r="Q114" s="17">
        <v>5547</v>
      </c>
      <c r="R114" s="17">
        <v>837.13284132841295</v>
      </c>
      <c r="S114" s="17">
        <v>3556.8288600000001</v>
      </c>
      <c r="T114" s="17">
        <v>65.8</v>
      </c>
      <c r="U114" s="17">
        <v>47588.797990971398</v>
      </c>
      <c r="V114" s="17">
        <v>7317</v>
      </c>
      <c r="W114" s="17">
        <v>250</v>
      </c>
      <c r="X114" s="17">
        <v>383</v>
      </c>
      <c r="Y114" s="17">
        <v>1</v>
      </c>
    </row>
    <row r="115" spans="1:25" x14ac:dyDescent="0.5">
      <c r="A115" s="1">
        <v>979599684</v>
      </c>
      <c r="B115" s="1">
        <v>962019</v>
      </c>
      <c r="C115" s="1">
        <v>96</v>
      </c>
      <c r="D115" s="1">
        <v>2019</v>
      </c>
      <c r="E115" s="1" t="s">
        <v>47</v>
      </c>
      <c r="F115" s="17">
        <v>8945</v>
      </c>
      <c r="G115" s="17">
        <v>19134</v>
      </c>
      <c r="H115" s="17">
        <v>4275</v>
      </c>
      <c r="I115" s="17">
        <v>3595.1041683488402</v>
      </c>
      <c r="J115" s="17">
        <v>0</v>
      </c>
      <c r="K115" s="17">
        <v>0</v>
      </c>
      <c r="L115" s="17">
        <v>1359</v>
      </c>
      <c r="M115" s="17">
        <v>26040.1041683488</v>
      </c>
      <c r="N115" s="17">
        <v>25455.03</v>
      </c>
      <c r="O115" s="17">
        <v>1442</v>
      </c>
      <c r="P115" s="17">
        <v>177581.23</v>
      </c>
      <c r="Q115" s="17">
        <v>6580</v>
      </c>
      <c r="R115" s="17">
        <v>1231</v>
      </c>
      <c r="S115" s="17">
        <v>3371.2161599999999</v>
      </c>
      <c r="T115" s="17">
        <v>65.8</v>
      </c>
      <c r="U115" s="17">
        <v>50151.2835223488</v>
      </c>
      <c r="V115" s="17">
        <v>7394</v>
      </c>
      <c r="W115" s="17">
        <v>253</v>
      </c>
      <c r="X115" s="17">
        <v>386</v>
      </c>
      <c r="Y115" s="17">
        <v>1</v>
      </c>
    </row>
    <row r="116" spans="1:25" x14ac:dyDescent="0.5">
      <c r="A116" s="1">
        <v>979599684</v>
      </c>
      <c r="B116" s="1">
        <v>962016</v>
      </c>
      <c r="C116" s="1">
        <v>96</v>
      </c>
      <c r="D116" s="1">
        <v>2016</v>
      </c>
      <c r="E116" s="1" t="s">
        <v>47</v>
      </c>
      <c r="F116" s="17">
        <v>8510.0389105058402</v>
      </c>
      <c r="G116" s="17">
        <v>19742.723735408599</v>
      </c>
      <c r="H116" s="17">
        <v>5260.0778210116696</v>
      </c>
      <c r="I116" s="17">
        <v>3595.1041683488402</v>
      </c>
      <c r="J116" s="17">
        <v>0</v>
      </c>
      <c r="K116" s="17">
        <v>0</v>
      </c>
      <c r="L116" s="17">
        <v>203.73540856031099</v>
      </c>
      <c r="M116" s="17">
        <v>26384.053584691199</v>
      </c>
      <c r="N116" s="17">
        <v>23281.51</v>
      </c>
      <c r="O116" s="17">
        <v>1271</v>
      </c>
      <c r="P116" s="17">
        <v>140943.48000000001</v>
      </c>
      <c r="Q116" s="17">
        <v>8576</v>
      </c>
      <c r="R116" s="17">
        <v>697.31274131274097</v>
      </c>
      <c r="S116" s="17">
        <v>3463.0026600000001</v>
      </c>
      <c r="T116" s="17">
        <v>131.61000000000001</v>
      </c>
      <c r="U116" s="17">
        <v>49604.160917004003</v>
      </c>
      <c r="V116" s="17">
        <v>7194</v>
      </c>
      <c r="W116" s="17">
        <v>248</v>
      </c>
      <c r="X116" s="17">
        <v>371</v>
      </c>
      <c r="Y116" s="17">
        <v>1</v>
      </c>
    </row>
    <row r="117" spans="1:25" x14ac:dyDescent="0.5">
      <c r="A117" s="1">
        <v>979599684</v>
      </c>
      <c r="B117" s="1">
        <v>962015</v>
      </c>
      <c r="C117" s="1">
        <v>96</v>
      </c>
      <c r="D117" s="1">
        <v>2015</v>
      </c>
      <c r="E117" s="1" t="s">
        <v>47</v>
      </c>
      <c r="F117" s="17">
        <v>16732.8</v>
      </c>
      <c r="G117" s="17">
        <v>16906.400000000001</v>
      </c>
      <c r="H117" s="17">
        <v>4692.8</v>
      </c>
      <c r="I117" s="17">
        <v>3595.1041683488402</v>
      </c>
      <c r="J117" s="17">
        <v>0</v>
      </c>
      <c r="K117" s="17">
        <v>0</v>
      </c>
      <c r="L117" s="17">
        <v>0</v>
      </c>
      <c r="M117" s="17">
        <v>32541.504168348802</v>
      </c>
      <c r="N117" s="17">
        <v>21063.55</v>
      </c>
      <c r="O117" s="17">
        <v>1094</v>
      </c>
      <c r="P117" s="17">
        <v>133361.41</v>
      </c>
      <c r="Q117" s="17">
        <v>7850</v>
      </c>
      <c r="R117" s="17">
        <v>1035.98</v>
      </c>
      <c r="S117" s="17">
        <v>3520.9301399999999</v>
      </c>
      <c r="T117" s="17">
        <v>131.61000000000001</v>
      </c>
      <c r="U117" s="17">
        <v>54697.584532348803</v>
      </c>
      <c r="V117" s="17">
        <v>7152</v>
      </c>
      <c r="W117" s="17">
        <v>238</v>
      </c>
      <c r="X117" s="17">
        <v>364</v>
      </c>
      <c r="Y117" s="17">
        <v>1</v>
      </c>
    </row>
    <row r="118" spans="1:25" x14ac:dyDescent="0.5">
      <c r="A118" s="1">
        <v>979599684</v>
      </c>
      <c r="B118" s="1">
        <v>962017</v>
      </c>
      <c r="C118" s="1">
        <v>96</v>
      </c>
      <c r="D118" s="1">
        <v>2017</v>
      </c>
      <c r="E118" s="1" t="s">
        <v>47</v>
      </c>
      <c r="F118" s="17">
        <v>9153.7240075614409</v>
      </c>
      <c r="G118" s="17">
        <v>19666.691871455601</v>
      </c>
      <c r="H118" s="17">
        <v>6218.2230623818496</v>
      </c>
      <c r="I118" s="17">
        <v>3595.1041683488402</v>
      </c>
      <c r="J118" s="17">
        <v>0</v>
      </c>
      <c r="K118" s="17">
        <v>0</v>
      </c>
      <c r="L118" s="17">
        <v>185.25519848771299</v>
      </c>
      <c r="M118" s="17">
        <v>26012.041786496298</v>
      </c>
      <c r="N118" s="17">
        <v>23135.06</v>
      </c>
      <c r="O118" s="17">
        <v>1310</v>
      </c>
      <c r="P118" s="17">
        <v>144258.29999999999</v>
      </c>
      <c r="Q118" s="17">
        <v>8027</v>
      </c>
      <c r="R118" s="17">
        <v>500.96303317535501</v>
      </c>
      <c r="S118" s="17">
        <v>3512.7713399999998</v>
      </c>
      <c r="T118" s="17">
        <v>115.16</v>
      </c>
      <c r="U118" s="17">
        <v>48772.298343671602</v>
      </c>
      <c r="V118" s="17">
        <v>7304</v>
      </c>
      <c r="W118" s="17">
        <v>250</v>
      </c>
      <c r="X118" s="17">
        <v>381</v>
      </c>
      <c r="Y118" s="17">
        <v>1</v>
      </c>
    </row>
    <row r="119" spans="1:25" x14ac:dyDescent="0.5">
      <c r="A119" s="1">
        <v>966309202</v>
      </c>
      <c r="B119" s="1">
        <v>972016</v>
      </c>
      <c r="C119" s="1">
        <v>97</v>
      </c>
      <c r="D119" s="1">
        <v>2016</v>
      </c>
      <c r="E119" s="1" t="s">
        <v>48</v>
      </c>
      <c r="F119" s="17">
        <v>15480.6225680934</v>
      </c>
      <c r="G119" s="17">
        <v>20998.9105058366</v>
      </c>
      <c r="H119" s="17">
        <v>4423.3463035019504</v>
      </c>
      <c r="I119" s="17">
        <v>2930.6679802163499</v>
      </c>
      <c r="J119" s="17">
        <v>-2457.3126173240698</v>
      </c>
      <c r="K119" s="17">
        <v>0</v>
      </c>
      <c r="L119" s="17">
        <v>333.385214007782</v>
      </c>
      <c r="M119" s="17">
        <v>32196.1569193125</v>
      </c>
      <c r="N119" s="17">
        <v>28593.1</v>
      </c>
      <c r="O119" s="17">
        <v>1518</v>
      </c>
      <c r="P119" s="17">
        <v>142123.16</v>
      </c>
      <c r="Q119" s="17">
        <v>8230</v>
      </c>
      <c r="R119" s="17">
        <v>1288.74517374517</v>
      </c>
      <c r="S119" s="17">
        <v>3519.2983800000002</v>
      </c>
      <c r="T119" s="17">
        <v>921.31</v>
      </c>
      <c r="U119" s="17">
        <v>55544.645667057703</v>
      </c>
      <c r="V119" s="17">
        <v>7248</v>
      </c>
      <c r="W119" s="17">
        <v>333</v>
      </c>
      <c r="X119" s="17">
        <v>409</v>
      </c>
      <c r="Y119" s="17">
        <v>1</v>
      </c>
    </row>
    <row r="120" spans="1:25" x14ac:dyDescent="0.5">
      <c r="A120" s="1">
        <v>966309202</v>
      </c>
      <c r="B120" s="1">
        <v>972018</v>
      </c>
      <c r="C120" s="1">
        <v>97</v>
      </c>
      <c r="D120" s="1">
        <v>2018</v>
      </c>
      <c r="E120" s="1" t="s">
        <v>48</v>
      </c>
      <c r="F120" s="17">
        <v>11338.970588235299</v>
      </c>
      <c r="G120" s="17">
        <v>17776.911764705899</v>
      </c>
      <c r="H120" s="17">
        <v>6118.8235294117603</v>
      </c>
      <c r="I120" s="17">
        <v>2930.6679802163499</v>
      </c>
      <c r="J120" s="17">
        <v>-2457.3126173240698</v>
      </c>
      <c r="K120" s="17">
        <v>0</v>
      </c>
      <c r="L120" s="17">
        <v>13.382352941176499</v>
      </c>
      <c r="M120" s="17">
        <v>23457.031833480502</v>
      </c>
      <c r="N120" s="17">
        <v>33317.879999999997</v>
      </c>
      <c r="O120" s="17">
        <v>964</v>
      </c>
      <c r="P120" s="17">
        <v>178071.08</v>
      </c>
      <c r="Q120" s="17">
        <v>8237</v>
      </c>
      <c r="R120" s="17">
        <v>1000.6752767527699</v>
      </c>
      <c r="S120" s="17">
        <v>3686.1458400000001</v>
      </c>
      <c r="T120" s="17">
        <v>921.31</v>
      </c>
      <c r="U120" s="17">
        <v>48451.574774233297</v>
      </c>
      <c r="V120" s="17">
        <v>7386</v>
      </c>
      <c r="W120" s="17">
        <v>337</v>
      </c>
      <c r="X120" s="17">
        <v>412</v>
      </c>
      <c r="Y120" s="17">
        <v>1</v>
      </c>
    </row>
    <row r="121" spans="1:25" x14ac:dyDescent="0.5">
      <c r="A121" s="1">
        <v>966309202</v>
      </c>
      <c r="B121" s="1">
        <v>972015</v>
      </c>
      <c r="C121" s="1">
        <v>97</v>
      </c>
      <c r="D121" s="1">
        <v>2015</v>
      </c>
      <c r="E121" s="1" t="s">
        <v>48</v>
      </c>
      <c r="F121" s="17">
        <v>13995.52</v>
      </c>
      <c r="G121" s="17">
        <v>21446.880000000001</v>
      </c>
      <c r="H121" s="17">
        <v>4631.2</v>
      </c>
      <c r="I121" s="17">
        <v>2930.6679802163499</v>
      </c>
      <c r="J121" s="17">
        <v>-2457.3126173240698</v>
      </c>
      <c r="K121" s="17">
        <v>0</v>
      </c>
      <c r="L121" s="17">
        <v>125.44</v>
      </c>
      <c r="M121" s="17">
        <v>31159.115362892298</v>
      </c>
      <c r="N121" s="17">
        <v>27962.86</v>
      </c>
      <c r="O121" s="17">
        <v>1486</v>
      </c>
      <c r="P121" s="17">
        <v>132532.20000000001</v>
      </c>
      <c r="Q121" s="17">
        <v>9097</v>
      </c>
      <c r="R121" s="17">
        <v>2064.2040000000002</v>
      </c>
      <c r="S121" s="17">
        <v>4289.0811599999997</v>
      </c>
      <c r="T121" s="17">
        <v>921.31</v>
      </c>
      <c r="U121" s="17">
        <v>56306.259436892302</v>
      </c>
      <c r="V121" s="17">
        <v>7176</v>
      </c>
      <c r="W121" s="17">
        <v>335</v>
      </c>
      <c r="X121" s="17">
        <v>409</v>
      </c>
      <c r="Y121" s="17">
        <v>1</v>
      </c>
    </row>
    <row r="122" spans="1:25" x14ac:dyDescent="0.5">
      <c r="A122" s="1">
        <v>966309202</v>
      </c>
      <c r="B122" s="1">
        <v>972019</v>
      </c>
      <c r="C122" s="1">
        <v>97</v>
      </c>
      <c r="D122" s="1">
        <v>2019</v>
      </c>
      <c r="E122" s="1" t="s">
        <v>48</v>
      </c>
      <c r="F122" s="17">
        <v>9058</v>
      </c>
      <c r="G122" s="17">
        <v>18357</v>
      </c>
      <c r="H122" s="17">
        <v>6390</v>
      </c>
      <c r="I122" s="17">
        <v>2930.6679802163499</v>
      </c>
      <c r="J122" s="17">
        <v>-2457.3126173240698</v>
      </c>
      <c r="K122" s="17">
        <v>0</v>
      </c>
      <c r="L122" s="17">
        <v>0</v>
      </c>
      <c r="M122" s="17">
        <v>21498.3553628923</v>
      </c>
      <c r="N122" s="17">
        <v>47826.53</v>
      </c>
      <c r="O122" s="17">
        <v>1018</v>
      </c>
      <c r="P122" s="17">
        <v>191268.75</v>
      </c>
      <c r="Q122" s="17">
        <v>8449</v>
      </c>
      <c r="R122" s="17">
        <v>362</v>
      </c>
      <c r="S122" s="17">
        <v>3584.16084</v>
      </c>
      <c r="T122" s="17">
        <v>0</v>
      </c>
      <c r="U122" s="17">
        <v>48516.037634892302</v>
      </c>
      <c r="V122" s="17">
        <v>7443</v>
      </c>
      <c r="W122" s="17">
        <v>361</v>
      </c>
      <c r="X122" s="17">
        <v>418</v>
      </c>
      <c r="Y122" s="17">
        <v>1</v>
      </c>
    </row>
    <row r="123" spans="1:25" x14ac:dyDescent="0.5">
      <c r="A123" s="1">
        <v>966309202</v>
      </c>
      <c r="B123" s="1">
        <v>972017</v>
      </c>
      <c r="C123" s="1">
        <v>97</v>
      </c>
      <c r="D123" s="1">
        <v>2017</v>
      </c>
      <c r="E123" s="1" t="s">
        <v>48</v>
      </c>
      <c r="F123" s="17">
        <v>12147.4480151229</v>
      </c>
      <c r="G123" s="17">
        <v>20939.130434782601</v>
      </c>
      <c r="H123" s="17">
        <v>5646.5784499054798</v>
      </c>
      <c r="I123" s="17">
        <v>2930.6679802163499</v>
      </c>
      <c r="J123" s="17">
        <v>-2457.3126173240698</v>
      </c>
      <c r="K123" s="17">
        <v>0</v>
      </c>
      <c r="L123" s="17">
        <v>395.91682419659702</v>
      </c>
      <c r="M123" s="17">
        <v>27517.4385386957</v>
      </c>
      <c r="N123" s="17">
        <v>30773.69</v>
      </c>
      <c r="O123" s="17">
        <v>1550</v>
      </c>
      <c r="P123" s="17">
        <v>164655.25</v>
      </c>
      <c r="Q123" s="17">
        <v>8760</v>
      </c>
      <c r="R123" s="17">
        <v>1558.55165876777</v>
      </c>
      <c r="S123" s="17">
        <v>6152.1431400000001</v>
      </c>
      <c r="T123" s="17">
        <v>921.31</v>
      </c>
      <c r="U123" s="17">
        <v>55736.730023463497</v>
      </c>
      <c r="V123" s="17">
        <v>7326</v>
      </c>
      <c r="W123" s="17">
        <v>334</v>
      </c>
      <c r="X123" s="17">
        <v>410</v>
      </c>
      <c r="Y123" s="17">
        <v>1</v>
      </c>
    </row>
    <row r="124" spans="1:25" x14ac:dyDescent="0.5">
      <c r="A124" s="1">
        <v>913680294</v>
      </c>
      <c r="B124" s="1">
        <v>982017</v>
      </c>
      <c r="C124" s="1">
        <v>98</v>
      </c>
      <c r="D124" s="1">
        <v>2017</v>
      </c>
      <c r="E124" s="1" t="s">
        <v>49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7">
        <v>0</v>
      </c>
      <c r="N124" s="17">
        <v>0</v>
      </c>
      <c r="O124" s="17">
        <v>0</v>
      </c>
      <c r="P124" s="17">
        <v>0</v>
      </c>
      <c r="Q124" s="17">
        <v>0</v>
      </c>
      <c r="R124" s="17">
        <v>0</v>
      </c>
      <c r="S124" s="17">
        <v>0</v>
      </c>
      <c r="T124" s="17">
        <v>0</v>
      </c>
      <c r="U124" s="17">
        <v>0</v>
      </c>
      <c r="V124" s="17">
        <v>0</v>
      </c>
      <c r="W124" s="17">
        <v>0</v>
      </c>
      <c r="X124" s="17">
        <v>0</v>
      </c>
      <c r="Y124" s="17">
        <v>0</v>
      </c>
    </row>
    <row r="125" spans="1:25" x14ac:dyDescent="0.5">
      <c r="A125" s="1">
        <v>913680294</v>
      </c>
      <c r="B125" s="1">
        <v>982018</v>
      </c>
      <c r="C125" s="1">
        <v>98</v>
      </c>
      <c r="D125" s="1">
        <v>2018</v>
      </c>
      <c r="E125" s="1" t="s">
        <v>49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17">
        <v>0</v>
      </c>
      <c r="R125" s="17">
        <v>0</v>
      </c>
      <c r="S125" s="17">
        <v>0</v>
      </c>
      <c r="T125" s="17">
        <v>0</v>
      </c>
      <c r="U125" s="17">
        <v>0</v>
      </c>
      <c r="V125" s="17">
        <v>0</v>
      </c>
      <c r="W125" s="17">
        <v>0</v>
      </c>
      <c r="X125" s="17">
        <v>0</v>
      </c>
      <c r="Y125" s="17">
        <v>0</v>
      </c>
    </row>
    <row r="126" spans="1:25" x14ac:dyDescent="0.5">
      <c r="A126" s="1">
        <v>913680294</v>
      </c>
      <c r="B126" s="1">
        <v>982019</v>
      </c>
      <c r="C126" s="1">
        <v>98</v>
      </c>
      <c r="D126" s="1">
        <v>2019</v>
      </c>
      <c r="E126" s="1" t="s">
        <v>49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0</v>
      </c>
      <c r="O126" s="17">
        <v>0</v>
      </c>
      <c r="P126" s="17">
        <v>0</v>
      </c>
      <c r="Q126" s="17">
        <v>0</v>
      </c>
      <c r="R126" s="17">
        <v>0</v>
      </c>
      <c r="S126" s="17">
        <v>0</v>
      </c>
      <c r="T126" s="17">
        <v>0</v>
      </c>
      <c r="U126" s="17">
        <v>0</v>
      </c>
      <c r="V126" s="17">
        <v>0</v>
      </c>
      <c r="W126" s="17">
        <v>0</v>
      </c>
      <c r="X126" s="17">
        <v>0</v>
      </c>
      <c r="Y126" s="17">
        <v>0</v>
      </c>
    </row>
    <row r="127" spans="1:25" x14ac:dyDescent="0.5">
      <c r="A127" s="1">
        <v>913680294</v>
      </c>
      <c r="B127" s="1">
        <v>982015</v>
      </c>
      <c r="C127" s="1">
        <v>98</v>
      </c>
      <c r="D127" s="1">
        <v>2015</v>
      </c>
      <c r="E127" s="1" t="s">
        <v>49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7">
        <v>0</v>
      </c>
      <c r="N127" s="17">
        <v>0</v>
      </c>
      <c r="O127" s="17">
        <v>0</v>
      </c>
      <c r="P127" s="17">
        <v>0</v>
      </c>
      <c r="Q127" s="17">
        <v>0</v>
      </c>
      <c r="R127" s="17">
        <v>0</v>
      </c>
      <c r="S127" s="17">
        <v>0</v>
      </c>
      <c r="T127" s="17">
        <v>0</v>
      </c>
      <c r="U127" s="17">
        <v>0</v>
      </c>
      <c r="V127" s="17">
        <v>0</v>
      </c>
      <c r="W127" s="17">
        <v>0</v>
      </c>
      <c r="X127" s="17">
        <v>0</v>
      </c>
      <c r="Y127" s="17">
        <v>0</v>
      </c>
    </row>
    <row r="128" spans="1:25" x14ac:dyDescent="0.5">
      <c r="A128" s="1">
        <v>913680294</v>
      </c>
      <c r="B128" s="1">
        <v>982016</v>
      </c>
      <c r="C128" s="1">
        <v>98</v>
      </c>
      <c r="D128" s="1">
        <v>2016</v>
      </c>
      <c r="E128" s="1" t="s">
        <v>49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17">
        <v>0</v>
      </c>
      <c r="R128" s="17">
        <v>0</v>
      </c>
      <c r="S128" s="17">
        <v>0</v>
      </c>
      <c r="T128" s="17">
        <v>0</v>
      </c>
      <c r="U128" s="17">
        <v>0</v>
      </c>
      <c r="V128" s="17">
        <v>0</v>
      </c>
      <c r="W128" s="17">
        <v>0</v>
      </c>
      <c r="X128" s="17">
        <v>0</v>
      </c>
      <c r="Y128" s="17">
        <v>0</v>
      </c>
    </row>
    <row r="129" spans="1:25" x14ac:dyDescent="0.5">
      <c r="A129" s="1">
        <v>938260494</v>
      </c>
      <c r="B129" s="1">
        <v>1032019</v>
      </c>
      <c r="C129" s="1">
        <v>103</v>
      </c>
      <c r="D129" s="1">
        <v>2019</v>
      </c>
      <c r="E129" s="1" t="s">
        <v>50</v>
      </c>
      <c r="F129" s="17">
        <v>10404</v>
      </c>
      <c r="G129" s="17">
        <v>13051</v>
      </c>
      <c r="H129" s="17">
        <v>3967</v>
      </c>
      <c r="I129" s="17">
        <v>3217.1221891129298</v>
      </c>
      <c r="J129" s="17">
        <v>0</v>
      </c>
      <c r="K129" s="17">
        <v>0</v>
      </c>
      <c r="L129" s="17">
        <v>0</v>
      </c>
      <c r="M129" s="17">
        <v>22705.122189112899</v>
      </c>
      <c r="N129" s="17">
        <v>7488.14</v>
      </c>
      <c r="O129" s="17">
        <v>362</v>
      </c>
      <c r="P129" s="17">
        <v>107539.75</v>
      </c>
      <c r="Q129" s="17">
        <v>6827</v>
      </c>
      <c r="R129" s="17">
        <v>2318</v>
      </c>
      <c r="S129" s="17">
        <v>4170.7785599999997</v>
      </c>
      <c r="T129" s="17">
        <v>0</v>
      </c>
      <c r="U129" s="17">
        <v>42927.987690112903</v>
      </c>
      <c r="V129" s="17">
        <v>3974</v>
      </c>
      <c r="W129" s="17">
        <v>514</v>
      </c>
      <c r="X129" s="17">
        <v>360</v>
      </c>
      <c r="Y129" s="17">
        <v>1</v>
      </c>
    </row>
    <row r="130" spans="1:25" x14ac:dyDescent="0.5">
      <c r="A130" s="1">
        <v>938260494</v>
      </c>
      <c r="B130" s="1">
        <v>1032017</v>
      </c>
      <c r="C130" s="1">
        <v>103</v>
      </c>
      <c r="D130" s="1">
        <v>2017</v>
      </c>
      <c r="E130" s="1" t="s">
        <v>50</v>
      </c>
      <c r="F130" s="17">
        <v>13939.6597353497</v>
      </c>
      <c r="G130" s="17">
        <v>20520.9829867675</v>
      </c>
      <c r="H130" s="17">
        <v>5284.5368620037798</v>
      </c>
      <c r="I130" s="17">
        <v>3217.1221891129298</v>
      </c>
      <c r="J130" s="17">
        <v>0</v>
      </c>
      <c r="K130" s="17">
        <v>0</v>
      </c>
      <c r="L130" s="17">
        <v>0</v>
      </c>
      <c r="M130" s="17">
        <v>32393.2280492264</v>
      </c>
      <c r="N130" s="17">
        <v>6118.58</v>
      </c>
      <c r="O130" s="17">
        <v>307</v>
      </c>
      <c r="P130" s="17">
        <v>96350.97</v>
      </c>
      <c r="Q130" s="17">
        <v>5747</v>
      </c>
      <c r="R130" s="17">
        <v>1592.1592417061599</v>
      </c>
      <c r="S130" s="17">
        <v>2962.4602799999998</v>
      </c>
      <c r="T130" s="17">
        <v>0</v>
      </c>
      <c r="U130" s="17">
        <v>48832.364965932502</v>
      </c>
      <c r="V130" s="17">
        <v>3920</v>
      </c>
      <c r="W130" s="17">
        <v>508</v>
      </c>
      <c r="X130" s="17">
        <v>356</v>
      </c>
      <c r="Y130" s="17">
        <v>1</v>
      </c>
    </row>
    <row r="131" spans="1:25" x14ac:dyDescent="0.5">
      <c r="A131" s="1">
        <v>938260494</v>
      </c>
      <c r="B131" s="1">
        <v>1032016</v>
      </c>
      <c r="C131" s="1">
        <v>103</v>
      </c>
      <c r="D131" s="1">
        <v>2016</v>
      </c>
      <c r="E131" s="1" t="s">
        <v>50</v>
      </c>
      <c r="F131" s="17">
        <v>13512.996108949401</v>
      </c>
      <c r="G131" s="17">
        <v>20224.280155642002</v>
      </c>
      <c r="H131" s="17">
        <v>3621.4785992217899</v>
      </c>
      <c r="I131" s="17">
        <v>3217.1221891129298</v>
      </c>
      <c r="J131" s="17">
        <v>0</v>
      </c>
      <c r="K131" s="17">
        <v>0</v>
      </c>
      <c r="L131" s="17">
        <v>0</v>
      </c>
      <c r="M131" s="17">
        <v>33332.919854482599</v>
      </c>
      <c r="N131" s="17">
        <v>6263.01</v>
      </c>
      <c r="O131" s="17">
        <v>282</v>
      </c>
      <c r="P131" s="17">
        <v>90909.09</v>
      </c>
      <c r="Q131" s="17">
        <v>5077</v>
      </c>
      <c r="R131" s="17">
        <v>3013.8455598455598</v>
      </c>
      <c r="S131" s="17">
        <v>2838.44652</v>
      </c>
      <c r="T131" s="17">
        <v>0</v>
      </c>
      <c r="U131" s="17">
        <v>50073.304424328097</v>
      </c>
      <c r="V131" s="17">
        <v>3887</v>
      </c>
      <c r="W131" s="17">
        <v>508</v>
      </c>
      <c r="X131" s="17">
        <v>355</v>
      </c>
      <c r="Y131" s="17">
        <v>1</v>
      </c>
    </row>
    <row r="132" spans="1:25" x14ac:dyDescent="0.5">
      <c r="A132" s="1">
        <v>938260494</v>
      </c>
      <c r="B132" s="1">
        <v>1032018</v>
      </c>
      <c r="C132" s="1">
        <v>103</v>
      </c>
      <c r="D132" s="1">
        <v>2018</v>
      </c>
      <c r="E132" s="1" t="s">
        <v>50</v>
      </c>
      <c r="F132" s="17">
        <v>12330.294117647099</v>
      </c>
      <c r="G132" s="17">
        <v>17095.441176470598</v>
      </c>
      <c r="H132" s="17">
        <v>7092.6470588235297</v>
      </c>
      <c r="I132" s="17">
        <v>3217.1221891129298</v>
      </c>
      <c r="J132" s="17">
        <v>0</v>
      </c>
      <c r="K132" s="17">
        <v>0</v>
      </c>
      <c r="L132" s="17">
        <v>0</v>
      </c>
      <c r="M132" s="17">
        <v>25550.210424407102</v>
      </c>
      <c r="N132" s="17">
        <v>7245.74</v>
      </c>
      <c r="O132" s="17">
        <v>340</v>
      </c>
      <c r="P132" s="17">
        <v>101393.9</v>
      </c>
      <c r="Q132" s="17">
        <v>6137</v>
      </c>
      <c r="R132" s="17">
        <v>3868.80073800738</v>
      </c>
      <c r="S132" s="17">
        <v>2695.2595799999999</v>
      </c>
      <c r="T132" s="17">
        <v>0</v>
      </c>
      <c r="U132" s="17">
        <v>44772.866258414397</v>
      </c>
      <c r="V132" s="17">
        <v>3947</v>
      </c>
      <c r="W132" s="17">
        <v>509</v>
      </c>
      <c r="X132" s="17">
        <v>357</v>
      </c>
      <c r="Y132" s="17">
        <v>1</v>
      </c>
    </row>
    <row r="133" spans="1:25" x14ac:dyDescent="0.5">
      <c r="A133" s="1">
        <v>938260494</v>
      </c>
      <c r="B133" s="1">
        <v>1032015</v>
      </c>
      <c r="C133" s="1">
        <v>103</v>
      </c>
      <c r="D133" s="1">
        <v>2015</v>
      </c>
      <c r="E133" s="1" t="s">
        <v>50</v>
      </c>
      <c r="F133" s="17">
        <v>19192.32</v>
      </c>
      <c r="G133" s="17">
        <v>14232.96</v>
      </c>
      <c r="H133" s="17">
        <v>2961.28</v>
      </c>
      <c r="I133" s="17">
        <v>3217.1221891129298</v>
      </c>
      <c r="J133" s="17">
        <v>0</v>
      </c>
      <c r="K133" s="17">
        <v>0</v>
      </c>
      <c r="L133" s="17">
        <v>0</v>
      </c>
      <c r="M133" s="17">
        <v>33681.122189112903</v>
      </c>
      <c r="N133" s="17">
        <v>4522.78</v>
      </c>
      <c r="O133" s="17">
        <v>261</v>
      </c>
      <c r="P133" s="17">
        <v>82013.009999999995</v>
      </c>
      <c r="Q133" s="17">
        <v>5694</v>
      </c>
      <c r="R133" s="17">
        <v>6650.2160000000003</v>
      </c>
      <c r="S133" s="17">
        <v>2692.404</v>
      </c>
      <c r="T133" s="17">
        <v>0</v>
      </c>
      <c r="U133" s="17">
        <v>53902.628640112896</v>
      </c>
      <c r="V133" s="17">
        <v>3864</v>
      </c>
      <c r="W133" s="17">
        <v>501</v>
      </c>
      <c r="X133" s="17">
        <v>353</v>
      </c>
      <c r="Y133" s="17">
        <v>1</v>
      </c>
    </row>
    <row r="134" spans="1:25" x14ac:dyDescent="0.5">
      <c r="A134" s="1">
        <v>933297292</v>
      </c>
      <c r="B134" s="1">
        <v>1042015</v>
      </c>
      <c r="C134" s="1">
        <v>104</v>
      </c>
      <c r="D134" s="1">
        <v>2015</v>
      </c>
      <c r="E134" s="1" t="s">
        <v>51</v>
      </c>
      <c r="F134" s="17">
        <v>7243.04</v>
      </c>
      <c r="G134" s="17">
        <v>9419.2000000000007</v>
      </c>
      <c r="H134" s="17">
        <v>2190.7199999999998</v>
      </c>
      <c r="I134" s="17">
        <v>1350.2446991014599</v>
      </c>
      <c r="J134" s="17">
        <v>0</v>
      </c>
      <c r="K134" s="17">
        <v>0</v>
      </c>
      <c r="L134" s="17">
        <v>427.84</v>
      </c>
      <c r="M134" s="17">
        <v>15393.924699101501</v>
      </c>
      <c r="N134" s="17">
        <v>13403.71</v>
      </c>
      <c r="O134" s="17">
        <v>546</v>
      </c>
      <c r="P134" s="17">
        <v>42475.55</v>
      </c>
      <c r="Q134" s="17">
        <v>3186</v>
      </c>
      <c r="R134" s="17">
        <v>3461.3919999999998</v>
      </c>
      <c r="S134" s="17">
        <v>2944.1029800000001</v>
      </c>
      <c r="T134" s="17">
        <v>164.52</v>
      </c>
      <c r="U134" s="17">
        <v>28546.429573101501</v>
      </c>
      <c r="V134" s="17">
        <v>3741</v>
      </c>
      <c r="W134" s="17">
        <v>254</v>
      </c>
      <c r="X134" s="17">
        <v>252</v>
      </c>
      <c r="Y134" s="17">
        <v>1</v>
      </c>
    </row>
    <row r="135" spans="1:25" x14ac:dyDescent="0.5">
      <c r="A135" s="1">
        <v>933297292</v>
      </c>
      <c r="B135" s="1">
        <v>1042016</v>
      </c>
      <c r="C135" s="1">
        <v>104</v>
      </c>
      <c r="D135" s="1">
        <v>2016</v>
      </c>
      <c r="E135" s="1" t="s">
        <v>51</v>
      </c>
      <c r="F135" s="17">
        <v>4757.8210116731498</v>
      </c>
      <c r="G135" s="17">
        <v>11434.2412451362</v>
      </c>
      <c r="H135" s="17">
        <v>2486.2256809338501</v>
      </c>
      <c r="I135" s="17">
        <v>1350.2446991014599</v>
      </c>
      <c r="J135" s="17">
        <v>0</v>
      </c>
      <c r="K135" s="17">
        <v>0</v>
      </c>
      <c r="L135" s="17">
        <v>268.01556420233499</v>
      </c>
      <c r="M135" s="17">
        <v>14788.065710774599</v>
      </c>
      <c r="N135" s="17">
        <v>16131.72</v>
      </c>
      <c r="O135" s="17">
        <v>659</v>
      </c>
      <c r="P135" s="17">
        <v>42024.08</v>
      </c>
      <c r="Q135" s="17">
        <v>3247</v>
      </c>
      <c r="R135" s="17">
        <v>1718.6833976834</v>
      </c>
      <c r="S135" s="17">
        <v>3179.4843599999999</v>
      </c>
      <c r="T135" s="17">
        <v>164.52</v>
      </c>
      <c r="U135" s="17">
        <v>26736.778488458</v>
      </c>
      <c r="V135" s="17">
        <v>3767</v>
      </c>
      <c r="W135" s="17">
        <v>258</v>
      </c>
      <c r="X135" s="17">
        <v>255</v>
      </c>
      <c r="Y135" s="17">
        <v>1</v>
      </c>
    </row>
    <row r="136" spans="1:25" x14ac:dyDescent="0.5">
      <c r="A136" s="1">
        <v>933297292</v>
      </c>
      <c r="B136" s="1">
        <v>1042018</v>
      </c>
      <c r="C136" s="1">
        <v>104</v>
      </c>
      <c r="D136" s="1">
        <v>2018</v>
      </c>
      <c r="E136" s="1" t="s">
        <v>51</v>
      </c>
      <c r="F136" s="17">
        <v>5915</v>
      </c>
      <c r="G136" s="17">
        <v>12281.911764705899</v>
      </c>
      <c r="H136" s="17">
        <v>4818.6764705882397</v>
      </c>
      <c r="I136" s="17">
        <v>1350.2446991014599</v>
      </c>
      <c r="J136" s="17">
        <v>0</v>
      </c>
      <c r="K136" s="17">
        <v>0</v>
      </c>
      <c r="L136" s="17">
        <v>587.79411764705901</v>
      </c>
      <c r="M136" s="17">
        <v>14140.685875572</v>
      </c>
      <c r="N136" s="17">
        <v>18165.86</v>
      </c>
      <c r="O136" s="17">
        <v>828</v>
      </c>
      <c r="P136" s="17">
        <v>51420.11</v>
      </c>
      <c r="Q136" s="17">
        <v>3286</v>
      </c>
      <c r="R136" s="17">
        <v>1114.13284132841</v>
      </c>
      <c r="S136" s="17">
        <v>2396.6475</v>
      </c>
      <c r="T136" s="17">
        <v>361.94</v>
      </c>
      <c r="U136" s="17">
        <v>25362.967909900501</v>
      </c>
      <c r="V136" s="17">
        <v>3820</v>
      </c>
      <c r="W136" s="17">
        <v>258</v>
      </c>
      <c r="X136" s="17">
        <v>257</v>
      </c>
      <c r="Y136" s="17">
        <v>1</v>
      </c>
    </row>
    <row r="137" spans="1:25" x14ac:dyDescent="0.5">
      <c r="A137" s="1">
        <v>933297292</v>
      </c>
      <c r="B137" s="1">
        <v>1042019</v>
      </c>
      <c r="C137" s="1">
        <v>104</v>
      </c>
      <c r="D137" s="1">
        <v>2019</v>
      </c>
      <c r="E137" s="1" t="s">
        <v>51</v>
      </c>
      <c r="F137" s="17">
        <v>9282</v>
      </c>
      <c r="G137" s="17">
        <v>11674</v>
      </c>
      <c r="H137" s="17">
        <v>1926</v>
      </c>
      <c r="I137" s="17">
        <v>1350.2446991014599</v>
      </c>
      <c r="J137" s="17">
        <v>0</v>
      </c>
      <c r="K137" s="17">
        <v>0</v>
      </c>
      <c r="L137" s="17">
        <v>0</v>
      </c>
      <c r="M137" s="17">
        <v>20380.244699101499</v>
      </c>
      <c r="N137" s="17">
        <v>19332.41</v>
      </c>
      <c r="O137" s="17">
        <v>473</v>
      </c>
      <c r="P137" s="17">
        <v>51988.74</v>
      </c>
      <c r="Q137" s="17">
        <v>2660</v>
      </c>
      <c r="R137" s="17">
        <v>637</v>
      </c>
      <c r="S137" s="17">
        <v>3012.2289599999999</v>
      </c>
      <c r="T137" s="17">
        <v>361.94</v>
      </c>
      <c r="U137" s="17">
        <v>30858.707094101501</v>
      </c>
      <c r="V137" s="17">
        <v>3816</v>
      </c>
      <c r="W137" s="17">
        <v>251</v>
      </c>
      <c r="X137" s="17">
        <v>262</v>
      </c>
      <c r="Y137" s="17">
        <v>1</v>
      </c>
    </row>
    <row r="138" spans="1:25" x14ac:dyDescent="0.5">
      <c r="A138" s="1">
        <v>933297292</v>
      </c>
      <c r="B138" s="1">
        <v>1042017</v>
      </c>
      <c r="C138" s="1">
        <v>104</v>
      </c>
      <c r="D138" s="1">
        <v>2017</v>
      </c>
      <c r="E138" s="1" t="s">
        <v>51</v>
      </c>
      <c r="F138" s="17">
        <v>5387.2211720226796</v>
      </c>
      <c r="G138" s="17">
        <v>12596.2948960302</v>
      </c>
      <c r="H138" s="17">
        <v>3045.595463138</v>
      </c>
      <c r="I138" s="17">
        <v>1350.2446991014599</v>
      </c>
      <c r="J138" s="17">
        <v>0</v>
      </c>
      <c r="K138" s="17">
        <v>0</v>
      </c>
      <c r="L138" s="17">
        <v>517.65595463138004</v>
      </c>
      <c r="M138" s="17">
        <v>15770.509349385</v>
      </c>
      <c r="N138" s="17">
        <v>17417.45</v>
      </c>
      <c r="O138" s="17">
        <v>784</v>
      </c>
      <c r="P138" s="17">
        <v>44391.519999999997</v>
      </c>
      <c r="Q138" s="17">
        <v>3291</v>
      </c>
      <c r="R138" s="17">
        <v>3086.6464454976299</v>
      </c>
      <c r="S138" s="17">
        <v>2567.9823000000001</v>
      </c>
      <c r="T138" s="17">
        <v>164.52</v>
      </c>
      <c r="U138" s="17">
        <v>28852.548487882599</v>
      </c>
      <c r="V138" s="17">
        <v>3796</v>
      </c>
      <c r="W138" s="17">
        <v>257</v>
      </c>
      <c r="X138" s="17">
        <v>256</v>
      </c>
      <c r="Y138" s="17">
        <v>1</v>
      </c>
    </row>
    <row r="139" spans="1:25" x14ac:dyDescent="0.5">
      <c r="A139" s="1">
        <v>914078865</v>
      </c>
      <c r="B139" s="1">
        <v>1062019</v>
      </c>
      <c r="C139" s="1">
        <v>106</v>
      </c>
      <c r="D139" s="1">
        <v>2019</v>
      </c>
      <c r="E139" s="1" t="s">
        <v>52</v>
      </c>
      <c r="F139" s="17">
        <v>4605</v>
      </c>
      <c r="G139" s="17">
        <v>7479</v>
      </c>
      <c r="H139" s="17">
        <v>3724</v>
      </c>
      <c r="I139" s="17">
        <v>1617.0441331913601</v>
      </c>
      <c r="J139" s="17">
        <v>0</v>
      </c>
      <c r="K139" s="17">
        <v>0</v>
      </c>
      <c r="L139" s="17">
        <v>0</v>
      </c>
      <c r="M139" s="17">
        <v>9977.0441331913607</v>
      </c>
      <c r="N139" s="17">
        <v>21117.08</v>
      </c>
      <c r="O139" s="17">
        <v>399</v>
      </c>
      <c r="P139" s="17">
        <v>47984.09</v>
      </c>
      <c r="Q139" s="17">
        <v>1989</v>
      </c>
      <c r="R139" s="17">
        <v>179</v>
      </c>
      <c r="S139" s="17">
        <v>1384.9563000000001</v>
      </c>
      <c r="T139" s="17">
        <v>32.9</v>
      </c>
      <c r="U139" s="17">
        <v>17827.957006191398</v>
      </c>
      <c r="V139" s="17">
        <v>1978</v>
      </c>
      <c r="W139" s="17">
        <v>154</v>
      </c>
      <c r="X139" s="17">
        <v>138</v>
      </c>
      <c r="Y139" s="17">
        <v>1</v>
      </c>
    </row>
    <row r="140" spans="1:25" x14ac:dyDescent="0.5">
      <c r="A140" s="1">
        <v>914078865</v>
      </c>
      <c r="B140" s="1">
        <v>1062018</v>
      </c>
      <c r="C140" s="1">
        <v>106</v>
      </c>
      <c r="D140" s="1">
        <v>2018</v>
      </c>
      <c r="E140" s="1" t="s">
        <v>52</v>
      </c>
      <c r="F140" s="17">
        <v>4581.9117647058802</v>
      </c>
      <c r="G140" s="17">
        <v>8643.9705882352901</v>
      </c>
      <c r="H140" s="17">
        <v>4062.0588235294099</v>
      </c>
      <c r="I140" s="17">
        <v>1617.0441331913601</v>
      </c>
      <c r="J140" s="17">
        <v>0</v>
      </c>
      <c r="K140" s="17">
        <v>0</v>
      </c>
      <c r="L140" s="17">
        <v>282.058823529412</v>
      </c>
      <c r="M140" s="17">
        <v>10498.808839073699</v>
      </c>
      <c r="N140" s="17">
        <v>20510.07</v>
      </c>
      <c r="O140" s="17">
        <v>381</v>
      </c>
      <c r="P140" s="17">
        <v>42104.88</v>
      </c>
      <c r="Q140" s="17">
        <v>1763</v>
      </c>
      <c r="R140" s="17">
        <v>163.54243542435401</v>
      </c>
      <c r="S140" s="17">
        <v>1869.9969599999999</v>
      </c>
      <c r="T140" s="17">
        <v>32.9</v>
      </c>
      <c r="U140" s="17">
        <v>18206.238889498101</v>
      </c>
      <c r="V140" s="17">
        <v>1937</v>
      </c>
      <c r="W140" s="17">
        <v>154</v>
      </c>
      <c r="X140" s="17">
        <v>137</v>
      </c>
      <c r="Y140" s="17">
        <v>1</v>
      </c>
    </row>
    <row r="141" spans="1:25" x14ac:dyDescent="0.5">
      <c r="A141" s="1">
        <v>914078865</v>
      </c>
      <c r="B141" s="1">
        <v>1062017</v>
      </c>
      <c r="C141" s="1">
        <v>106</v>
      </c>
      <c r="D141" s="1">
        <v>2017</v>
      </c>
      <c r="E141" s="1" t="s">
        <v>52</v>
      </c>
      <c r="F141" s="17">
        <v>5047.4102079395097</v>
      </c>
      <c r="G141" s="17">
        <v>8361.8903591682392</v>
      </c>
      <c r="H141" s="17">
        <v>3405.5198487712701</v>
      </c>
      <c r="I141" s="17">
        <v>1617.0441331913601</v>
      </c>
      <c r="J141" s="17">
        <v>0</v>
      </c>
      <c r="K141" s="17">
        <v>0</v>
      </c>
      <c r="L141" s="17">
        <v>295.349716446125</v>
      </c>
      <c r="M141" s="17">
        <v>11325.475135081701</v>
      </c>
      <c r="N141" s="17">
        <v>20719.14</v>
      </c>
      <c r="O141" s="17">
        <v>890</v>
      </c>
      <c r="P141" s="17">
        <v>33271.42</v>
      </c>
      <c r="Q141" s="17">
        <v>2222</v>
      </c>
      <c r="R141" s="17">
        <v>828.63696682464501</v>
      </c>
      <c r="S141" s="17">
        <v>1539.56556</v>
      </c>
      <c r="T141" s="17">
        <v>32.9</v>
      </c>
      <c r="U141" s="17">
        <v>19844.840525906398</v>
      </c>
      <c r="V141" s="17">
        <v>1920</v>
      </c>
      <c r="W141" s="17">
        <v>156</v>
      </c>
      <c r="X141" s="17">
        <v>135</v>
      </c>
      <c r="Y141" s="17">
        <v>1</v>
      </c>
    </row>
    <row r="142" spans="1:25" x14ac:dyDescent="0.5">
      <c r="A142" s="1">
        <v>914078865</v>
      </c>
      <c r="B142" s="1">
        <v>1062015</v>
      </c>
      <c r="C142" s="1">
        <v>106</v>
      </c>
      <c r="D142" s="1">
        <v>2015</v>
      </c>
      <c r="E142" s="1" t="s">
        <v>52</v>
      </c>
      <c r="F142" s="17">
        <v>6695.36</v>
      </c>
      <c r="G142" s="17">
        <v>6704.32</v>
      </c>
      <c r="H142" s="17">
        <v>3080</v>
      </c>
      <c r="I142" s="17">
        <v>1617.0441331913601</v>
      </c>
      <c r="J142" s="17">
        <v>0</v>
      </c>
      <c r="K142" s="17">
        <v>0</v>
      </c>
      <c r="L142" s="17">
        <v>135.52000000000001</v>
      </c>
      <c r="M142" s="17">
        <v>11801.204133191401</v>
      </c>
      <c r="N142" s="17">
        <v>11831.14</v>
      </c>
      <c r="O142" s="17">
        <v>550</v>
      </c>
      <c r="P142" s="17">
        <v>23185.56</v>
      </c>
      <c r="Q142" s="17">
        <v>2131</v>
      </c>
      <c r="R142" s="17">
        <v>1094.704</v>
      </c>
      <c r="S142" s="17">
        <v>2105.7862799999998</v>
      </c>
      <c r="T142" s="17">
        <v>32.9</v>
      </c>
      <c r="U142" s="17">
        <v>19642.2446431914</v>
      </c>
      <c r="V142" s="17">
        <v>1888</v>
      </c>
      <c r="W142" s="17">
        <v>147</v>
      </c>
      <c r="X142" s="17">
        <v>131</v>
      </c>
      <c r="Y142" s="17">
        <v>1</v>
      </c>
    </row>
    <row r="143" spans="1:25" x14ac:dyDescent="0.5">
      <c r="A143" s="1">
        <v>914078865</v>
      </c>
      <c r="B143" s="1">
        <v>1062016</v>
      </c>
      <c r="C143" s="1">
        <v>106</v>
      </c>
      <c r="D143" s="1">
        <v>2016</v>
      </c>
      <c r="E143" s="1" t="s">
        <v>52</v>
      </c>
      <c r="F143" s="17">
        <v>5440.9338521400796</v>
      </c>
      <c r="G143" s="17">
        <v>9768.4046692607008</v>
      </c>
      <c r="H143" s="17">
        <v>3608.4046692606998</v>
      </c>
      <c r="I143" s="17">
        <v>1617.0441331913601</v>
      </c>
      <c r="J143" s="17">
        <v>0</v>
      </c>
      <c r="K143" s="17">
        <v>0</v>
      </c>
      <c r="L143" s="17">
        <v>573.07392996109002</v>
      </c>
      <c r="M143" s="17">
        <v>12644.9040553703</v>
      </c>
      <c r="N143" s="17">
        <v>19039.509999999998</v>
      </c>
      <c r="O143" s="17">
        <v>852</v>
      </c>
      <c r="P143" s="17">
        <v>29216.27</v>
      </c>
      <c r="Q143" s="17">
        <v>2120</v>
      </c>
      <c r="R143" s="17">
        <v>1310.13513513514</v>
      </c>
      <c r="S143" s="17">
        <v>2127.81504</v>
      </c>
      <c r="T143" s="17">
        <v>32.9</v>
      </c>
      <c r="U143" s="17">
        <v>21767.708112505501</v>
      </c>
      <c r="V143" s="17">
        <v>1899</v>
      </c>
      <c r="W143" s="17">
        <v>156</v>
      </c>
      <c r="X143" s="17">
        <v>135</v>
      </c>
      <c r="Y143" s="17">
        <v>1</v>
      </c>
    </row>
    <row r="144" spans="1:25" x14ac:dyDescent="0.5">
      <c r="A144" s="1">
        <v>919173122</v>
      </c>
      <c r="B144" s="1">
        <v>1162015</v>
      </c>
      <c r="C144" s="1">
        <v>116</v>
      </c>
      <c r="D144" s="1">
        <v>2015</v>
      </c>
      <c r="E144" s="1" t="s">
        <v>53</v>
      </c>
      <c r="F144" s="17">
        <v>8264.48</v>
      </c>
      <c r="G144" s="17">
        <v>17129.28</v>
      </c>
      <c r="H144" s="17">
        <v>1170.4000000000001</v>
      </c>
      <c r="I144" s="17">
        <v>1999.0156337904</v>
      </c>
      <c r="J144" s="17">
        <v>0</v>
      </c>
      <c r="K144" s="17">
        <v>0</v>
      </c>
      <c r="L144" s="17">
        <v>0</v>
      </c>
      <c r="M144" s="17">
        <v>26222.375633790401</v>
      </c>
      <c r="N144" s="17">
        <v>5856.99</v>
      </c>
      <c r="O144" s="17">
        <v>331</v>
      </c>
      <c r="P144" s="17">
        <v>78558.81</v>
      </c>
      <c r="Q144" s="17">
        <v>5954</v>
      </c>
      <c r="R144" s="17">
        <v>2804.348</v>
      </c>
      <c r="S144" s="17">
        <v>3480.9520200000002</v>
      </c>
      <c r="T144" s="17">
        <v>0</v>
      </c>
      <c r="U144" s="17">
        <v>43595.934673790398</v>
      </c>
      <c r="V144" s="17">
        <v>4876</v>
      </c>
      <c r="W144" s="17">
        <v>312</v>
      </c>
      <c r="X144" s="17">
        <v>314</v>
      </c>
      <c r="Y144" s="17">
        <v>1</v>
      </c>
    </row>
    <row r="145" spans="1:25" x14ac:dyDescent="0.5">
      <c r="A145" s="1">
        <v>919173122</v>
      </c>
      <c r="B145" s="1">
        <v>1162018</v>
      </c>
      <c r="C145" s="1">
        <v>116</v>
      </c>
      <c r="D145" s="1">
        <v>2018</v>
      </c>
      <c r="E145" s="1" t="s">
        <v>53</v>
      </c>
      <c r="F145" s="17">
        <v>17611.176470588201</v>
      </c>
      <c r="G145" s="17">
        <v>4054.8529411764698</v>
      </c>
      <c r="H145" s="17">
        <v>0</v>
      </c>
      <c r="I145" s="17">
        <v>1999.0156337904</v>
      </c>
      <c r="J145" s="17">
        <v>0</v>
      </c>
      <c r="K145" s="17">
        <v>0</v>
      </c>
      <c r="L145" s="17">
        <v>0</v>
      </c>
      <c r="M145" s="17">
        <v>23665.0450455551</v>
      </c>
      <c r="N145" s="17">
        <v>8110.3</v>
      </c>
      <c r="O145" s="17">
        <v>305</v>
      </c>
      <c r="P145" s="17">
        <v>77224.600000000006</v>
      </c>
      <c r="Q145" s="17">
        <v>4352</v>
      </c>
      <c r="R145" s="17">
        <v>2125.0295202952002</v>
      </c>
      <c r="S145" s="17">
        <v>2961.2364600000001</v>
      </c>
      <c r="T145" s="17">
        <v>0</v>
      </c>
      <c r="U145" s="17">
        <v>38263.866835850298</v>
      </c>
      <c r="V145" s="17">
        <v>4863</v>
      </c>
      <c r="W145" s="17">
        <v>311</v>
      </c>
      <c r="X145" s="17">
        <v>320</v>
      </c>
      <c r="Y145" s="17">
        <v>1</v>
      </c>
    </row>
    <row r="146" spans="1:25" x14ac:dyDescent="0.5">
      <c r="A146" s="1">
        <v>919173122</v>
      </c>
      <c r="B146" s="1">
        <v>1162017</v>
      </c>
      <c r="C146" s="1">
        <v>116</v>
      </c>
      <c r="D146" s="1">
        <v>2017</v>
      </c>
      <c r="E146" s="1" t="s">
        <v>53</v>
      </c>
      <c r="F146" s="17">
        <v>9546.4650283553892</v>
      </c>
      <c r="G146" s="17">
        <v>16870.926275992399</v>
      </c>
      <c r="H146" s="17">
        <v>2099.2060491493398</v>
      </c>
      <c r="I146" s="17">
        <v>1999.0156337904</v>
      </c>
      <c r="J146" s="17">
        <v>0</v>
      </c>
      <c r="K146" s="17">
        <v>0</v>
      </c>
      <c r="L146" s="17">
        <v>0</v>
      </c>
      <c r="M146" s="17">
        <v>26317.2008889889</v>
      </c>
      <c r="N146" s="17">
        <v>7922.44</v>
      </c>
      <c r="O146" s="17">
        <v>296</v>
      </c>
      <c r="P146" s="17">
        <v>84197.64</v>
      </c>
      <c r="Q146" s="17">
        <v>5137</v>
      </c>
      <c r="R146" s="17">
        <v>1553.30047393365</v>
      </c>
      <c r="S146" s="17">
        <v>3254.9532599999998</v>
      </c>
      <c r="T146" s="17">
        <v>0</v>
      </c>
      <c r="U146" s="17">
        <v>41800.087174922497</v>
      </c>
      <c r="V146" s="17">
        <v>4861</v>
      </c>
      <c r="W146" s="17">
        <v>311</v>
      </c>
      <c r="X146" s="17">
        <v>313</v>
      </c>
      <c r="Y146" s="17">
        <v>1</v>
      </c>
    </row>
    <row r="147" spans="1:25" x14ac:dyDescent="0.5">
      <c r="A147" s="1">
        <v>919173122</v>
      </c>
      <c r="B147" s="1">
        <v>1162016</v>
      </c>
      <c r="C147" s="1">
        <v>116</v>
      </c>
      <c r="D147" s="1">
        <v>2016</v>
      </c>
      <c r="E147" s="1" t="s">
        <v>53</v>
      </c>
      <c r="F147" s="17">
        <v>9002.4902723735395</v>
      </c>
      <c r="G147" s="17">
        <v>16117.9766536965</v>
      </c>
      <c r="H147" s="17">
        <v>1274.70817120623</v>
      </c>
      <c r="I147" s="17">
        <v>1999.0156337904</v>
      </c>
      <c r="J147" s="17">
        <v>0</v>
      </c>
      <c r="K147" s="17">
        <v>0</v>
      </c>
      <c r="L147" s="17">
        <v>0</v>
      </c>
      <c r="M147" s="17">
        <v>25844.774388654201</v>
      </c>
      <c r="N147" s="17">
        <v>7404.31</v>
      </c>
      <c r="O147" s="17">
        <v>398</v>
      </c>
      <c r="P147" s="17">
        <v>77983.11</v>
      </c>
      <c r="Q147" s="17">
        <v>5664</v>
      </c>
      <c r="R147" s="17">
        <v>1716.5444015444</v>
      </c>
      <c r="S147" s="17">
        <v>3185.1955200000002</v>
      </c>
      <c r="T147" s="17">
        <v>0</v>
      </c>
      <c r="U147" s="17">
        <v>41667.058508198599</v>
      </c>
      <c r="V147" s="17">
        <v>4868</v>
      </c>
      <c r="W147" s="17">
        <v>311</v>
      </c>
      <c r="X147" s="17">
        <v>313</v>
      </c>
      <c r="Y147" s="17">
        <v>1</v>
      </c>
    </row>
    <row r="148" spans="1:25" x14ac:dyDescent="0.5">
      <c r="A148" s="1">
        <v>919173122</v>
      </c>
      <c r="B148" s="1">
        <v>1162019</v>
      </c>
      <c r="C148" s="1">
        <v>116</v>
      </c>
      <c r="D148" s="1">
        <v>2019</v>
      </c>
      <c r="E148" s="1" t="s">
        <v>53</v>
      </c>
      <c r="F148" s="17">
        <v>17313</v>
      </c>
      <c r="G148" s="17">
        <v>4369</v>
      </c>
      <c r="H148" s="17">
        <v>477</v>
      </c>
      <c r="I148" s="17">
        <v>1999.0156337904</v>
      </c>
      <c r="J148" s="17">
        <v>0</v>
      </c>
      <c r="K148" s="17">
        <v>0</v>
      </c>
      <c r="L148" s="17">
        <v>0</v>
      </c>
      <c r="M148" s="17">
        <v>23204.015633790401</v>
      </c>
      <c r="N148" s="17">
        <v>10259.58</v>
      </c>
      <c r="O148" s="17">
        <v>372</v>
      </c>
      <c r="P148" s="17">
        <v>85160.17</v>
      </c>
      <c r="Q148" s="17">
        <v>4834</v>
      </c>
      <c r="R148" s="17">
        <v>5938</v>
      </c>
      <c r="S148" s="17">
        <v>3070.1564400000002</v>
      </c>
      <c r="T148" s="17">
        <v>0</v>
      </c>
      <c r="U148" s="17">
        <v>42847.555848790398</v>
      </c>
      <c r="V148" s="17">
        <v>4841</v>
      </c>
      <c r="W148" s="17">
        <v>312</v>
      </c>
      <c r="X148" s="17">
        <v>320</v>
      </c>
      <c r="Y148" s="17">
        <v>1</v>
      </c>
    </row>
    <row r="149" spans="1:25" x14ac:dyDescent="0.5">
      <c r="A149" s="1">
        <v>877051412</v>
      </c>
      <c r="B149" s="1">
        <v>1212015</v>
      </c>
      <c r="C149" s="1">
        <v>121</v>
      </c>
      <c r="D149" s="1">
        <v>2015</v>
      </c>
      <c r="E149" s="1" t="s">
        <v>54</v>
      </c>
      <c r="F149" s="17">
        <v>484.96</v>
      </c>
      <c r="G149" s="17">
        <v>1193.92</v>
      </c>
      <c r="H149" s="17">
        <v>244.16</v>
      </c>
      <c r="I149" s="17">
        <v>100.408177492135</v>
      </c>
      <c r="J149" s="17">
        <v>0</v>
      </c>
      <c r="K149" s="17">
        <v>0</v>
      </c>
      <c r="L149" s="17">
        <v>0</v>
      </c>
      <c r="M149" s="17">
        <v>1535.1281774921399</v>
      </c>
      <c r="N149" s="17">
        <v>1097.8699999999999</v>
      </c>
      <c r="O149" s="17">
        <v>44</v>
      </c>
      <c r="P149" s="17">
        <v>11955.37</v>
      </c>
      <c r="Q149" s="17">
        <v>719</v>
      </c>
      <c r="R149" s="17">
        <v>162.876</v>
      </c>
      <c r="S149" s="17">
        <v>975.38454000000002</v>
      </c>
      <c r="T149" s="17">
        <v>0</v>
      </c>
      <c r="U149" s="17">
        <v>4179.11807349214</v>
      </c>
      <c r="V149" s="17">
        <v>426</v>
      </c>
      <c r="W149" s="17">
        <v>33</v>
      </c>
      <c r="X149" s="17">
        <v>4</v>
      </c>
      <c r="Y149" s="17">
        <v>0</v>
      </c>
    </row>
    <row r="150" spans="1:25" x14ac:dyDescent="0.5">
      <c r="A150" s="1">
        <v>877051412</v>
      </c>
      <c r="B150" s="1">
        <v>1212018</v>
      </c>
      <c r="C150" s="1">
        <v>121</v>
      </c>
      <c r="D150" s="1">
        <v>2018</v>
      </c>
      <c r="E150" s="1" t="s">
        <v>54</v>
      </c>
      <c r="F150" s="17">
        <v>872.94117647058795</v>
      </c>
      <c r="G150" s="17">
        <v>1058.23529411765</v>
      </c>
      <c r="H150" s="17">
        <v>487.941176470588</v>
      </c>
      <c r="I150" s="17">
        <v>100.408177492135</v>
      </c>
      <c r="J150" s="17">
        <v>0</v>
      </c>
      <c r="K150" s="17">
        <v>0</v>
      </c>
      <c r="L150" s="17">
        <v>0</v>
      </c>
      <c r="M150" s="17">
        <v>1543.6434716097799</v>
      </c>
      <c r="N150" s="17">
        <v>1132.21</v>
      </c>
      <c r="O150" s="17">
        <v>50</v>
      </c>
      <c r="P150" s="17">
        <v>13137.07</v>
      </c>
      <c r="Q150" s="17">
        <v>762</v>
      </c>
      <c r="R150" s="17">
        <v>277</v>
      </c>
      <c r="S150" s="17">
        <v>396.10973999999999</v>
      </c>
      <c r="T150" s="17">
        <v>0</v>
      </c>
      <c r="U150" s="17">
        <v>3840.67524360978</v>
      </c>
      <c r="V150" s="17">
        <v>429</v>
      </c>
      <c r="W150" s="17">
        <v>33</v>
      </c>
      <c r="X150" s="17">
        <v>4</v>
      </c>
      <c r="Y150" s="17">
        <v>0</v>
      </c>
    </row>
    <row r="151" spans="1:25" x14ac:dyDescent="0.5">
      <c r="A151" s="1">
        <v>877051412</v>
      </c>
      <c r="B151" s="1">
        <v>1212017</v>
      </c>
      <c r="C151" s="1">
        <v>121</v>
      </c>
      <c r="D151" s="1">
        <v>2017</v>
      </c>
      <c r="E151" s="1" t="s">
        <v>54</v>
      </c>
      <c r="F151" s="17">
        <v>389.56521739130397</v>
      </c>
      <c r="G151" s="17">
        <v>1133.7618147447999</v>
      </c>
      <c r="H151" s="17">
        <v>317.58034026464998</v>
      </c>
      <c r="I151" s="17">
        <v>100.408177492135</v>
      </c>
      <c r="J151" s="17">
        <v>0</v>
      </c>
      <c r="K151" s="17">
        <v>0</v>
      </c>
      <c r="L151" s="17">
        <v>0</v>
      </c>
      <c r="M151" s="17">
        <v>1306.15486936359</v>
      </c>
      <c r="N151" s="17">
        <v>1182.71</v>
      </c>
      <c r="O151" s="17">
        <v>50</v>
      </c>
      <c r="P151" s="17">
        <v>13631.97</v>
      </c>
      <c r="Q151" s="17">
        <v>630</v>
      </c>
      <c r="R151" s="17">
        <v>216.348815165877</v>
      </c>
      <c r="S151" s="17">
        <v>411.20352000000003</v>
      </c>
      <c r="T151" s="17">
        <v>0</v>
      </c>
      <c r="U151" s="17">
        <v>3456.66249652947</v>
      </c>
      <c r="V151" s="17">
        <v>429</v>
      </c>
      <c r="W151" s="17">
        <v>33</v>
      </c>
      <c r="X151" s="17">
        <v>4</v>
      </c>
      <c r="Y151" s="17">
        <v>0</v>
      </c>
    </row>
    <row r="152" spans="1:25" x14ac:dyDescent="0.5">
      <c r="A152" s="1">
        <v>877051412</v>
      </c>
      <c r="B152" s="1">
        <v>1212016</v>
      </c>
      <c r="C152" s="1">
        <v>121</v>
      </c>
      <c r="D152" s="1">
        <v>2016</v>
      </c>
      <c r="E152" s="1" t="s">
        <v>54</v>
      </c>
      <c r="F152" s="17">
        <v>558.91050583657602</v>
      </c>
      <c r="G152" s="17">
        <v>1214.7859922179</v>
      </c>
      <c r="H152" s="17">
        <v>368.24902723735403</v>
      </c>
      <c r="I152" s="17">
        <v>100.408177492135</v>
      </c>
      <c r="J152" s="17">
        <v>0</v>
      </c>
      <c r="K152" s="17">
        <v>0</v>
      </c>
      <c r="L152" s="17">
        <v>0</v>
      </c>
      <c r="M152" s="17">
        <v>1505.85564830926</v>
      </c>
      <c r="N152" s="17">
        <v>1222.0999999999999</v>
      </c>
      <c r="O152" s="17">
        <v>50</v>
      </c>
      <c r="P152" s="17">
        <v>12305.84</v>
      </c>
      <c r="Q152" s="17">
        <v>640</v>
      </c>
      <c r="R152" s="17">
        <v>48.127413127413099</v>
      </c>
      <c r="S152" s="17">
        <v>169.70303999999999</v>
      </c>
      <c r="T152" s="17">
        <v>0</v>
      </c>
      <c r="U152" s="17">
        <v>3183.4258874366701</v>
      </c>
      <c r="V152" s="17">
        <v>420</v>
      </c>
      <c r="W152" s="17">
        <v>33</v>
      </c>
      <c r="X152" s="17">
        <v>4</v>
      </c>
      <c r="Y152" s="17">
        <v>0</v>
      </c>
    </row>
    <row r="153" spans="1:25" x14ac:dyDescent="0.5">
      <c r="A153" s="1">
        <v>877051412</v>
      </c>
      <c r="B153" s="1">
        <v>1212019</v>
      </c>
      <c r="C153" s="1">
        <v>121</v>
      </c>
      <c r="D153" s="1">
        <v>2019</v>
      </c>
      <c r="E153" s="1" t="s">
        <v>54</v>
      </c>
      <c r="F153" s="17">
        <v>1201</v>
      </c>
      <c r="G153" s="17">
        <v>1298</v>
      </c>
      <c r="H153" s="17">
        <v>674</v>
      </c>
      <c r="I153" s="17">
        <v>100.408177492135</v>
      </c>
      <c r="J153" s="17">
        <v>0</v>
      </c>
      <c r="K153" s="17">
        <v>0</v>
      </c>
      <c r="L153" s="17">
        <v>0</v>
      </c>
      <c r="M153" s="17">
        <v>1925.4081774921401</v>
      </c>
      <c r="N153" s="17">
        <v>1081.71</v>
      </c>
      <c r="O153" s="17">
        <v>50</v>
      </c>
      <c r="P153" s="17">
        <v>14604.6</v>
      </c>
      <c r="Q153" s="17">
        <v>841</v>
      </c>
      <c r="R153" s="17">
        <v>153</v>
      </c>
      <c r="S153" s="17">
        <v>234.56549999999999</v>
      </c>
      <c r="T153" s="17">
        <v>0</v>
      </c>
      <c r="U153" s="17">
        <v>4096.5247164921302</v>
      </c>
      <c r="V153" s="17">
        <v>432</v>
      </c>
      <c r="W153" s="17">
        <v>33</v>
      </c>
      <c r="X153" s="17">
        <v>4</v>
      </c>
      <c r="Y153" s="17">
        <v>0</v>
      </c>
    </row>
    <row r="154" spans="1:25" x14ac:dyDescent="0.5">
      <c r="A154" s="1">
        <v>923152601</v>
      </c>
      <c r="B154" s="1">
        <v>1322017</v>
      </c>
      <c r="C154" s="1">
        <v>132</v>
      </c>
      <c r="D154" s="1">
        <v>2017</v>
      </c>
      <c r="E154" s="1" t="s">
        <v>55</v>
      </c>
      <c r="F154" s="17">
        <v>12289.300567107801</v>
      </c>
      <c r="G154" s="17">
        <v>19622.230623818501</v>
      </c>
      <c r="H154" s="17">
        <v>5266.5406427221196</v>
      </c>
      <c r="I154" s="17">
        <v>-25.944176535056801</v>
      </c>
      <c r="J154" s="17">
        <v>0</v>
      </c>
      <c r="K154" s="17">
        <v>0</v>
      </c>
      <c r="L154" s="17">
        <v>118.563327032136</v>
      </c>
      <c r="M154" s="17">
        <v>26500.483044637</v>
      </c>
      <c r="N154" s="17">
        <v>28450.69</v>
      </c>
      <c r="O154" s="17">
        <v>1426</v>
      </c>
      <c r="P154" s="17">
        <v>105656.1</v>
      </c>
      <c r="Q154" s="17">
        <v>8906</v>
      </c>
      <c r="R154" s="17">
        <v>1037.6341232227501</v>
      </c>
      <c r="S154" s="17">
        <v>3529.9048200000002</v>
      </c>
      <c r="T154" s="17">
        <v>0</v>
      </c>
      <c r="U154" s="17">
        <v>49030.6983388597</v>
      </c>
      <c r="V154" s="17">
        <v>6707</v>
      </c>
      <c r="W154" s="17">
        <v>824</v>
      </c>
      <c r="X154" s="17">
        <v>533</v>
      </c>
      <c r="Y154" s="17">
        <v>1</v>
      </c>
    </row>
    <row r="155" spans="1:25" x14ac:dyDescent="0.5">
      <c r="A155" s="1">
        <v>923152601</v>
      </c>
      <c r="B155" s="1">
        <v>1322016</v>
      </c>
      <c r="C155" s="1">
        <v>132</v>
      </c>
      <c r="D155" s="1">
        <v>2016</v>
      </c>
      <c r="E155" s="1" t="s">
        <v>55</v>
      </c>
      <c r="F155" s="17">
        <v>10868.7937743191</v>
      </c>
      <c r="G155" s="17">
        <v>20617.587548638101</v>
      </c>
      <c r="H155" s="17">
        <v>3529.9610894941602</v>
      </c>
      <c r="I155" s="17">
        <v>-25.944176535056801</v>
      </c>
      <c r="J155" s="17">
        <v>0</v>
      </c>
      <c r="K155" s="17">
        <v>0</v>
      </c>
      <c r="L155" s="17">
        <v>45.758754863813202</v>
      </c>
      <c r="M155" s="17">
        <v>27884.7173020642</v>
      </c>
      <c r="N155" s="17">
        <v>23658.240000000002</v>
      </c>
      <c r="O155" s="17">
        <v>891</v>
      </c>
      <c r="P155" s="17">
        <v>90845.46</v>
      </c>
      <c r="Q155" s="17">
        <v>6849</v>
      </c>
      <c r="R155" s="17">
        <v>2295.1428571428601</v>
      </c>
      <c r="S155" s="17">
        <v>3292.0758000000001</v>
      </c>
      <c r="T155" s="17">
        <v>0</v>
      </c>
      <c r="U155" s="17">
        <v>47727.196489207003</v>
      </c>
      <c r="V155" s="17">
        <v>6669</v>
      </c>
      <c r="W155" s="17">
        <v>808</v>
      </c>
      <c r="X155" s="17">
        <v>530</v>
      </c>
      <c r="Y155" s="17">
        <v>1</v>
      </c>
    </row>
    <row r="156" spans="1:25" x14ac:dyDescent="0.5">
      <c r="A156" s="1">
        <v>923152601</v>
      </c>
      <c r="B156" s="1">
        <v>1322019</v>
      </c>
      <c r="C156" s="1">
        <v>132</v>
      </c>
      <c r="D156" s="1">
        <v>2019</v>
      </c>
      <c r="E156" s="1" t="s">
        <v>55</v>
      </c>
      <c r="F156" s="17">
        <v>13026</v>
      </c>
      <c r="G156" s="17">
        <v>19517</v>
      </c>
      <c r="H156" s="17">
        <v>4960</v>
      </c>
      <c r="I156" s="17">
        <v>-25.944176535056801</v>
      </c>
      <c r="J156" s="17">
        <v>0</v>
      </c>
      <c r="K156" s="17">
        <v>0</v>
      </c>
      <c r="L156" s="17">
        <v>0</v>
      </c>
      <c r="M156" s="17">
        <v>27557.0558234649</v>
      </c>
      <c r="N156" s="17">
        <v>37303.339999999997</v>
      </c>
      <c r="O156" s="17">
        <v>1689</v>
      </c>
      <c r="P156" s="17">
        <v>125109.71</v>
      </c>
      <c r="Q156" s="17">
        <v>5838</v>
      </c>
      <c r="R156" s="17">
        <v>2811</v>
      </c>
      <c r="S156" s="17">
        <v>3642.0883199999998</v>
      </c>
      <c r="T156" s="17">
        <v>0</v>
      </c>
      <c r="U156" s="17">
        <v>50778.446688464901</v>
      </c>
      <c r="V156" s="17">
        <v>6783</v>
      </c>
      <c r="W156" s="17">
        <v>834</v>
      </c>
      <c r="X156" s="17">
        <v>559</v>
      </c>
      <c r="Y156" s="17">
        <v>1</v>
      </c>
    </row>
    <row r="157" spans="1:25" x14ac:dyDescent="0.5">
      <c r="A157" s="1">
        <v>923152601</v>
      </c>
      <c r="B157" s="1">
        <v>1322018</v>
      </c>
      <c r="C157" s="1">
        <v>132</v>
      </c>
      <c r="D157" s="1">
        <v>2018</v>
      </c>
      <c r="E157" s="1" t="s">
        <v>55</v>
      </c>
      <c r="F157" s="17">
        <v>16536.470588235301</v>
      </c>
      <c r="G157" s="17">
        <v>19330.294117647099</v>
      </c>
      <c r="H157" s="17">
        <v>4408.9705882352901</v>
      </c>
      <c r="I157" s="17">
        <v>-25.944176535056801</v>
      </c>
      <c r="J157" s="17">
        <v>0</v>
      </c>
      <c r="K157" s="17">
        <v>0</v>
      </c>
      <c r="L157" s="17">
        <v>0</v>
      </c>
      <c r="M157" s="17">
        <v>31431.849941111999</v>
      </c>
      <c r="N157" s="17">
        <v>32126.080000000002</v>
      </c>
      <c r="O157" s="17">
        <v>1449</v>
      </c>
      <c r="P157" s="17">
        <v>111070.71</v>
      </c>
      <c r="Q157" s="17">
        <v>5422</v>
      </c>
      <c r="R157" s="17">
        <v>1467.79335793358</v>
      </c>
      <c r="S157" s="17">
        <v>3667.3806</v>
      </c>
      <c r="T157" s="17">
        <v>0</v>
      </c>
      <c r="U157" s="17">
        <v>51585.921250045598</v>
      </c>
      <c r="V157" s="17">
        <v>6734</v>
      </c>
      <c r="W157" s="17">
        <v>817</v>
      </c>
      <c r="X157" s="17">
        <v>543</v>
      </c>
      <c r="Y157" s="17">
        <v>1</v>
      </c>
    </row>
    <row r="158" spans="1:25" x14ac:dyDescent="0.5">
      <c r="A158" s="1">
        <v>923152601</v>
      </c>
      <c r="B158" s="1">
        <v>1322015</v>
      </c>
      <c r="C158" s="1">
        <v>132</v>
      </c>
      <c r="D158" s="1">
        <v>2015</v>
      </c>
      <c r="E158" s="1" t="s">
        <v>55</v>
      </c>
      <c r="F158" s="17">
        <v>16505.439999999999</v>
      </c>
      <c r="G158" s="17">
        <v>20423.2</v>
      </c>
      <c r="H158" s="17">
        <v>3592.96</v>
      </c>
      <c r="I158" s="17">
        <v>-25.944176535056801</v>
      </c>
      <c r="J158" s="17">
        <v>0</v>
      </c>
      <c r="K158" s="17">
        <v>0</v>
      </c>
      <c r="L158" s="17">
        <v>0</v>
      </c>
      <c r="M158" s="17">
        <v>33309.7358234649</v>
      </c>
      <c r="N158" s="17">
        <v>19557.64</v>
      </c>
      <c r="O158" s="17">
        <v>893</v>
      </c>
      <c r="P158" s="17">
        <v>94052.21</v>
      </c>
      <c r="Q158" s="17">
        <v>6378</v>
      </c>
      <c r="R158" s="17">
        <v>3512.36</v>
      </c>
      <c r="S158" s="17">
        <v>3316.5522000000001</v>
      </c>
      <c r="T158" s="17">
        <v>0</v>
      </c>
      <c r="U158" s="17">
        <v>53874.048488464898</v>
      </c>
      <c r="V158" s="17">
        <v>6633</v>
      </c>
      <c r="W158" s="17">
        <v>831</v>
      </c>
      <c r="X158" s="17">
        <v>528</v>
      </c>
      <c r="Y158" s="17">
        <v>1</v>
      </c>
    </row>
    <row r="159" spans="1:25" x14ac:dyDescent="0.5">
      <c r="A159" s="1">
        <v>921683057</v>
      </c>
      <c r="B159" s="1">
        <v>1332017</v>
      </c>
      <c r="C159" s="1">
        <v>133</v>
      </c>
      <c r="D159" s="1">
        <v>2017</v>
      </c>
      <c r="E159" s="1" t="s">
        <v>56</v>
      </c>
      <c r="F159" s="17">
        <v>18727.712665406401</v>
      </c>
      <c r="G159" s="17">
        <v>25720.831758034001</v>
      </c>
      <c r="H159" s="17">
        <v>10804.0831758034</v>
      </c>
      <c r="I159" s="17">
        <v>2145.83809728708</v>
      </c>
      <c r="J159" s="17">
        <v>0</v>
      </c>
      <c r="K159" s="17">
        <v>0</v>
      </c>
      <c r="L159" s="17">
        <v>708.20415879017003</v>
      </c>
      <c r="M159" s="17">
        <v>35082.095186134</v>
      </c>
      <c r="N159" s="17">
        <v>23230</v>
      </c>
      <c r="O159" s="17">
        <v>1275</v>
      </c>
      <c r="P159" s="17">
        <v>154981.47</v>
      </c>
      <c r="Q159" s="17">
        <v>14157</v>
      </c>
      <c r="R159" s="17">
        <v>3311.3971563980999</v>
      </c>
      <c r="S159" s="17">
        <v>4924.6516799999999</v>
      </c>
      <c r="T159" s="17">
        <v>0</v>
      </c>
      <c r="U159" s="17">
        <v>68890.376665532094</v>
      </c>
      <c r="V159" s="17">
        <v>8886</v>
      </c>
      <c r="W159" s="17">
        <v>995</v>
      </c>
      <c r="X159" s="17">
        <v>689</v>
      </c>
      <c r="Y159" s="17">
        <v>1</v>
      </c>
    </row>
    <row r="160" spans="1:25" x14ac:dyDescent="0.5">
      <c r="A160" s="1">
        <v>921683057</v>
      </c>
      <c r="B160" s="1">
        <v>1332016</v>
      </c>
      <c r="C160" s="1">
        <v>133</v>
      </c>
      <c r="D160" s="1">
        <v>2016</v>
      </c>
      <c r="E160" s="1" t="s">
        <v>56</v>
      </c>
      <c r="F160" s="17">
        <v>16594.085603112799</v>
      </c>
      <c r="G160" s="17">
        <v>28297.431906614798</v>
      </c>
      <c r="H160" s="17">
        <v>9338.0544747081694</v>
      </c>
      <c r="I160" s="17">
        <v>2145.83809728708</v>
      </c>
      <c r="J160" s="17">
        <v>0</v>
      </c>
      <c r="K160" s="17">
        <v>0</v>
      </c>
      <c r="L160" s="17">
        <v>26.147859922178998</v>
      </c>
      <c r="M160" s="17">
        <v>37673.153272384399</v>
      </c>
      <c r="N160" s="17">
        <v>17780.04</v>
      </c>
      <c r="O160" s="17">
        <v>1034</v>
      </c>
      <c r="P160" s="17">
        <v>150642.51</v>
      </c>
      <c r="Q160" s="17">
        <v>13539</v>
      </c>
      <c r="R160" s="17">
        <v>3734.6872586872601</v>
      </c>
      <c r="S160" s="17">
        <v>5311.3788000000004</v>
      </c>
      <c r="T160" s="17">
        <v>0</v>
      </c>
      <c r="U160" s="17">
        <v>70875.462426071594</v>
      </c>
      <c r="V160" s="17">
        <v>8836</v>
      </c>
      <c r="W160" s="17">
        <v>982</v>
      </c>
      <c r="X160" s="17">
        <v>679</v>
      </c>
      <c r="Y160" s="17">
        <v>1</v>
      </c>
    </row>
    <row r="161" spans="1:25" x14ac:dyDescent="0.5">
      <c r="A161" s="1">
        <v>921683057</v>
      </c>
      <c r="B161" s="1">
        <v>1332018</v>
      </c>
      <c r="C161" s="1">
        <v>133</v>
      </c>
      <c r="D161" s="1">
        <v>2018</v>
      </c>
      <c r="E161" s="1" t="s">
        <v>56</v>
      </c>
      <c r="F161" s="17">
        <v>16718.676470588201</v>
      </c>
      <c r="G161" s="17">
        <v>24970.441176470598</v>
      </c>
      <c r="H161" s="17">
        <v>9646.6176470588198</v>
      </c>
      <c r="I161" s="17">
        <v>2145.83809728708</v>
      </c>
      <c r="J161" s="17">
        <v>0</v>
      </c>
      <c r="K161" s="17">
        <v>0</v>
      </c>
      <c r="L161" s="17">
        <v>332.5</v>
      </c>
      <c r="M161" s="17">
        <v>33855.838097287102</v>
      </c>
      <c r="N161" s="17">
        <v>31370.6</v>
      </c>
      <c r="O161" s="17">
        <v>1659</v>
      </c>
      <c r="P161" s="17">
        <v>157843.81</v>
      </c>
      <c r="Q161" s="17">
        <v>14347</v>
      </c>
      <c r="R161" s="17">
        <v>2789.4206642066401</v>
      </c>
      <c r="S161" s="17">
        <v>4831.6413599999996</v>
      </c>
      <c r="T161" s="17">
        <v>0</v>
      </c>
      <c r="U161" s="17">
        <v>68249.200050493702</v>
      </c>
      <c r="V161" s="17">
        <v>9019</v>
      </c>
      <c r="W161" s="17">
        <v>970</v>
      </c>
      <c r="X161" s="17">
        <v>694</v>
      </c>
      <c r="Y161" s="17">
        <v>1</v>
      </c>
    </row>
    <row r="162" spans="1:25" x14ac:dyDescent="0.5">
      <c r="A162" s="1">
        <v>921683057</v>
      </c>
      <c r="B162" s="1">
        <v>1332015</v>
      </c>
      <c r="C162" s="1">
        <v>133</v>
      </c>
      <c r="D162" s="1">
        <v>2015</v>
      </c>
      <c r="E162" s="1" t="s">
        <v>56</v>
      </c>
      <c r="F162" s="17">
        <v>22748.32</v>
      </c>
      <c r="G162" s="17">
        <v>24400.32</v>
      </c>
      <c r="H162" s="17">
        <v>6332.48</v>
      </c>
      <c r="I162" s="17">
        <v>2145.83809728708</v>
      </c>
      <c r="J162" s="17">
        <v>0</v>
      </c>
      <c r="K162" s="17">
        <v>0</v>
      </c>
      <c r="L162" s="17">
        <v>568.96</v>
      </c>
      <c r="M162" s="17">
        <v>42393.038097287099</v>
      </c>
      <c r="N162" s="17">
        <v>16524.61</v>
      </c>
      <c r="O162" s="17">
        <v>951</v>
      </c>
      <c r="P162" s="17">
        <v>143227.09</v>
      </c>
      <c r="Q162" s="17">
        <v>13032</v>
      </c>
      <c r="R162" s="17">
        <v>3895.7280000000001</v>
      </c>
      <c r="S162" s="17">
        <v>5313.0105599999997</v>
      </c>
      <c r="T162" s="17">
        <v>0</v>
      </c>
      <c r="U162" s="17">
        <v>74674.648387287103</v>
      </c>
      <c r="V162" s="17">
        <v>8784</v>
      </c>
      <c r="W162" s="17">
        <v>974</v>
      </c>
      <c r="X162" s="17">
        <v>674</v>
      </c>
      <c r="Y162" s="17">
        <v>1</v>
      </c>
    </row>
    <row r="163" spans="1:25" x14ac:dyDescent="0.5">
      <c r="A163" s="1">
        <v>921683057</v>
      </c>
      <c r="B163" s="1">
        <v>1332019</v>
      </c>
      <c r="C163" s="1">
        <v>133</v>
      </c>
      <c r="D163" s="1">
        <v>2019</v>
      </c>
      <c r="E163" s="1" t="s">
        <v>56</v>
      </c>
      <c r="F163" s="17">
        <v>20411</v>
      </c>
      <c r="G163" s="17">
        <v>21417</v>
      </c>
      <c r="H163" s="17">
        <v>4685</v>
      </c>
      <c r="I163" s="17">
        <v>2145.83809728708</v>
      </c>
      <c r="J163" s="17">
        <v>0</v>
      </c>
      <c r="K163" s="17">
        <v>0</v>
      </c>
      <c r="L163" s="17">
        <v>0</v>
      </c>
      <c r="M163" s="17">
        <v>39288.838097287102</v>
      </c>
      <c r="N163" s="17">
        <v>32703.8</v>
      </c>
      <c r="O163" s="17">
        <v>739</v>
      </c>
      <c r="P163" s="17">
        <v>165985.42000000001</v>
      </c>
      <c r="Q163" s="17">
        <v>8877</v>
      </c>
      <c r="R163" s="17">
        <v>2271</v>
      </c>
      <c r="S163" s="17">
        <v>4987.88238</v>
      </c>
      <c r="T163" s="17">
        <v>0</v>
      </c>
      <c r="U163" s="17">
        <v>67469.137095287093</v>
      </c>
      <c r="V163" s="17">
        <v>9073</v>
      </c>
      <c r="W163" s="17">
        <v>981</v>
      </c>
      <c r="X163" s="17">
        <v>701</v>
      </c>
      <c r="Y163" s="17">
        <v>1</v>
      </c>
    </row>
    <row r="164" spans="1:25" x14ac:dyDescent="0.5">
      <c r="A164" s="1">
        <v>948526786</v>
      </c>
      <c r="B164" s="1">
        <v>1352018</v>
      </c>
      <c r="C164" s="1">
        <v>135</v>
      </c>
      <c r="D164" s="1">
        <v>2018</v>
      </c>
      <c r="E164" s="1" t="s">
        <v>57</v>
      </c>
      <c r="F164" s="17">
        <v>15598.6764705882</v>
      </c>
      <c r="G164" s="17">
        <v>26904.705882352901</v>
      </c>
      <c r="H164" s="17">
        <v>4160.8823529411802</v>
      </c>
      <c r="I164" s="17">
        <v>4109.7432359435597</v>
      </c>
      <c r="J164" s="17">
        <v>0</v>
      </c>
      <c r="K164" s="17">
        <v>0</v>
      </c>
      <c r="L164" s="17">
        <v>600.14705882352905</v>
      </c>
      <c r="M164" s="17">
        <v>41852.096177120002</v>
      </c>
      <c r="N164" s="17">
        <v>48612.31</v>
      </c>
      <c r="O164" s="17">
        <v>1662</v>
      </c>
      <c r="P164" s="17">
        <v>185365.3</v>
      </c>
      <c r="Q164" s="17">
        <v>14999</v>
      </c>
      <c r="R164" s="17">
        <v>6629.60147601476</v>
      </c>
      <c r="S164" s="17">
        <v>6220.67706</v>
      </c>
      <c r="T164" s="17">
        <v>65.8</v>
      </c>
      <c r="U164" s="17">
        <v>84610.9007221348</v>
      </c>
      <c r="V164" s="17">
        <v>11085</v>
      </c>
      <c r="W164" s="17">
        <v>1011</v>
      </c>
      <c r="X164" s="17">
        <v>972</v>
      </c>
      <c r="Y164" s="17">
        <v>1</v>
      </c>
    </row>
    <row r="165" spans="1:25" x14ac:dyDescent="0.5">
      <c r="A165" s="1">
        <v>948526786</v>
      </c>
      <c r="B165" s="1">
        <v>1352019</v>
      </c>
      <c r="C165" s="1">
        <v>135</v>
      </c>
      <c r="D165" s="1">
        <v>2019</v>
      </c>
      <c r="E165" s="1" t="s">
        <v>57</v>
      </c>
      <c r="F165" s="17">
        <v>16313</v>
      </c>
      <c r="G165" s="17">
        <v>25296</v>
      </c>
      <c r="H165" s="17">
        <v>4372</v>
      </c>
      <c r="I165" s="17">
        <v>4109.7432359435597</v>
      </c>
      <c r="J165" s="17">
        <v>0</v>
      </c>
      <c r="K165" s="17">
        <v>0</v>
      </c>
      <c r="L165" s="17">
        <v>0</v>
      </c>
      <c r="M165" s="17">
        <v>41346.743235943599</v>
      </c>
      <c r="N165" s="17">
        <v>59016.32</v>
      </c>
      <c r="O165" s="17">
        <v>1939</v>
      </c>
      <c r="P165" s="17">
        <v>176693.44</v>
      </c>
      <c r="Q165" s="17">
        <v>14258</v>
      </c>
      <c r="R165" s="17">
        <v>3492</v>
      </c>
      <c r="S165" s="17">
        <v>6198.6482999999998</v>
      </c>
      <c r="T165" s="17">
        <v>65.8</v>
      </c>
      <c r="U165" s="17">
        <v>80580.476879943599</v>
      </c>
      <c r="V165" s="17">
        <v>11194</v>
      </c>
      <c r="W165" s="17">
        <v>1020</v>
      </c>
      <c r="X165" s="17">
        <v>972</v>
      </c>
      <c r="Y165" s="17">
        <v>1</v>
      </c>
    </row>
    <row r="166" spans="1:25" x14ac:dyDescent="0.5">
      <c r="A166" s="1">
        <v>948526786</v>
      </c>
      <c r="B166" s="1">
        <v>1352017</v>
      </c>
      <c r="C166" s="1">
        <v>135</v>
      </c>
      <c r="D166" s="1">
        <v>2017</v>
      </c>
      <c r="E166" s="1" t="s">
        <v>57</v>
      </c>
      <c r="F166" s="17">
        <v>17955.992438563298</v>
      </c>
      <c r="G166" s="17">
        <v>30232.589792060498</v>
      </c>
      <c r="H166" s="17">
        <v>6669.1871455576602</v>
      </c>
      <c r="I166" s="17">
        <v>4109.7432359435597</v>
      </c>
      <c r="J166" s="17">
        <v>0</v>
      </c>
      <c r="K166" s="17">
        <v>0</v>
      </c>
      <c r="L166" s="17">
        <v>130.207939508507</v>
      </c>
      <c r="M166" s="17">
        <v>45498.930381501203</v>
      </c>
      <c r="N166" s="17">
        <v>44389.5</v>
      </c>
      <c r="O166" s="17">
        <v>1490</v>
      </c>
      <c r="P166" s="17">
        <v>194138.16</v>
      </c>
      <c r="Q166" s="17">
        <v>14823</v>
      </c>
      <c r="R166" s="17">
        <v>3354.4568720379102</v>
      </c>
      <c r="S166" s="17">
        <v>6786.4898400000002</v>
      </c>
      <c r="T166" s="17">
        <v>65.8</v>
      </c>
      <c r="U166" s="17">
        <v>85459.300947539101</v>
      </c>
      <c r="V166" s="17">
        <v>10984</v>
      </c>
      <c r="W166" s="17">
        <v>1006</v>
      </c>
      <c r="X166" s="17">
        <v>962</v>
      </c>
      <c r="Y166" s="17">
        <v>1</v>
      </c>
    </row>
    <row r="167" spans="1:25" x14ac:dyDescent="0.5">
      <c r="A167" s="1">
        <v>948526786</v>
      </c>
      <c r="B167" s="1">
        <v>1352015</v>
      </c>
      <c r="C167" s="1">
        <v>135</v>
      </c>
      <c r="D167" s="1">
        <v>2015</v>
      </c>
      <c r="E167" s="1" t="s">
        <v>57</v>
      </c>
      <c r="F167" s="17">
        <v>28442.400000000001</v>
      </c>
      <c r="G167" s="17">
        <v>29952.16</v>
      </c>
      <c r="H167" s="17">
        <v>9564.7999999999993</v>
      </c>
      <c r="I167" s="17">
        <v>4109.7432359435597</v>
      </c>
      <c r="J167" s="17">
        <v>0</v>
      </c>
      <c r="K167" s="17">
        <v>0</v>
      </c>
      <c r="L167" s="17">
        <v>0</v>
      </c>
      <c r="M167" s="17">
        <v>52939.503235943601</v>
      </c>
      <c r="N167" s="17">
        <v>35875.199999999997</v>
      </c>
      <c r="O167" s="17">
        <v>1248</v>
      </c>
      <c r="P167" s="17">
        <v>188413.48</v>
      </c>
      <c r="Q167" s="17">
        <v>13430</v>
      </c>
      <c r="R167" s="17">
        <v>1679.7280000000001</v>
      </c>
      <c r="S167" s="17">
        <v>6580.0721999999996</v>
      </c>
      <c r="T167" s="17">
        <v>65.8</v>
      </c>
      <c r="U167" s="17">
        <v>88573.529327943601</v>
      </c>
      <c r="V167" s="17">
        <v>10744</v>
      </c>
      <c r="W167" s="17">
        <v>1000</v>
      </c>
      <c r="X167" s="17">
        <v>944</v>
      </c>
      <c r="Y167" s="17">
        <v>1</v>
      </c>
    </row>
    <row r="168" spans="1:25" x14ac:dyDescent="0.5">
      <c r="A168" s="1">
        <v>948526786</v>
      </c>
      <c r="B168" s="1">
        <v>1352016</v>
      </c>
      <c r="C168" s="1">
        <v>135</v>
      </c>
      <c r="D168" s="1">
        <v>2016</v>
      </c>
      <c r="E168" s="1" t="s">
        <v>57</v>
      </c>
      <c r="F168" s="17">
        <v>22135.252918287901</v>
      </c>
      <c r="G168" s="17">
        <v>32341.634241245101</v>
      </c>
      <c r="H168" s="17">
        <v>7435.7976653696496</v>
      </c>
      <c r="I168" s="17">
        <v>4109.7432359435597</v>
      </c>
      <c r="J168" s="17">
        <v>0</v>
      </c>
      <c r="K168" s="17">
        <v>0</v>
      </c>
      <c r="L168" s="17">
        <v>5.4474708171206201</v>
      </c>
      <c r="M168" s="17">
        <v>51145.385259289898</v>
      </c>
      <c r="N168" s="17">
        <v>39799.050000000003</v>
      </c>
      <c r="O168" s="17">
        <v>1317</v>
      </c>
      <c r="P168" s="17">
        <v>192455.5</v>
      </c>
      <c r="Q168" s="17">
        <v>14224</v>
      </c>
      <c r="R168" s="17">
        <v>4221.3088803088804</v>
      </c>
      <c r="S168" s="17">
        <v>5959.1875200000004</v>
      </c>
      <c r="T168" s="17">
        <v>65.8</v>
      </c>
      <c r="U168" s="17">
        <v>90016.365554598699</v>
      </c>
      <c r="V168" s="17">
        <v>10862</v>
      </c>
      <c r="W168" s="17">
        <v>1002</v>
      </c>
      <c r="X168" s="17">
        <v>955</v>
      </c>
      <c r="Y168" s="17">
        <v>1</v>
      </c>
    </row>
    <row r="169" spans="1:25" x14ac:dyDescent="0.5">
      <c r="A169" s="1">
        <v>956740134</v>
      </c>
      <c r="B169" s="1">
        <v>1382018</v>
      </c>
      <c r="C169" s="1">
        <v>138</v>
      </c>
      <c r="D169" s="1">
        <v>2018</v>
      </c>
      <c r="E169" s="1" t="s">
        <v>58</v>
      </c>
      <c r="F169" s="17">
        <v>7609.4117647058802</v>
      </c>
      <c r="G169" s="17">
        <v>7877.0588235294099</v>
      </c>
      <c r="H169" s="17">
        <v>1692.35294117647</v>
      </c>
      <c r="I169" s="17">
        <v>1181.5483204411901</v>
      </c>
      <c r="J169" s="17">
        <v>0</v>
      </c>
      <c r="K169" s="17">
        <v>0</v>
      </c>
      <c r="L169" s="17">
        <v>263.52941176470603</v>
      </c>
      <c r="M169" s="17">
        <v>14712.1365557353</v>
      </c>
      <c r="N169" s="17">
        <v>11470.57</v>
      </c>
      <c r="O169" s="17">
        <v>474</v>
      </c>
      <c r="P169" s="17">
        <v>28214.35</v>
      </c>
      <c r="Q169" s="17">
        <v>2227</v>
      </c>
      <c r="R169" s="17">
        <v>750.25092250922501</v>
      </c>
      <c r="S169" s="17">
        <v>1798.6074599999999</v>
      </c>
      <c r="T169" s="17">
        <v>0</v>
      </c>
      <c r="U169" s="17">
        <v>22220.066886244502</v>
      </c>
      <c r="V169" s="17">
        <v>1904</v>
      </c>
      <c r="W169" s="17">
        <v>229</v>
      </c>
      <c r="X169" s="17">
        <v>135</v>
      </c>
      <c r="Y169" s="17">
        <v>1</v>
      </c>
    </row>
    <row r="170" spans="1:25" x14ac:dyDescent="0.5">
      <c r="A170" s="1">
        <v>956740134</v>
      </c>
      <c r="B170" s="1">
        <v>1382015</v>
      </c>
      <c r="C170" s="1">
        <v>138</v>
      </c>
      <c r="D170" s="1">
        <v>2015</v>
      </c>
      <c r="E170" s="1" t="s">
        <v>58</v>
      </c>
      <c r="F170" s="17">
        <v>10068.799999999999</v>
      </c>
      <c r="G170" s="17">
        <v>6329.12</v>
      </c>
      <c r="H170" s="17">
        <v>1062.8800000000001</v>
      </c>
      <c r="I170" s="17">
        <v>1181.5483204411901</v>
      </c>
      <c r="J170" s="17">
        <v>0</v>
      </c>
      <c r="K170" s="17">
        <v>0</v>
      </c>
      <c r="L170" s="17">
        <v>0</v>
      </c>
      <c r="M170" s="17">
        <v>16516.588320441198</v>
      </c>
      <c r="N170" s="17">
        <v>4480.3599999999997</v>
      </c>
      <c r="O170" s="17">
        <v>222</v>
      </c>
      <c r="P170" s="17">
        <v>25424.73</v>
      </c>
      <c r="Q170" s="17">
        <v>1993</v>
      </c>
      <c r="R170" s="17">
        <v>1478.0719999999999</v>
      </c>
      <c r="S170" s="17">
        <v>2362.7884800000002</v>
      </c>
      <c r="T170" s="17">
        <v>0</v>
      </c>
      <c r="U170" s="17">
        <v>24274.048421441199</v>
      </c>
      <c r="V170" s="17">
        <v>1852</v>
      </c>
      <c r="W170" s="17">
        <v>229</v>
      </c>
      <c r="X170" s="17">
        <v>134</v>
      </c>
      <c r="Y170" s="17">
        <v>1</v>
      </c>
    </row>
    <row r="171" spans="1:25" x14ac:dyDescent="0.5">
      <c r="A171" s="1">
        <v>956740134</v>
      </c>
      <c r="B171" s="1">
        <v>1382017</v>
      </c>
      <c r="C171" s="1">
        <v>138</v>
      </c>
      <c r="D171" s="1">
        <v>2017</v>
      </c>
      <c r="E171" s="1" t="s">
        <v>58</v>
      </c>
      <c r="F171" s="17">
        <v>6790.9262759924404</v>
      </c>
      <c r="G171" s="17">
        <v>7430.3213610585999</v>
      </c>
      <c r="H171" s="17">
        <v>1639.7731568998099</v>
      </c>
      <c r="I171" s="17">
        <v>1181.5483204411901</v>
      </c>
      <c r="J171" s="17">
        <v>0</v>
      </c>
      <c r="K171" s="17">
        <v>0</v>
      </c>
      <c r="L171" s="17">
        <v>0</v>
      </c>
      <c r="M171" s="17">
        <v>13763.0228005924</v>
      </c>
      <c r="N171" s="17">
        <v>6169.08</v>
      </c>
      <c r="O171" s="17">
        <v>285</v>
      </c>
      <c r="P171" s="17">
        <v>29570.78</v>
      </c>
      <c r="Q171" s="17">
        <v>2243</v>
      </c>
      <c r="R171" s="17">
        <v>270.96113744075802</v>
      </c>
      <c r="S171" s="17">
        <v>2612.44776</v>
      </c>
      <c r="T171" s="17">
        <v>0</v>
      </c>
      <c r="U171" s="17">
        <v>21208.029732033199</v>
      </c>
      <c r="V171" s="17">
        <v>1877</v>
      </c>
      <c r="W171" s="17">
        <v>229</v>
      </c>
      <c r="X171" s="17">
        <v>134</v>
      </c>
      <c r="Y171" s="17">
        <v>1</v>
      </c>
    </row>
    <row r="172" spans="1:25" x14ac:dyDescent="0.5">
      <c r="A172" s="1">
        <v>956740134</v>
      </c>
      <c r="B172" s="1">
        <v>1382019</v>
      </c>
      <c r="C172" s="1">
        <v>138</v>
      </c>
      <c r="D172" s="1">
        <v>2019</v>
      </c>
      <c r="E172" s="1" t="s">
        <v>58</v>
      </c>
      <c r="F172" s="17">
        <v>7446</v>
      </c>
      <c r="G172" s="17">
        <v>7844</v>
      </c>
      <c r="H172" s="17">
        <v>2574</v>
      </c>
      <c r="I172" s="17">
        <v>1181.5483204411901</v>
      </c>
      <c r="J172" s="17">
        <v>0</v>
      </c>
      <c r="K172" s="17">
        <v>0</v>
      </c>
      <c r="L172" s="17">
        <v>0</v>
      </c>
      <c r="M172" s="17">
        <v>13897.548320441199</v>
      </c>
      <c r="N172" s="17">
        <v>11884.67</v>
      </c>
      <c r="O172" s="17">
        <v>510</v>
      </c>
      <c r="P172" s="17">
        <v>28151.73</v>
      </c>
      <c r="Q172" s="17">
        <v>2358</v>
      </c>
      <c r="R172" s="17">
        <v>772</v>
      </c>
      <c r="S172" s="17">
        <v>1939.3467599999999</v>
      </c>
      <c r="T172" s="17">
        <v>0</v>
      </c>
      <c r="U172" s="17">
        <v>21754.966240441201</v>
      </c>
      <c r="V172" s="17">
        <v>1906</v>
      </c>
      <c r="W172" s="17">
        <v>248</v>
      </c>
      <c r="X172" s="17">
        <v>143</v>
      </c>
      <c r="Y172" s="17">
        <v>1</v>
      </c>
    </row>
    <row r="173" spans="1:25" x14ac:dyDescent="0.5">
      <c r="A173" s="1">
        <v>956740134</v>
      </c>
      <c r="B173" s="1">
        <v>1382016</v>
      </c>
      <c r="C173" s="1">
        <v>138</v>
      </c>
      <c r="D173" s="1">
        <v>2016</v>
      </c>
      <c r="E173" s="1" t="s">
        <v>58</v>
      </c>
      <c r="F173" s="17">
        <v>8027.3929961089498</v>
      </c>
      <c r="G173" s="17">
        <v>6924.8249027237398</v>
      </c>
      <c r="H173" s="17">
        <v>859.610894941634</v>
      </c>
      <c r="I173" s="17">
        <v>1181.5483204411901</v>
      </c>
      <c r="J173" s="17">
        <v>0</v>
      </c>
      <c r="K173" s="17">
        <v>0</v>
      </c>
      <c r="L173" s="17">
        <v>0</v>
      </c>
      <c r="M173" s="17">
        <v>15274.1553243322</v>
      </c>
      <c r="N173" s="17">
        <v>6082.22</v>
      </c>
      <c r="O173" s="17">
        <v>294</v>
      </c>
      <c r="P173" s="17">
        <v>26335.75</v>
      </c>
      <c r="Q173" s="17">
        <v>2152</v>
      </c>
      <c r="R173" s="17">
        <v>464.16216216216202</v>
      </c>
      <c r="S173" s="17">
        <v>2467.2211200000002</v>
      </c>
      <c r="T173" s="17">
        <v>0</v>
      </c>
      <c r="U173" s="17">
        <v>22496.121099494401</v>
      </c>
      <c r="V173" s="17">
        <v>1859</v>
      </c>
      <c r="W173" s="17">
        <v>229</v>
      </c>
      <c r="X173" s="17">
        <v>134</v>
      </c>
      <c r="Y173" s="17">
        <v>1</v>
      </c>
    </row>
    <row r="174" spans="1:25" x14ac:dyDescent="0.5">
      <c r="A174" s="1">
        <v>976723805</v>
      </c>
      <c r="B174" s="1">
        <v>1462018</v>
      </c>
      <c r="C174" s="1">
        <v>146</v>
      </c>
      <c r="D174" s="1">
        <v>2018</v>
      </c>
      <c r="E174" s="1" t="s">
        <v>59</v>
      </c>
      <c r="F174" s="17">
        <v>6792.0588235294099</v>
      </c>
      <c r="G174" s="17">
        <v>14928.529411764701</v>
      </c>
      <c r="H174" s="17">
        <v>3976.6176470588198</v>
      </c>
      <c r="I174" s="17">
        <v>1778.3320104378599</v>
      </c>
      <c r="J174" s="17">
        <v>0</v>
      </c>
      <c r="K174" s="17">
        <v>0</v>
      </c>
      <c r="L174" s="17">
        <v>708.23529411764696</v>
      </c>
      <c r="M174" s="17">
        <v>18814.067304555501</v>
      </c>
      <c r="N174" s="17">
        <v>65674.240000000005</v>
      </c>
      <c r="O174" s="17">
        <v>1513</v>
      </c>
      <c r="P174" s="17">
        <v>174948.16</v>
      </c>
      <c r="Q174" s="17">
        <v>6491</v>
      </c>
      <c r="R174" s="17">
        <v>1047.69372693727</v>
      </c>
      <c r="S174" s="17">
        <v>4154.8689000000004</v>
      </c>
      <c r="T174" s="17">
        <v>2270.38</v>
      </c>
      <c r="U174" s="17">
        <v>43441.664491492797</v>
      </c>
      <c r="V174" s="17">
        <v>6318</v>
      </c>
      <c r="W174" s="17">
        <v>250</v>
      </c>
      <c r="X174" s="17">
        <v>239</v>
      </c>
      <c r="Y174" s="17">
        <v>1</v>
      </c>
    </row>
    <row r="175" spans="1:25" x14ac:dyDescent="0.5">
      <c r="A175" s="1">
        <v>976723805</v>
      </c>
      <c r="B175" s="1">
        <v>1462017</v>
      </c>
      <c r="C175" s="1">
        <v>146</v>
      </c>
      <c r="D175" s="1">
        <v>2017</v>
      </c>
      <c r="E175" s="1" t="s">
        <v>59</v>
      </c>
      <c r="F175" s="17">
        <v>6830.0945179584096</v>
      </c>
      <c r="G175" s="17">
        <v>15349.716446124799</v>
      </c>
      <c r="H175" s="17">
        <v>4376.2570888468799</v>
      </c>
      <c r="I175" s="17">
        <v>1778.3320104378599</v>
      </c>
      <c r="J175" s="17">
        <v>0</v>
      </c>
      <c r="K175" s="17">
        <v>0</v>
      </c>
      <c r="L175" s="17">
        <v>1436.52173913043</v>
      </c>
      <c r="M175" s="17">
        <v>18145.364146543699</v>
      </c>
      <c r="N175" s="17">
        <v>66397.399999999994</v>
      </c>
      <c r="O175" s="17">
        <v>2245</v>
      </c>
      <c r="P175" s="17">
        <v>169335.59</v>
      </c>
      <c r="Q175" s="17">
        <v>7940</v>
      </c>
      <c r="R175" s="17">
        <v>465.25497630331802</v>
      </c>
      <c r="S175" s="17">
        <v>3623.3230800000001</v>
      </c>
      <c r="T175" s="17">
        <v>2270.38</v>
      </c>
      <c r="U175" s="17">
        <v>43561.769333846998</v>
      </c>
      <c r="V175" s="17">
        <v>6259</v>
      </c>
      <c r="W175" s="17">
        <v>250</v>
      </c>
      <c r="X175" s="17">
        <v>235</v>
      </c>
      <c r="Y175" s="17">
        <v>1</v>
      </c>
    </row>
    <row r="176" spans="1:25" x14ac:dyDescent="0.5">
      <c r="A176" s="1">
        <v>976723805</v>
      </c>
      <c r="B176" s="1">
        <v>1462016</v>
      </c>
      <c r="C176" s="1">
        <v>146</v>
      </c>
      <c r="D176" s="1">
        <v>2016</v>
      </c>
      <c r="E176" s="1" t="s">
        <v>59</v>
      </c>
      <c r="F176" s="17">
        <v>8388.0155642023292</v>
      </c>
      <c r="G176" s="17">
        <v>15867.392996109</v>
      </c>
      <c r="H176" s="17">
        <v>4269.7276264591401</v>
      </c>
      <c r="I176" s="17">
        <v>1778.3320104378599</v>
      </c>
      <c r="J176" s="17">
        <v>0</v>
      </c>
      <c r="K176" s="17">
        <v>0</v>
      </c>
      <c r="L176" s="17">
        <v>181.945525291829</v>
      </c>
      <c r="M176" s="17">
        <v>21582.067418998198</v>
      </c>
      <c r="N176" s="17">
        <v>61005.01</v>
      </c>
      <c r="O176" s="17">
        <v>2062</v>
      </c>
      <c r="P176" s="17">
        <v>156841.89000000001</v>
      </c>
      <c r="Q176" s="17">
        <v>7034</v>
      </c>
      <c r="R176" s="17">
        <v>603.19691119691095</v>
      </c>
      <c r="S176" s="17">
        <v>2576.1410999999998</v>
      </c>
      <c r="T176" s="17">
        <v>2270.38</v>
      </c>
      <c r="U176" s="17">
        <v>43982.514040195099</v>
      </c>
      <c r="V176" s="17">
        <v>6180</v>
      </c>
      <c r="W176" s="17">
        <v>249</v>
      </c>
      <c r="X176" s="17">
        <v>231</v>
      </c>
      <c r="Y176" s="17">
        <v>1</v>
      </c>
    </row>
    <row r="177" spans="1:25" x14ac:dyDescent="0.5">
      <c r="A177" s="1">
        <v>976723805</v>
      </c>
      <c r="B177" s="1">
        <v>1462019</v>
      </c>
      <c r="C177" s="1">
        <v>146</v>
      </c>
      <c r="D177" s="1">
        <v>2019</v>
      </c>
      <c r="E177" s="1" t="s">
        <v>59</v>
      </c>
      <c r="F177" s="17">
        <v>7683</v>
      </c>
      <c r="G177" s="17">
        <v>13941</v>
      </c>
      <c r="H177" s="17">
        <v>3602</v>
      </c>
      <c r="I177" s="17">
        <v>1778.3320104378599</v>
      </c>
      <c r="J177" s="17">
        <v>0</v>
      </c>
      <c r="K177" s="17">
        <v>0</v>
      </c>
      <c r="L177" s="17">
        <v>0</v>
      </c>
      <c r="M177" s="17">
        <v>19800.332010437902</v>
      </c>
      <c r="N177" s="17">
        <v>64906.64</v>
      </c>
      <c r="O177" s="17">
        <v>1529</v>
      </c>
      <c r="P177" s="17">
        <v>169195.2</v>
      </c>
      <c r="Q177" s="17">
        <v>6555</v>
      </c>
      <c r="R177" s="17">
        <v>915</v>
      </c>
      <c r="S177" s="17">
        <v>3825.6613200000002</v>
      </c>
      <c r="T177" s="17">
        <v>2270.38</v>
      </c>
      <c r="U177" s="17">
        <v>43675.008026437899</v>
      </c>
      <c r="V177" s="17">
        <v>6388</v>
      </c>
      <c r="W177" s="17">
        <v>250</v>
      </c>
      <c r="X177" s="17">
        <v>239</v>
      </c>
      <c r="Y177" s="17">
        <v>1</v>
      </c>
    </row>
    <row r="178" spans="1:25" x14ac:dyDescent="0.5">
      <c r="A178" s="1">
        <v>976723805</v>
      </c>
      <c r="B178" s="1">
        <v>1462015</v>
      </c>
      <c r="C178" s="1">
        <v>146</v>
      </c>
      <c r="D178" s="1">
        <v>2015</v>
      </c>
      <c r="E178" s="1" t="s">
        <v>59</v>
      </c>
      <c r="F178" s="17">
        <v>14040.32</v>
      </c>
      <c r="G178" s="17">
        <v>10158.4</v>
      </c>
      <c r="H178" s="17">
        <v>4980.6400000000003</v>
      </c>
      <c r="I178" s="17">
        <v>1778.3320104378599</v>
      </c>
      <c r="J178" s="17">
        <v>0</v>
      </c>
      <c r="K178" s="17">
        <v>0</v>
      </c>
      <c r="L178" s="17">
        <v>137.76</v>
      </c>
      <c r="M178" s="17">
        <v>20858.652010437901</v>
      </c>
      <c r="N178" s="17">
        <v>58102.27</v>
      </c>
      <c r="O178" s="17">
        <v>1685</v>
      </c>
      <c r="P178" s="17">
        <v>140385.96</v>
      </c>
      <c r="Q178" s="17">
        <v>6008</v>
      </c>
      <c r="R178" s="17">
        <v>1658.6759999999999</v>
      </c>
      <c r="S178" s="17">
        <v>2785.8222599999999</v>
      </c>
      <c r="T178" s="17">
        <v>2138.77</v>
      </c>
      <c r="U178" s="17">
        <v>42151.360557437903</v>
      </c>
      <c r="V178" s="17">
        <v>6103</v>
      </c>
      <c r="W178" s="17">
        <v>250</v>
      </c>
      <c r="X178" s="17">
        <v>229</v>
      </c>
      <c r="Y178" s="17">
        <v>1</v>
      </c>
    </row>
    <row r="179" spans="1:25" x14ac:dyDescent="0.5">
      <c r="A179" s="1">
        <v>915019196</v>
      </c>
      <c r="B179" s="1">
        <v>1492015</v>
      </c>
      <c r="C179" s="1">
        <v>149</v>
      </c>
      <c r="D179" s="1">
        <v>2015</v>
      </c>
      <c r="E179" s="1" t="s">
        <v>60</v>
      </c>
      <c r="F179" s="17">
        <v>7200.48</v>
      </c>
      <c r="G179" s="17">
        <v>14577.92</v>
      </c>
      <c r="H179" s="17">
        <v>4425.12</v>
      </c>
      <c r="I179" s="17">
        <v>1254.87629133425</v>
      </c>
      <c r="J179" s="17">
        <v>0</v>
      </c>
      <c r="K179" s="17">
        <v>0</v>
      </c>
      <c r="L179" s="17">
        <v>235.2</v>
      </c>
      <c r="M179" s="17">
        <v>18372.956291334202</v>
      </c>
      <c r="N179" s="17">
        <v>39118.31</v>
      </c>
      <c r="O179" s="17">
        <v>1873</v>
      </c>
      <c r="P179" s="17">
        <v>100136.45</v>
      </c>
      <c r="Q179" s="17">
        <v>6712</v>
      </c>
      <c r="R179" s="17">
        <v>1045.952</v>
      </c>
      <c r="S179" s="17">
        <v>2515.7659800000001</v>
      </c>
      <c r="T179" s="17">
        <v>0</v>
      </c>
      <c r="U179" s="17">
        <v>38443.270115334199</v>
      </c>
      <c r="V179" s="17">
        <v>6901</v>
      </c>
      <c r="W179" s="17">
        <v>305</v>
      </c>
      <c r="X179" s="17">
        <v>431</v>
      </c>
      <c r="Y179" s="17">
        <v>1</v>
      </c>
    </row>
    <row r="180" spans="1:25" x14ac:dyDescent="0.5">
      <c r="A180" s="1">
        <v>915019196</v>
      </c>
      <c r="B180" s="1">
        <v>1492019</v>
      </c>
      <c r="C180" s="1">
        <v>149</v>
      </c>
      <c r="D180" s="1">
        <v>2019</v>
      </c>
      <c r="E180" s="1" t="s">
        <v>60</v>
      </c>
      <c r="F180" s="17">
        <v>7794</v>
      </c>
      <c r="G180" s="17">
        <v>14155</v>
      </c>
      <c r="H180" s="17">
        <v>5794</v>
      </c>
      <c r="I180" s="17">
        <v>1254.87629133425</v>
      </c>
      <c r="J180" s="17">
        <v>0</v>
      </c>
      <c r="K180" s="17">
        <v>0</v>
      </c>
      <c r="L180" s="17">
        <v>319</v>
      </c>
      <c r="M180" s="17">
        <v>17090.8762913342</v>
      </c>
      <c r="N180" s="17">
        <v>46611.5</v>
      </c>
      <c r="O180" s="17">
        <v>2428</v>
      </c>
      <c r="P180" s="17">
        <v>123372.51</v>
      </c>
      <c r="Q180" s="17">
        <v>8035</v>
      </c>
      <c r="R180" s="17">
        <v>432</v>
      </c>
      <c r="S180" s="17">
        <v>2423.5715399999999</v>
      </c>
      <c r="T180" s="17">
        <v>0</v>
      </c>
      <c r="U180" s="17">
        <v>40081.5380003342</v>
      </c>
      <c r="V180" s="17">
        <v>7715</v>
      </c>
      <c r="W180" s="17">
        <v>318</v>
      </c>
      <c r="X180" s="17">
        <v>457</v>
      </c>
      <c r="Y180" s="17">
        <v>1</v>
      </c>
    </row>
    <row r="181" spans="1:25" x14ac:dyDescent="0.5">
      <c r="A181" s="1">
        <v>915019196</v>
      </c>
      <c r="B181" s="1">
        <v>1492017</v>
      </c>
      <c r="C181" s="1">
        <v>149</v>
      </c>
      <c r="D181" s="1">
        <v>2017</v>
      </c>
      <c r="E181" s="1" t="s">
        <v>60</v>
      </c>
      <c r="F181" s="17">
        <v>7005.8223062381903</v>
      </c>
      <c r="G181" s="17">
        <v>15149.640831758001</v>
      </c>
      <c r="H181" s="17">
        <v>4408.0151228733503</v>
      </c>
      <c r="I181" s="17">
        <v>1254.87629133425</v>
      </c>
      <c r="J181" s="17">
        <v>0</v>
      </c>
      <c r="K181" s="17">
        <v>0</v>
      </c>
      <c r="L181" s="17">
        <v>134.442344045369</v>
      </c>
      <c r="M181" s="17">
        <v>18867.8819624118</v>
      </c>
      <c r="N181" s="17">
        <v>42457.37</v>
      </c>
      <c r="O181" s="17">
        <v>2124</v>
      </c>
      <c r="P181" s="17">
        <v>112807.91</v>
      </c>
      <c r="Q181" s="17">
        <v>7357</v>
      </c>
      <c r="R181" s="17">
        <v>422.19526066350699</v>
      </c>
      <c r="S181" s="17">
        <v>2130.2626799999998</v>
      </c>
      <c r="T181" s="17">
        <v>0</v>
      </c>
      <c r="U181" s="17">
        <v>39735.934335075297</v>
      </c>
      <c r="V181" s="17">
        <v>7225</v>
      </c>
      <c r="W181" s="17">
        <v>310</v>
      </c>
      <c r="X181" s="17">
        <v>439</v>
      </c>
      <c r="Y181" s="17">
        <v>1</v>
      </c>
    </row>
    <row r="182" spans="1:25" x14ac:dyDescent="0.5">
      <c r="A182" s="1">
        <v>915019196</v>
      </c>
      <c r="B182" s="1">
        <v>1492018</v>
      </c>
      <c r="C182" s="1">
        <v>149</v>
      </c>
      <c r="D182" s="1">
        <v>2018</v>
      </c>
      <c r="E182" s="1" t="s">
        <v>60</v>
      </c>
      <c r="F182" s="17">
        <v>7156.4705882352901</v>
      </c>
      <c r="G182" s="17">
        <v>14340.7352941176</v>
      </c>
      <c r="H182" s="17">
        <v>3851.0294117647099</v>
      </c>
      <c r="I182" s="17">
        <v>1254.87629133425</v>
      </c>
      <c r="J182" s="17">
        <v>0</v>
      </c>
      <c r="K182" s="17">
        <v>0</v>
      </c>
      <c r="L182" s="17">
        <v>97.794117647058798</v>
      </c>
      <c r="M182" s="17">
        <v>18803.2586442754</v>
      </c>
      <c r="N182" s="17">
        <v>43785.52</v>
      </c>
      <c r="O182" s="17">
        <v>2245</v>
      </c>
      <c r="P182" s="17">
        <v>117798.32</v>
      </c>
      <c r="Q182" s="17">
        <v>7654</v>
      </c>
      <c r="R182" s="17">
        <v>387.39114391143897</v>
      </c>
      <c r="S182" s="17">
        <v>2110.2736199999999</v>
      </c>
      <c r="T182" s="17">
        <v>0</v>
      </c>
      <c r="U182" s="17">
        <v>40394.043904186903</v>
      </c>
      <c r="V182" s="17">
        <v>7456</v>
      </c>
      <c r="W182" s="17">
        <v>313</v>
      </c>
      <c r="X182" s="17">
        <v>448</v>
      </c>
      <c r="Y182" s="17">
        <v>1</v>
      </c>
    </row>
    <row r="183" spans="1:25" x14ac:dyDescent="0.5">
      <c r="A183" s="1">
        <v>915019196</v>
      </c>
      <c r="B183" s="1">
        <v>1492016</v>
      </c>
      <c r="C183" s="1">
        <v>149</v>
      </c>
      <c r="D183" s="1">
        <v>2016</v>
      </c>
      <c r="E183" s="1" t="s">
        <v>60</v>
      </c>
      <c r="F183" s="17">
        <v>7338.8326848248998</v>
      </c>
      <c r="G183" s="17">
        <v>14800.778210116699</v>
      </c>
      <c r="H183" s="17">
        <v>4084.5136186770401</v>
      </c>
      <c r="I183" s="17">
        <v>1254.87629133425</v>
      </c>
      <c r="J183" s="17">
        <v>0</v>
      </c>
      <c r="K183" s="17">
        <v>0</v>
      </c>
      <c r="L183" s="17">
        <v>200.46692607003899</v>
      </c>
      <c r="M183" s="17">
        <v>19109.506641528798</v>
      </c>
      <c r="N183" s="17">
        <v>40262.639999999999</v>
      </c>
      <c r="O183" s="17">
        <v>1980</v>
      </c>
      <c r="P183" s="17">
        <v>106328.76</v>
      </c>
      <c r="Q183" s="17">
        <v>6959</v>
      </c>
      <c r="R183" s="17">
        <v>243.84555984555999</v>
      </c>
      <c r="S183" s="17">
        <v>2404.8063000000002</v>
      </c>
      <c r="T183" s="17">
        <v>0</v>
      </c>
      <c r="U183" s="17">
        <v>39038.209161374398</v>
      </c>
      <c r="V183" s="17">
        <v>7045</v>
      </c>
      <c r="W183" s="17">
        <v>309</v>
      </c>
      <c r="X183" s="17">
        <v>433</v>
      </c>
      <c r="Y183" s="17">
        <v>1</v>
      </c>
    </row>
    <row r="184" spans="1:25" x14ac:dyDescent="0.5">
      <c r="A184" s="1">
        <v>915231640</v>
      </c>
      <c r="B184" s="1">
        <v>1562017</v>
      </c>
      <c r="C184" s="1">
        <v>156</v>
      </c>
      <c r="D184" s="1">
        <v>2017</v>
      </c>
      <c r="E184" s="1" t="s">
        <v>61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17">
        <v>0</v>
      </c>
      <c r="N184" s="17">
        <v>0</v>
      </c>
      <c r="O184" s="17">
        <v>0</v>
      </c>
      <c r="P184" s="17">
        <v>0</v>
      </c>
      <c r="Q184" s="17">
        <v>0</v>
      </c>
      <c r="R184" s="17">
        <v>0</v>
      </c>
      <c r="S184" s="17">
        <v>0</v>
      </c>
      <c r="T184" s="17">
        <v>0</v>
      </c>
      <c r="U184" s="17">
        <v>0</v>
      </c>
      <c r="V184" s="17">
        <v>0</v>
      </c>
      <c r="W184" s="17">
        <v>0</v>
      </c>
      <c r="X184" s="17">
        <v>0</v>
      </c>
      <c r="Y184" s="17">
        <v>0</v>
      </c>
    </row>
    <row r="185" spans="1:25" x14ac:dyDescent="0.5">
      <c r="A185" s="1">
        <v>915231640</v>
      </c>
      <c r="B185" s="1">
        <v>1562015</v>
      </c>
      <c r="C185" s="1">
        <v>156</v>
      </c>
      <c r="D185" s="1">
        <v>2015</v>
      </c>
      <c r="E185" s="1" t="s">
        <v>61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0</v>
      </c>
      <c r="S185" s="17">
        <v>0</v>
      </c>
      <c r="T185" s="17">
        <v>0</v>
      </c>
      <c r="U185" s="17">
        <v>0</v>
      </c>
      <c r="V185" s="17">
        <v>0</v>
      </c>
      <c r="W185" s="17">
        <v>0</v>
      </c>
      <c r="X185" s="17">
        <v>0</v>
      </c>
      <c r="Y185" s="17">
        <v>0</v>
      </c>
    </row>
    <row r="186" spans="1:25" x14ac:dyDescent="0.5">
      <c r="A186" s="1">
        <v>915231640</v>
      </c>
      <c r="B186" s="1">
        <v>1562018</v>
      </c>
      <c r="C186" s="1">
        <v>156</v>
      </c>
      <c r="D186" s="1">
        <v>2018</v>
      </c>
      <c r="E186" s="1" t="s">
        <v>61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17">
        <v>0</v>
      </c>
      <c r="N186" s="17">
        <v>0</v>
      </c>
      <c r="O186" s="17">
        <v>0</v>
      </c>
      <c r="P186" s="17">
        <v>0</v>
      </c>
      <c r="Q186" s="17">
        <v>0</v>
      </c>
      <c r="R186" s="17">
        <v>0</v>
      </c>
      <c r="S186" s="17">
        <v>0</v>
      </c>
      <c r="T186" s="17">
        <v>0</v>
      </c>
      <c r="U186" s="17">
        <v>0</v>
      </c>
      <c r="V186" s="17">
        <v>0</v>
      </c>
      <c r="W186" s="17">
        <v>0</v>
      </c>
      <c r="X186" s="17">
        <v>0</v>
      </c>
      <c r="Y186" s="17">
        <v>0</v>
      </c>
    </row>
    <row r="187" spans="1:25" x14ac:dyDescent="0.5">
      <c r="A187" s="1">
        <v>915231640</v>
      </c>
      <c r="B187" s="1">
        <v>1562019</v>
      </c>
      <c r="C187" s="1">
        <v>156</v>
      </c>
      <c r="D187" s="1">
        <v>2019</v>
      </c>
      <c r="E187" s="1" t="s">
        <v>61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0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0</v>
      </c>
      <c r="T187" s="17">
        <v>0</v>
      </c>
      <c r="U187" s="17">
        <v>0</v>
      </c>
      <c r="V187" s="17">
        <v>0</v>
      </c>
      <c r="W187" s="17">
        <v>0</v>
      </c>
      <c r="X187" s="17">
        <v>0</v>
      </c>
      <c r="Y187" s="17">
        <v>0</v>
      </c>
    </row>
    <row r="188" spans="1:25" x14ac:dyDescent="0.5">
      <c r="A188" s="1">
        <v>915231640</v>
      </c>
      <c r="B188" s="1">
        <v>1562016</v>
      </c>
      <c r="C188" s="1">
        <v>156</v>
      </c>
      <c r="D188" s="1">
        <v>2016</v>
      </c>
      <c r="E188" s="1" t="s">
        <v>61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0</v>
      </c>
      <c r="P188" s="17">
        <v>0</v>
      </c>
      <c r="Q188" s="17">
        <v>0</v>
      </c>
      <c r="R188" s="17">
        <v>0</v>
      </c>
      <c r="S188" s="17">
        <v>0</v>
      </c>
      <c r="T188" s="17">
        <v>0</v>
      </c>
      <c r="U188" s="17">
        <v>0</v>
      </c>
      <c r="V188" s="17">
        <v>0</v>
      </c>
      <c r="W188" s="17">
        <v>0</v>
      </c>
      <c r="X188" s="17">
        <v>0</v>
      </c>
      <c r="Y188" s="17">
        <v>0</v>
      </c>
    </row>
    <row r="189" spans="1:25" x14ac:dyDescent="0.5">
      <c r="A189" s="1">
        <v>968398083</v>
      </c>
      <c r="B189" s="1">
        <v>1572016</v>
      </c>
      <c r="C189" s="1">
        <v>157</v>
      </c>
      <c r="D189" s="1">
        <v>2016</v>
      </c>
      <c r="E189" s="1" t="s">
        <v>62</v>
      </c>
      <c r="F189" s="17">
        <v>5304.7470817120602</v>
      </c>
      <c r="G189" s="17">
        <v>11424.435797665399</v>
      </c>
      <c r="H189" s="17">
        <v>2900.2334630350201</v>
      </c>
      <c r="I189" s="17">
        <v>974.03318106213999</v>
      </c>
      <c r="J189" s="17">
        <v>0</v>
      </c>
      <c r="K189" s="17">
        <v>0</v>
      </c>
      <c r="L189" s="17">
        <v>0</v>
      </c>
      <c r="M189" s="17">
        <v>14802.9825974046</v>
      </c>
      <c r="N189" s="17">
        <v>24245.05</v>
      </c>
      <c r="O189" s="17">
        <v>1148</v>
      </c>
      <c r="P189" s="17">
        <v>80424.28</v>
      </c>
      <c r="Q189" s="17">
        <v>5981</v>
      </c>
      <c r="R189" s="17">
        <v>1069.49806949807</v>
      </c>
      <c r="S189" s="17">
        <v>3137.0585999999998</v>
      </c>
      <c r="T189" s="17">
        <v>1118.74</v>
      </c>
      <c r="U189" s="17">
        <v>30975.484143902599</v>
      </c>
      <c r="V189" s="17">
        <v>4387</v>
      </c>
      <c r="W189" s="17">
        <v>278</v>
      </c>
      <c r="X189" s="17">
        <v>379</v>
      </c>
      <c r="Y189" s="17">
        <v>1</v>
      </c>
    </row>
    <row r="190" spans="1:25" x14ac:dyDescent="0.5">
      <c r="A190" s="1">
        <v>968398083</v>
      </c>
      <c r="B190" s="1">
        <v>1572019</v>
      </c>
      <c r="C190" s="1">
        <v>157</v>
      </c>
      <c r="D190" s="1">
        <v>2019</v>
      </c>
      <c r="E190" s="1" t="s">
        <v>62</v>
      </c>
      <c r="F190" s="17">
        <v>5148</v>
      </c>
      <c r="G190" s="17">
        <v>9700</v>
      </c>
      <c r="H190" s="17">
        <v>2244</v>
      </c>
      <c r="I190" s="17">
        <v>974.03318106213999</v>
      </c>
      <c r="J190" s="17">
        <v>0</v>
      </c>
      <c r="K190" s="17">
        <v>0</v>
      </c>
      <c r="L190" s="17">
        <v>0</v>
      </c>
      <c r="M190" s="17">
        <v>13578.033181062099</v>
      </c>
      <c r="N190" s="17">
        <v>27752.78</v>
      </c>
      <c r="O190" s="17">
        <v>1419</v>
      </c>
      <c r="P190" s="17">
        <v>83770.41</v>
      </c>
      <c r="Q190" s="17">
        <v>5977</v>
      </c>
      <c r="R190" s="17">
        <v>754</v>
      </c>
      <c r="S190" s="17">
        <v>2769.09672</v>
      </c>
      <c r="T190" s="17">
        <v>1118.74</v>
      </c>
      <c r="U190" s="17">
        <v>29724.059412062099</v>
      </c>
      <c r="V190" s="17">
        <v>4558</v>
      </c>
      <c r="W190" s="17">
        <v>283</v>
      </c>
      <c r="X190" s="17">
        <v>393</v>
      </c>
      <c r="Y190" s="17">
        <v>1</v>
      </c>
    </row>
    <row r="191" spans="1:25" x14ac:dyDescent="0.5">
      <c r="A191" s="1">
        <v>968398083</v>
      </c>
      <c r="B191" s="1">
        <v>1572015</v>
      </c>
      <c r="C191" s="1">
        <v>157</v>
      </c>
      <c r="D191" s="1">
        <v>2015</v>
      </c>
      <c r="E191" s="1" t="s">
        <v>62</v>
      </c>
      <c r="F191" s="17">
        <v>4298.5600000000004</v>
      </c>
      <c r="G191" s="17">
        <v>10385.76</v>
      </c>
      <c r="H191" s="17">
        <v>2013.76</v>
      </c>
      <c r="I191" s="17">
        <v>974.03318106213999</v>
      </c>
      <c r="J191" s="17">
        <v>0</v>
      </c>
      <c r="K191" s="17">
        <v>0</v>
      </c>
      <c r="L191" s="17">
        <v>0</v>
      </c>
      <c r="M191" s="17">
        <v>13644.5931810621</v>
      </c>
      <c r="N191" s="17">
        <v>23005.78</v>
      </c>
      <c r="O191" s="17">
        <v>1061</v>
      </c>
      <c r="P191" s="17">
        <v>68756.759999999995</v>
      </c>
      <c r="Q191" s="17">
        <v>5200</v>
      </c>
      <c r="R191" s="17">
        <v>487.52</v>
      </c>
      <c r="S191" s="17">
        <v>3308.3933999999999</v>
      </c>
      <c r="T191" s="17">
        <v>1118.74</v>
      </c>
      <c r="U191" s="17">
        <v>27804.0551070621</v>
      </c>
      <c r="V191" s="17">
        <v>4365</v>
      </c>
      <c r="W191" s="17">
        <v>278</v>
      </c>
      <c r="X191" s="17">
        <v>371</v>
      </c>
      <c r="Y191" s="17">
        <v>1</v>
      </c>
    </row>
    <row r="192" spans="1:25" x14ac:dyDescent="0.5">
      <c r="A192" s="1">
        <v>968398083</v>
      </c>
      <c r="B192" s="1">
        <v>1572017</v>
      </c>
      <c r="C192" s="1">
        <v>157</v>
      </c>
      <c r="D192" s="1">
        <v>2017</v>
      </c>
      <c r="E192" s="1" t="s">
        <v>62</v>
      </c>
      <c r="F192" s="17">
        <v>5343.8185255198496</v>
      </c>
      <c r="G192" s="17">
        <v>10201.7391304348</v>
      </c>
      <c r="H192" s="17">
        <v>3582.3062381852601</v>
      </c>
      <c r="I192" s="17">
        <v>974.03318106213999</v>
      </c>
      <c r="J192" s="17">
        <v>0</v>
      </c>
      <c r="K192" s="17">
        <v>0</v>
      </c>
      <c r="L192" s="17">
        <v>0</v>
      </c>
      <c r="M192" s="17">
        <v>12937.2845988315</v>
      </c>
      <c r="N192" s="17">
        <v>27046.79</v>
      </c>
      <c r="O192" s="17">
        <v>1294</v>
      </c>
      <c r="P192" s="17">
        <v>83929.99</v>
      </c>
      <c r="Q192" s="17">
        <v>6110</v>
      </c>
      <c r="R192" s="17">
        <v>241.554502369668</v>
      </c>
      <c r="S192" s="17">
        <v>2714.8407000000002</v>
      </c>
      <c r="T192" s="17">
        <v>1118.74</v>
      </c>
      <c r="U192" s="17">
        <v>28493.518583201199</v>
      </c>
      <c r="V192" s="17">
        <v>4414</v>
      </c>
      <c r="W192" s="17">
        <v>280</v>
      </c>
      <c r="X192" s="17">
        <v>388</v>
      </c>
      <c r="Y192" s="17">
        <v>1</v>
      </c>
    </row>
    <row r="193" spans="1:25" x14ac:dyDescent="0.5">
      <c r="A193" s="1">
        <v>968398083</v>
      </c>
      <c r="B193" s="1">
        <v>1572018</v>
      </c>
      <c r="C193" s="1">
        <v>157</v>
      </c>
      <c r="D193" s="1">
        <v>2018</v>
      </c>
      <c r="E193" s="1" t="s">
        <v>62</v>
      </c>
      <c r="F193" s="17">
        <v>5027.6470588235297</v>
      </c>
      <c r="G193" s="17">
        <v>9808.2352941176505</v>
      </c>
      <c r="H193" s="17">
        <v>2236.9117647058802</v>
      </c>
      <c r="I193" s="17">
        <v>974.03318106213999</v>
      </c>
      <c r="J193" s="17">
        <v>0</v>
      </c>
      <c r="K193" s="17">
        <v>0</v>
      </c>
      <c r="L193" s="17">
        <v>0</v>
      </c>
      <c r="M193" s="17">
        <v>13573.0037692974</v>
      </c>
      <c r="N193" s="17">
        <v>27804.29</v>
      </c>
      <c r="O193" s="17">
        <v>1370</v>
      </c>
      <c r="P193" s="17">
        <v>84570.33</v>
      </c>
      <c r="Q193" s="17">
        <v>5638</v>
      </c>
      <c r="R193" s="17">
        <v>916.85977859778598</v>
      </c>
      <c r="S193" s="17">
        <v>2913.5074800000002</v>
      </c>
      <c r="T193" s="17">
        <v>1118.74</v>
      </c>
      <c r="U193" s="17">
        <v>29686.746905895201</v>
      </c>
      <c r="V193" s="17">
        <v>4507</v>
      </c>
      <c r="W193" s="17">
        <v>281</v>
      </c>
      <c r="X193" s="17">
        <v>391</v>
      </c>
      <c r="Y193" s="17">
        <v>1</v>
      </c>
    </row>
    <row r="194" spans="1:25" x14ac:dyDescent="0.5">
      <c r="A194" s="1">
        <v>915317898</v>
      </c>
      <c r="B194" s="1">
        <v>1612017</v>
      </c>
      <c r="C194" s="1">
        <v>161</v>
      </c>
      <c r="D194" s="1">
        <v>2017</v>
      </c>
      <c r="E194" s="1" t="s">
        <v>63</v>
      </c>
      <c r="F194" s="17">
        <v>5018.8279773156901</v>
      </c>
      <c r="G194" s="17">
        <v>9414.1398865784504</v>
      </c>
      <c r="H194" s="17">
        <v>2663.4404536861998</v>
      </c>
      <c r="I194" s="17">
        <v>1755.9859681386399</v>
      </c>
      <c r="J194" s="17">
        <v>0</v>
      </c>
      <c r="K194" s="17">
        <v>0</v>
      </c>
      <c r="L194" s="17">
        <v>0</v>
      </c>
      <c r="M194" s="17">
        <v>13525.513378346601</v>
      </c>
      <c r="N194" s="17">
        <v>66680.2</v>
      </c>
      <c r="O194" s="17">
        <v>3640</v>
      </c>
      <c r="P194" s="17">
        <v>48731.49</v>
      </c>
      <c r="Q194" s="17">
        <v>4258</v>
      </c>
      <c r="R194" s="17">
        <v>291.96587677725103</v>
      </c>
      <c r="S194" s="17">
        <v>2488.8419399999998</v>
      </c>
      <c r="T194" s="17">
        <v>65.8</v>
      </c>
      <c r="U194" s="17">
        <v>30705.446356123801</v>
      </c>
      <c r="V194" s="17">
        <v>4367</v>
      </c>
      <c r="W194" s="17">
        <v>313</v>
      </c>
      <c r="X194" s="17">
        <v>224</v>
      </c>
      <c r="Y194" s="17">
        <v>1</v>
      </c>
    </row>
    <row r="195" spans="1:25" x14ac:dyDescent="0.5">
      <c r="A195" s="1">
        <v>915317898</v>
      </c>
      <c r="B195" s="1">
        <v>1612015</v>
      </c>
      <c r="C195" s="1">
        <v>161</v>
      </c>
      <c r="D195" s="1">
        <v>2015</v>
      </c>
      <c r="E195" s="1" t="s">
        <v>63</v>
      </c>
      <c r="F195" s="17">
        <v>9936.64</v>
      </c>
      <c r="G195" s="17">
        <v>10411.52</v>
      </c>
      <c r="H195" s="17">
        <v>3662.4</v>
      </c>
      <c r="I195" s="17">
        <v>1755.9859681386399</v>
      </c>
      <c r="J195" s="17">
        <v>0</v>
      </c>
      <c r="K195" s="17">
        <v>0</v>
      </c>
      <c r="L195" s="17">
        <v>0</v>
      </c>
      <c r="M195" s="17">
        <v>18441.745968138599</v>
      </c>
      <c r="N195" s="17">
        <v>60198.02</v>
      </c>
      <c r="O195" s="17">
        <v>3185</v>
      </c>
      <c r="P195" s="17">
        <v>35891.360000000001</v>
      </c>
      <c r="Q195" s="17">
        <v>2928</v>
      </c>
      <c r="R195" s="17">
        <v>519.65200000000004</v>
      </c>
      <c r="S195" s="17">
        <v>3279.8375999999998</v>
      </c>
      <c r="T195" s="17">
        <v>0</v>
      </c>
      <c r="U195" s="17">
        <v>33821.721290138601</v>
      </c>
      <c r="V195" s="17">
        <v>4107</v>
      </c>
      <c r="W195" s="17">
        <v>316</v>
      </c>
      <c r="X195" s="17">
        <v>222</v>
      </c>
      <c r="Y195" s="17">
        <v>1</v>
      </c>
    </row>
    <row r="196" spans="1:25" x14ac:dyDescent="0.5">
      <c r="A196" s="1">
        <v>915317898</v>
      </c>
      <c r="B196" s="1">
        <v>1612018</v>
      </c>
      <c r="C196" s="1">
        <v>161</v>
      </c>
      <c r="D196" s="1">
        <v>2018</v>
      </c>
      <c r="E196" s="1" t="s">
        <v>63</v>
      </c>
      <c r="F196" s="17">
        <v>5151.1764705882397</v>
      </c>
      <c r="G196" s="17">
        <v>9275</v>
      </c>
      <c r="H196" s="17">
        <v>2080.4411764705901</v>
      </c>
      <c r="I196" s="17">
        <v>1755.9859681386399</v>
      </c>
      <c r="J196" s="17">
        <v>0</v>
      </c>
      <c r="K196" s="17">
        <v>0</v>
      </c>
      <c r="L196" s="17">
        <v>0</v>
      </c>
      <c r="M196" s="17">
        <v>14101.7212622563</v>
      </c>
      <c r="N196" s="17">
        <v>71374.679999999993</v>
      </c>
      <c r="O196" s="17">
        <v>4324</v>
      </c>
      <c r="P196" s="17">
        <v>51369.61</v>
      </c>
      <c r="Q196" s="17">
        <v>3653</v>
      </c>
      <c r="R196" s="17">
        <v>188.07380073800701</v>
      </c>
      <c r="S196" s="17">
        <v>2340.35178</v>
      </c>
      <c r="T196" s="17">
        <v>65.8</v>
      </c>
      <c r="U196" s="17">
        <v>31525.496943994302</v>
      </c>
      <c r="V196" s="17">
        <v>4507</v>
      </c>
      <c r="W196" s="17">
        <v>312</v>
      </c>
      <c r="X196" s="17">
        <v>228</v>
      </c>
      <c r="Y196" s="17">
        <v>1</v>
      </c>
    </row>
    <row r="197" spans="1:25" x14ac:dyDescent="0.5">
      <c r="A197" s="1">
        <v>915317898</v>
      </c>
      <c r="B197" s="1">
        <v>1612016</v>
      </c>
      <c r="C197" s="1">
        <v>161</v>
      </c>
      <c r="D197" s="1">
        <v>2016</v>
      </c>
      <c r="E197" s="1" t="s">
        <v>63</v>
      </c>
      <c r="F197" s="17">
        <v>6550.0389105058402</v>
      </c>
      <c r="G197" s="17">
        <v>9591.9066147859903</v>
      </c>
      <c r="H197" s="17">
        <v>3649.8054474708201</v>
      </c>
      <c r="I197" s="17">
        <v>1755.9859681386399</v>
      </c>
      <c r="J197" s="17">
        <v>0</v>
      </c>
      <c r="K197" s="17">
        <v>0</v>
      </c>
      <c r="L197" s="17">
        <v>0</v>
      </c>
      <c r="M197" s="17">
        <v>14248.1260459597</v>
      </c>
      <c r="N197" s="17">
        <v>64690.5</v>
      </c>
      <c r="O197" s="17">
        <v>3452</v>
      </c>
      <c r="P197" s="17">
        <v>44613.72</v>
      </c>
      <c r="Q197" s="17">
        <v>2697</v>
      </c>
      <c r="R197" s="17">
        <v>1294.09266409266</v>
      </c>
      <c r="S197" s="17">
        <v>2487.6181200000001</v>
      </c>
      <c r="T197" s="17">
        <v>65.8</v>
      </c>
      <c r="U197" s="17">
        <v>30332.4469480523</v>
      </c>
      <c r="V197" s="17">
        <v>4227</v>
      </c>
      <c r="W197" s="17">
        <v>313</v>
      </c>
      <c r="X197" s="17">
        <v>225</v>
      </c>
      <c r="Y197" s="17">
        <v>1</v>
      </c>
    </row>
    <row r="198" spans="1:25" x14ac:dyDescent="0.5">
      <c r="A198" s="1">
        <v>915317898</v>
      </c>
      <c r="B198" s="1">
        <v>1612019</v>
      </c>
      <c r="C198" s="1">
        <v>161</v>
      </c>
      <c r="D198" s="1">
        <v>2019</v>
      </c>
      <c r="E198" s="1" t="s">
        <v>63</v>
      </c>
      <c r="F198" s="17">
        <v>6526</v>
      </c>
      <c r="G198" s="17">
        <v>10038</v>
      </c>
      <c r="H198" s="17">
        <v>2270</v>
      </c>
      <c r="I198" s="17">
        <v>1755.9859681386399</v>
      </c>
      <c r="J198" s="17">
        <v>0</v>
      </c>
      <c r="K198" s="17">
        <v>0</v>
      </c>
      <c r="L198" s="17">
        <v>112</v>
      </c>
      <c r="M198" s="17">
        <v>15937.985968138601</v>
      </c>
      <c r="N198" s="17">
        <v>71899.88</v>
      </c>
      <c r="O198" s="17">
        <v>2538</v>
      </c>
      <c r="P198" s="17">
        <v>47910.36</v>
      </c>
      <c r="Q198" s="17">
        <v>2246</v>
      </c>
      <c r="R198" s="17">
        <v>197</v>
      </c>
      <c r="S198" s="17">
        <v>1943.42616</v>
      </c>
      <c r="T198" s="17">
        <v>65.8</v>
      </c>
      <c r="U198" s="17">
        <v>29613.814784138602</v>
      </c>
      <c r="V198" s="17">
        <v>4626</v>
      </c>
      <c r="W198" s="17">
        <v>296</v>
      </c>
      <c r="X198" s="17">
        <v>229</v>
      </c>
      <c r="Y198" s="17">
        <v>1</v>
      </c>
    </row>
    <row r="199" spans="1:25" x14ac:dyDescent="0.5">
      <c r="A199" s="1">
        <v>970974253</v>
      </c>
      <c r="B199" s="1">
        <v>1622016</v>
      </c>
      <c r="C199" s="1">
        <v>162</v>
      </c>
      <c r="D199" s="1">
        <v>2016</v>
      </c>
      <c r="E199" s="1" t="s">
        <v>64</v>
      </c>
      <c r="F199" s="17">
        <v>10929.805447470801</v>
      </c>
      <c r="G199" s="17">
        <v>16381.634241245099</v>
      </c>
      <c r="H199" s="17">
        <v>3415.56420233463</v>
      </c>
      <c r="I199" s="17">
        <v>3036.2536891927598</v>
      </c>
      <c r="J199" s="17">
        <v>0</v>
      </c>
      <c r="K199" s="17">
        <v>0</v>
      </c>
      <c r="L199" s="17">
        <v>0</v>
      </c>
      <c r="M199" s="17">
        <v>26932.1291755741</v>
      </c>
      <c r="N199" s="17">
        <v>13660.25</v>
      </c>
      <c r="O199" s="17">
        <v>526</v>
      </c>
      <c r="P199" s="17">
        <v>91860.51</v>
      </c>
      <c r="Q199" s="17">
        <v>6536</v>
      </c>
      <c r="R199" s="17">
        <v>2021.3513513513501</v>
      </c>
      <c r="S199" s="17">
        <v>5273.03244</v>
      </c>
      <c r="T199" s="17">
        <v>0</v>
      </c>
      <c r="U199" s="17">
        <v>47292.644210925399</v>
      </c>
      <c r="V199" s="17">
        <v>5142</v>
      </c>
      <c r="W199" s="17">
        <v>322</v>
      </c>
      <c r="X199" s="17">
        <v>370</v>
      </c>
      <c r="Y199" s="17">
        <v>1</v>
      </c>
    </row>
    <row r="200" spans="1:25" x14ac:dyDescent="0.5">
      <c r="A200" s="1">
        <v>970974253</v>
      </c>
      <c r="B200" s="1">
        <v>1622017</v>
      </c>
      <c r="C200" s="1">
        <v>162</v>
      </c>
      <c r="D200" s="1">
        <v>2017</v>
      </c>
      <c r="E200" s="1" t="s">
        <v>64</v>
      </c>
      <c r="F200" s="17">
        <v>12323.175803402601</v>
      </c>
      <c r="G200" s="17">
        <v>16484.536862003799</v>
      </c>
      <c r="H200" s="17">
        <v>2694.1398865784499</v>
      </c>
      <c r="I200" s="17">
        <v>3036.2536891927598</v>
      </c>
      <c r="J200" s="17">
        <v>0</v>
      </c>
      <c r="K200" s="17">
        <v>0</v>
      </c>
      <c r="L200" s="17">
        <v>445.67107750472599</v>
      </c>
      <c r="M200" s="17">
        <v>28704.155390516</v>
      </c>
      <c r="N200" s="17">
        <v>16812.46</v>
      </c>
      <c r="O200" s="17">
        <v>365</v>
      </c>
      <c r="P200" s="17">
        <v>97152.91</v>
      </c>
      <c r="Q200" s="17">
        <v>3875</v>
      </c>
      <c r="R200" s="17">
        <v>1619.4654028436</v>
      </c>
      <c r="S200" s="17">
        <v>4493.05116</v>
      </c>
      <c r="T200" s="17">
        <v>0</v>
      </c>
      <c r="U200" s="17">
        <v>45541.301506359603</v>
      </c>
      <c r="V200" s="17">
        <v>5178</v>
      </c>
      <c r="W200" s="17">
        <v>324</v>
      </c>
      <c r="X200" s="17">
        <v>373</v>
      </c>
      <c r="Y200" s="17">
        <v>1</v>
      </c>
    </row>
    <row r="201" spans="1:25" x14ac:dyDescent="0.5">
      <c r="A201" s="1">
        <v>970974253</v>
      </c>
      <c r="B201" s="1">
        <v>1622019</v>
      </c>
      <c r="C201" s="1">
        <v>162</v>
      </c>
      <c r="D201" s="1">
        <v>2019</v>
      </c>
      <c r="E201" s="1" t="s">
        <v>64</v>
      </c>
      <c r="F201" s="17">
        <v>12022</v>
      </c>
      <c r="G201" s="17">
        <v>15829</v>
      </c>
      <c r="H201" s="17">
        <v>7519</v>
      </c>
      <c r="I201" s="17">
        <v>3036.2536891927598</v>
      </c>
      <c r="J201" s="17">
        <v>0</v>
      </c>
      <c r="K201" s="17">
        <v>0</v>
      </c>
      <c r="L201" s="17">
        <v>42</v>
      </c>
      <c r="M201" s="17">
        <v>23326.253689192799</v>
      </c>
      <c r="N201" s="17">
        <v>40180.83</v>
      </c>
      <c r="O201" s="17">
        <v>892</v>
      </c>
      <c r="P201" s="17">
        <v>145691.49</v>
      </c>
      <c r="Q201" s="17">
        <v>5398</v>
      </c>
      <c r="R201" s="17">
        <v>750</v>
      </c>
      <c r="S201" s="17">
        <v>4349.8642200000004</v>
      </c>
      <c r="T201" s="17">
        <v>0</v>
      </c>
      <c r="U201" s="17">
        <v>45292.252917192804</v>
      </c>
      <c r="V201" s="17">
        <v>5253</v>
      </c>
      <c r="W201" s="17">
        <v>350</v>
      </c>
      <c r="X201" s="17">
        <v>386</v>
      </c>
      <c r="Y201" s="17">
        <v>1</v>
      </c>
    </row>
    <row r="202" spans="1:25" x14ac:dyDescent="0.5">
      <c r="A202" s="1">
        <v>970974253</v>
      </c>
      <c r="B202" s="1">
        <v>1622015</v>
      </c>
      <c r="C202" s="1">
        <v>162</v>
      </c>
      <c r="D202" s="1">
        <v>2015</v>
      </c>
      <c r="E202" s="1" t="s">
        <v>64</v>
      </c>
      <c r="F202" s="17">
        <v>11453.12</v>
      </c>
      <c r="G202" s="17">
        <v>17429.439999999999</v>
      </c>
      <c r="H202" s="17">
        <v>4478.88</v>
      </c>
      <c r="I202" s="17">
        <v>3036.2536891927598</v>
      </c>
      <c r="J202" s="17">
        <v>0</v>
      </c>
      <c r="K202" s="17">
        <v>0</v>
      </c>
      <c r="L202" s="17">
        <v>0</v>
      </c>
      <c r="M202" s="17">
        <v>27439.9336891928</v>
      </c>
      <c r="N202" s="17">
        <v>13400.68</v>
      </c>
      <c r="O202" s="17">
        <v>498</v>
      </c>
      <c r="P202" s="17">
        <v>88929.49</v>
      </c>
      <c r="Q202" s="17">
        <v>6234</v>
      </c>
      <c r="R202" s="17">
        <v>1396.08</v>
      </c>
      <c r="S202" s="17">
        <v>5071.9180200000001</v>
      </c>
      <c r="T202" s="17">
        <v>0</v>
      </c>
      <c r="U202" s="17">
        <v>46462.5183821928</v>
      </c>
      <c r="V202" s="17">
        <v>5138</v>
      </c>
      <c r="W202" s="17">
        <v>322</v>
      </c>
      <c r="X202" s="17">
        <v>364</v>
      </c>
      <c r="Y202" s="17">
        <v>1</v>
      </c>
    </row>
    <row r="203" spans="1:25" x14ac:dyDescent="0.5">
      <c r="A203" s="1">
        <v>970974253</v>
      </c>
      <c r="B203" s="1">
        <v>1622018</v>
      </c>
      <c r="C203" s="1">
        <v>162</v>
      </c>
      <c r="D203" s="1">
        <v>2018</v>
      </c>
      <c r="E203" s="1" t="s">
        <v>64</v>
      </c>
      <c r="F203" s="17">
        <v>10985.8823529412</v>
      </c>
      <c r="G203" s="17">
        <v>14118.3823529412</v>
      </c>
      <c r="H203" s="17">
        <v>6657.2058823529396</v>
      </c>
      <c r="I203" s="17">
        <v>3036.2536891927598</v>
      </c>
      <c r="J203" s="17">
        <v>0</v>
      </c>
      <c r="K203" s="17">
        <v>0</v>
      </c>
      <c r="L203" s="17">
        <v>476.61764705882399</v>
      </c>
      <c r="M203" s="17">
        <v>21006.694865663401</v>
      </c>
      <c r="N203" s="17">
        <v>33027</v>
      </c>
      <c r="O203" s="17">
        <v>710</v>
      </c>
      <c r="P203" s="17">
        <v>138442.72</v>
      </c>
      <c r="Q203" s="17">
        <v>4463</v>
      </c>
      <c r="R203" s="17">
        <v>1032.36162361624</v>
      </c>
      <c r="S203" s="17">
        <v>4120.1940000000004</v>
      </c>
      <c r="T203" s="17">
        <v>0</v>
      </c>
      <c r="U203" s="17">
        <v>41088.8775572796</v>
      </c>
      <c r="V203" s="17">
        <v>5172</v>
      </c>
      <c r="W203" s="17">
        <v>350</v>
      </c>
      <c r="X203" s="17">
        <v>379</v>
      </c>
      <c r="Y203" s="17">
        <v>1</v>
      </c>
    </row>
    <row r="204" spans="1:25" x14ac:dyDescent="0.5">
      <c r="A204" s="1">
        <v>948755742</v>
      </c>
      <c r="B204" s="1">
        <v>1642017</v>
      </c>
      <c r="C204" s="1">
        <v>164</v>
      </c>
      <c r="D204" s="1">
        <v>2017</v>
      </c>
      <c r="E204" s="1" t="s">
        <v>65</v>
      </c>
      <c r="F204" s="17">
        <v>13671.8336483932</v>
      </c>
      <c r="G204" s="17">
        <v>18871.682419659701</v>
      </c>
      <c r="H204" s="17">
        <v>2575.5765595463099</v>
      </c>
      <c r="I204" s="17">
        <v>1498.1302493396299</v>
      </c>
      <c r="J204" s="17">
        <v>0</v>
      </c>
      <c r="K204" s="17">
        <v>0</v>
      </c>
      <c r="L204" s="17">
        <v>490.13232514177702</v>
      </c>
      <c r="M204" s="17">
        <v>30975.937432704501</v>
      </c>
      <c r="N204" s="17">
        <v>6215.54</v>
      </c>
      <c r="O204" s="17">
        <v>375</v>
      </c>
      <c r="P204" s="17">
        <v>128726.52</v>
      </c>
      <c r="Q204" s="17">
        <v>9133</v>
      </c>
      <c r="R204" s="17">
        <v>1210.9232227488201</v>
      </c>
      <c r="S204" s="17">
        <v>2778.8872799999999</v>
      </c>
      <c r="T204" s="17">
        <v>0</v>
      </c>
      <c r="U204" s="17">
        <v>52151.9511494533</v>
      </c>
      <c r="V204" s="17">
        <v>4460</v>
      </c>
      <c r="W204" s="17">
        <v>479</v>
      </c>
      <c r="X204" s="17">
        <v>284</v>
      </c>
      <c r="Y204" s="17">
        <v>1</v>
      </c>
    </row>
    <row r="205" spans="1:25" x14ac:dyDescent="0.5">
      <c r="A205" s="1">
        <v>948755742</v>
      </c>
      <c r="B205" s="1">
        <v>1642016</v>
      </c>
      <c r="C205" s="1">
        <v>164</v>
      </c>
      <c r="D205" s="1">
        <v>2016</v>
      </c>
      <c r="E205" s="1" t="s">
        <v>65</v>
      </c>
      <c r="F205" s="17">
        <v>13833.307392996099</v>
      </c>
      <c r="G205" s="17">
        <v>20028.171206225699</v>
      </c>
      <c r="H205" s="17">
        <v>3142.1011673151802</v>
      </c>
      <c r="I205" s="17">
        <v>1498.1302493396299</v>
      </c>
      <c r="J205" s="17">
        <v>0</v>
      </c>
      <c r="K205" s="17">
        <v>0</v>
      </c>
      <c r="L205" s="17">
        <v>776.80933852140095</v>
      </c>
      <c r="M205" s="17">
        <v>31440.698342724801</v>
      </c>
      <c r="N205" s="17">
        <v>5741.85</v>
      </c>
      <c r="O205" s="17">
        <v>344</v>
      </c>
      <c r="P205" s="17">
        <v>134977.41</v>
      </c>
      <c r="Q205" s="17">
        <v>9459</v>
      </c>
      <c r="R205" s="17">
        <v>1899.42857142857</v>
      </c>
      <c r="S205" s="17">
        <v>2864.9626199999998</v>
      </c>
      <c r="T205" s="17">
        <v>0</v>
      </c>
      <c r="U205" s="17">
        <v>54015.015428153398</v>
      </c>
      <c r="V205" s="17">
        <v>4427</v>
      </c>
      <c r="W205" s="17">
        <v>503</v>
      </c>
      <c r="X205" s="17">
        <v>284</v>
      </c>
      <c r="Y205" s="17">
        <v>1</v>
      </c>
    </row>
    <row r="206" spans="1:25" x14ac:dyDescent="0.5">
      <c r="A206" s="1">
        <v>948755742</v>
      </c>
      <c r="B206" s="1">
        <v>1642018</v>
      </c>
      <c r="C206" s="1">
        <v>164</v>
      </c>
      <c r="D206" s="1">
        <v>2018</v>
      </c>
      <c r="E206" s="1" t="s">
        <v>65</v>
      </c>
      <c r="F206" s="17">
        <v>13255.7352941176</v>
      </c>
      <c r="G206" s="17">
        <v>18039.411764705899</v>
      </c>
      <c r="H206" s="17">
        <v>4209.2647058823504</v>
      </c>
      <c r="I206" s="17">
        <v>1498.1302493396299</v>
      </c>
      <c r="J206" s="17">
        <v>0</v>
      </c>
      <c r="K206" s="17">
        <v>0</v>
      </c>
      <c r="L206" s="17">
        <v>312.941176470588</v>
      </c>
      <c r="M206" s="17">
        <v>28271.071425810202</v>
      </c>
      <c r="N206" s="17">
        <v>5979.2</v>
      </c>
      <c r="O206" s="17">
        <v>380</v>
      </c>
      <c r="P206" s="17">
        <v>132342.32</v>
      </c>
      <c r="Q206" s="17">
        <v>9351</v>
      </c>
      <c r="R206" s="17">
        <v>1302.20664206642</v>
      </c>
      <c r="S206" s="17">
        <v>2891.07078</v>
      </c>
      <c r="T206" s="17">
        <v>65.8</v>
      </c>
      <c r="U206" s="17">
        <v>50000.043335876602</v>
      </c>
      <c r="V206" s="17">
        <v>4488</v>
      </c>
      <c r="W206" s="17">
        <v>485</v>
      </c>
      <c r="X206" s="17">
        <v>308</v>
      </c>
      <c r="Y206" s="17">
        <v>1</v>
      </c>
    </row>
    <row r="207" spans="1:25" x14ac:dyDescent="0.5">
      <c r="A207" s="1">
        <v>948755742</v>
      </c>
      <c r="B207" s="1">
        <v>1642015</v>
      </c>
      <c r="C207" s="1">
        <v>164</v>
      </c>
      <c r="D207" s="1">
        <v>2015</v>
      </c>
      <c r="E207" s="1" t="s">
        <v>65</v>
      </c>
      <c r="F207" s="17">
        <v>21456.959999999999</v>
      </c>
      <c r="G207" s="17">
        <v>16000.32</v>
      </c>
      <c r="H207" s="17">
        <v>4271.68</v>
      </c>
      <c r="I207" s="17">
        <v>1498.1302493396299</v>
      </c>
      <c r="J207" s="17">
        <v>0</v>
      </c>
      <c r="K207" s="17">
        <v>0</v>
      </c>
      <c r="L207" s="17">
        <v>481.6</v>
      </c>
      <c r="M207" s="17">
        <v>34202.1302493396</v>
      </c>
      <c r="N207" s="17">
        <v>5672.16</v>
      </c>
      <c r="O207" s="17">
        <v>329</v>
      </c>
      <c r="P207" s="17">
        <v>141330.31</v>
      </c>
      <c r="Q207" s="17">
        <v>9200</v>
      </c>
      <c r="R207" s="17">
        <v>2859.748</v>
      </c>
      <c r="S207" s="17">
        <v>2906.9804399999998</v>
      </c>
      <c r="T207" s="17">
        <v>0</v>
      </c>
      <c r="U207" s="17">
        <v>57862.299232339603</v>
      </c>
      <c r="V207" s="17">
        <v>4395</v>
      </c>
      <c r="W207" s="17">
        <v>507</v>
      </c>
      <c r="X207" s="17">
        <v>284</v>
      </c>
      <c r="Y207" s="17">
        <v>1</v>
      </c>
    </row>
    <row r="208" spans="1:25" x14ac:dyDescent="0.5">
      <c r="A208" s="1">
        <v>948755742</v>
      </c>
      <c r="B208" s="1">
        <v>1642019</v>
      </c>
      <c r="C208" s="1">
        <v>164</v>
      </c>
      <c r="D208" s="1">
        <v>2019</v>
      </c>
      <c r="E208" s="1" t="s">
        <v>65</v>
      </c>
      <c r="F208" s="17">
        <v>11543</v>
      </c>
      <c r="G208" s="17">
        <v>20100</v>
      </c>
      <c r="H208" s="17">
        <v>5408</v>
      </c>
      <c r="I208" s="17">
        <v>1498.1302493396299</v>
      </c>
      <c r="J208" s="17">
        <v>0</v>
      </c>
      <c r="K208" s="17">
        <v>0</v>
      </c>
      <c r="L208" s="17">
        <v>0</v>
      </c>
      <c r="M208" s="17">
        <v>27733.1302493396</v>
      </c>
      <c r="N208" s="17">
        <v>6134.74</v>
      </c>
      <c r="O208" s="17">
        <v>402</v>
      </c>
      <c r="P208" s="17">
        <v>145714.72</v>
      </c>
      <c r="Q208" s="17">
        <v>8496</v>
      </c>
      <c r="R208" s="17">
        <v>2219</v>
      </c>
      <c r="S208" s="17">
        <v>3168.4699799999999</v>
      </c>
      <c r="T208" s="17">
        <v>98.71</v>
      </c>
      <c r="U208" s="17">
        <v>50560.124503339597</v>
      </c>
      <c r="V208" s="17">
        <v>4500</v>
      </c>
      <c r="W208" s="17">
        <v>512</v>
      </c>
      <c r="X208" s="17">
        <v>310</v>
      </c>
      <c r="Y208" s="17">
        <v>1</v>
      </c>
    </row>
    <row r="209" spans="1:25" x14ac:dyDescent="0.5">
      <c r="A209" s="1">
        <v>930187240</v>
      </c>
      <c r="B209" s="1">
        <v>1672019</v>
      </c>
      <c r="C209" s="1">
        <v>167</v>
      </c>
      <c r="D209" s="1">
        <v>2019</v>
      </c>
      <c r="E209" s="1" t="s">
        <v>66</v>
      </c>
      <c r="F209" s="17">
        <v>381</v>
      </c>
      <c r="G209" s="17">
        <v>98</v>
      </c>
      <c r="H209" s="17">
        <v>0</v>
      </c>
      <c r="I209" s="17">
        <v>8.2229956632936698</v>
      </c>
      <c r="J209" s="17">
        <v>0</v>
      </c>
      <c r="K209" s="17">
        <v>0</v>
      </c>
      <c r="L209" s="17">
        <v>0</v>
      </c>
      <c r="M209" s="17">
        <v>487.222995663294</v>
      </c>
      <c r="N209" s="17">
        <v>0</v>
      </c>
      <c r="O209" s="17">
        <v>0</v>
      </c>
      <c r="P209" s="17">
        <v>9898</v>
      </c>
      <c r="Q209" s="17">
        <v>441</v>
      </c>
      <c r="R209" s="17">
        <v>87</v>
      </c>
      <c r="S209" s="17">
        <v>748.97784000000001</v>
      </c>
      <c r="T209" s="17">
        <v>0</v>
      </c>
      <c r="U209" s="17">
        <v>2327.3970356632899</v>
      </c>
      <c r="V209" s="17">
        <v>1</v>
      </c>
      <c r="W209" s="17">
        <v>15</v>
      </c>
      <c r="X209" s="17">
        <v>0</v>
      </c>
      <c r="Y209" s="17">
        <v>0</v>
      </c>
    </row>
    <row r="210" spans="1:25" x14ac:dyDescent="0.5">
      <c r="A210" s="1">
        <v>930187240</v>
      </c>
      <c r="B210" s="1">
        <v>1672015</v>
      </c>
      <c r="C210" s="1">
        <v>167</v>
      </c>
      <c r="D210" s="1">
        <v>2015</v>
      </c>
      <c r="E210" s="1" t="s">
        <v>66</v>
      </c>
      <c r="F210" s="17">
        <v>163.52000000000001</v>
      </c>
      <c r="G210" s="17">
        <v>0</v>
      </c>
      <c r="H210" s="17">
        <v>0</v>
      </c>
      <c r="I210" s="17">
        <v>8.2229956632936698</v>
      </c>
      <c r="J210" s="17">
        <v>0</v>
      </c>
      <c r="K210" s="17">
        <v>0</v>
      </c>
      <c r="L210" s="17">
        <v>0</v>
      </c>
      <c r="M210" s="17">
        <v>171.74299566329401</v>
      </c>
      <c r="N210" s="17">
        <v>0</v>
      </c>
      <c r="O210" s="17">
        <v>0</v>
      </c>
      <c r="P210" s="17">
        <v>11673.58</v>
      </c>
      <c r="Q210" s="17">
        <v>439</v>
      </c>
      <c r="R210" s="17">
        <v>126.312</v>
      </c>
      <c r="S210" s="17">
        <v>565.81277999999998</v>
      </c>
      <c r="T210" s="17">
        <v>0</v>
      </c>
      <c r="U210" s="17">
        <v>1967.09447766329</v>
      </c>
      <c r="V210" s="17">
        <v>0</v>
      </c>
      <c r="W210" s="17">
        <v>15</v>
      </c>
      <c r="X210" s="17">
        <v>0</v>
      </c>
      <c r="Y210" s="17">
        <v>0</v>
      </c>
    </row>
    <row r="211" spans="1:25" x14ac:dyDescent="0.5">
      <c r="A211" s="1">
        <v>930187240</v>
      </c>
      <c r="B211" s="1">
        <v>1672018</v>
      </c>
      <c r="C211" s="1">
        <v>167</v>
      </c>
      <c r="D211" s="1">
        <v>2018</v>
      </c>
      <c r="E211" s="1" t="s">
        <v>66</v>
      </c>
      <c r="F211" s="17">
        <v>15.4411764705882</v>
      </c>
      <c r="G211" s="17">
        <v>100.88235294117599</v>
      </c>
      <c r="H211" s="17">
        <v>0</v>
      </c>
      <c r="I211" s="17">
        <v>8.2229956632936698</v>
      </c>
      <c r="J211" s="17">
        <v>0</v>
      </c>
      <c r="K211" s="17">
        <v>0</v>
      </c>
      <c r="L211" s="17">
        <v>0</v>
      </c>
      <c r="M211" s="17">
        <v>124.546525075058</v>
      </c>
      <c r="N211" s="17">
        <v>0</v>
      </c>
      <c r="O211" s="17">
        <v>0</v>
      </c>
      <c r="P211" s="17">
        <v>10343.41</v>
      </c>
      <c r="Q211" s="17">
        <v>439</v>
      </c>
      <c r="R211" s="17">
        <v>69.505535055350506</v>
      </c>
      <c r="S211" s="17">
        <v>947.23667999999998</v>
      </c>
      <c r="T211" s="17">
        <v>0</v>
      </c>
      <c r="U211" s="17">
        <v>2168.8287691304099</v>
      </c>
      <c r="V211" s="17">
        <v>0</v>
      </c>
      <c r="W211" s="17">
        <v>15</v>
      </c>
      <c r="X211" s="17">
        <v>0</v>
      </c>
      <c r="Y211" s="17">
        <v>0</v>
      </c>
    </row>
    <row r="212" spans="1:25" x14ac:dyDescent="0.5">
      <c r="A212" s="1">
        <v>930187240</v>
      </c>
      <c r="B212" s="1">
        <v>1672016</v>
      </c>
      <c r="C212" s="1">
        <v>167</v>
      </c>
      <c r="D212" s="1">
        <v>2016</v>
      </c>
      <c r="E212" s="1" t="s">
        <v>66</v>
      </c>
      <c r="F212" s="17">
        <v>144.90272373540901</v>
      </c>
      <c r="G212" s="17">
        <v>0</v>
      </c>
      <c r="H212" s="17">
        <v>0</v>
      </c>
      <c r="I212" s="17">
        <v>8.2229956632936698</v>
      </c>
      <c r="J212" s="17">
        <v>0</v>
      </c>
      <c r="K212" s="17">
        <v>0</v>
      </c>
      <c r="L212" s="17">
        <v>0</v>
      </c>
      <c r="M212" s="17">
        <v>153.12571939870199</v>
      </c>
      <c r="N212" s="17">
        <v>0</v>
      </c>
      <c r="O212" s="17">
        <v>0</v>
      </c>
      <c r="P212" s="17">
        <v>11231.2</v>
      </c>
      <c r="Q212" s="17">
        <v>440</v>
      </c>
      <c r="R212" s="17">
        <v>8.5559845559845602</v>
      </c>
      <c r="S212" s="17">
        <v>230.48609999999999</v>
      </c>
      <c r="T212" s="17">
        <v>0</v>
      </c>
      <c r="U212" s="17">
        <v>1471.2230839546901</v>
      </c>
      <c r="V212" s="17">
        <v>0</v>
      </c>
      <c r="W212" s="17">
        <v>15</v>
      </c>
      <c r="X212" s="17">
        <v>0</v>
      </c>
      <c r="Y212" s="17">
        <v>0</v>
      </c>
    </row>
    <row r="213" spans="1:25" x14ac:dyDescent="0.5">
      <c r="A213" s="1">
        <v>930187240</v>
      </c>
      <c r="B213" s="1">
        <v>1672017</v>
      </c>
      <c r="C213" s="1">
        <v>167</v>
      </c>
      <c r="D213" s="1">
        <v>2017</v>
      </c>
      <c r="E213" s="1" t="s">
        <v>66</v>
      </c>
      <c r="F213" s="17">
        <v>59.2816635160681</v>
      </c>
      <c r="G213" s="17">
        <v>101.625708884688</v>
      </c>
      <c r="H213" s="17">
        <v>0</v>
      </c>
      <c r="I213" s="17">
        <v>8.2229956632936698</v>
      </c>
      <c r="J213" s="17">
        <v>0</v>
      </c>
      <c r="K213" s="17">
        <v>0</v>
      </c>
      <c r="L213" s="17">
        <v>0</v>
      </c>
      <c r="M213" s="17">
        <v>169.13036806405</v>
      </c>
      <c r="N213" s="17">
        <v>0</v>
      </c>
      <c r="O213" s="17">
        <v>0</v>
      </c>
      <c r="P213" s="17">
        <v>10786.8</v>
      </c>
      <c r="Q213" s="17">
        <v>440</v>
      </c>
      <c r="R213" s="17">
        <v>22.054976303317499</v>
      </c>
      <c r="S213" s="17">
        <v>831.78966000000003</v>
      </c>
      <c r="T213" s="17">
        <v>0</v>
      </c>
      <c r="U213" s="17">
        <v>2076.7439243673698</v>
      </c>
      <c r="V213" s="17">
        <v>0</v>
      </c>
      <c r="W213" s="17">
        <v>15</v>
      </c>
      <c r="X213" s="17">
        <v>0</v>
      </c>
      <c r="Y213" s="17">
        <v>0</v>
      </c>
    </row>
    <row r="214" spans="1:25" x14ac:dyDescent="0.5">
      <c r="A214" s="1">
        <v>957896928</v>
      </c>
      <c r="B214" s="1">
        <v>1682015</v>
      </c>
      <c r="C214" s="1">
        <v>168</v>
      </c>
      <c r="D214" s="1">
        <v>2015</v>
      </c>
      <c r="E214" s="1" t="s">
        <v>67</v>
      </c>
      <c r="F214" s="17">
        <v>3567.2</v>
      </c>
      <c r="G214" s="17">
        <v>5761.28</v>
      </c>
      <c r="H214" s="17">
        <v>1682.24</v>
      </c>
      <c r="I214" s="17">
        <v>678.357351643583</v>
      </c>
      <c r="J214" s="17">
        <v>0</v>
      </c>
      <c r="K214" s="17">
        <v>0</v>
      </c>
      <c r="L214" s="17">
        <v>0</v>
      </c>
      <c r="M214" s="17">
        <v>8324.5973516435806</v>
      </c>
      <c r="N214" s="17">
        <v>24375.34</v>
      </c>
      <c r="O214" s="17">
        <v>1144</v>
      </c>
      <c r="P214" s="17">
        <v>21167.58</v>
      </c>
      <c r="Q214" s="17">
        <v>1447</v>
      </c>
      <c r="R214" s="17">
        <v>434.33600000000001</v>
      </c>
      <c r="S214" s="17">
        <v>1113.6762000000001</v>
      </c>
      <c r="T214" s="17">
        <v>0</v>
      </c>
      <c r="U214" s="17">
        <v>15055.001699643601</v>
      </c>
      <c r="V214" s="17">
        <v>2037</v>
      </c>
      <c r="W214" s="17">
        <v>116</v>
      </c>
      <c r="X214" s="17">
        <v>149</v>
      </c>
      <c r="Y214" s="17">
        <v>1</v>
      </c>
    </row>
    <row r="215" spans="1:25" x14ac:dyDescent="0.5">
      <c r="A215" s="1">
        <v>957896928</v>
      </c>
      <c r="B215" s="1">
        <v>1682016</v>
      </c>
      <c r="C215" s="1">
        <v>168</v>
      </c>
      <c r="D215" s="1">
        <v>2016</v>
      </c>
      <c r="E215" s="1" t="s">
        <v>67</v>
      </c>
      <c r="F215" s="17">
        <v>3418.8326848248998</v>
      </c>
      <c r="G215" s="17">
        <v>5805.9143968871604</v>
      </c>
      <c r="H215" s="17">
        <v>1255.0972762645899</v>
      </c>
      <c r="I215" s="17">
        <v>678.357351643583</v>
      </c>
      <c r="J215" s="17">
        <v>0</v>
      </c>
      <c r="K215" s="17">
        <v>0</v>
      </c>
      <c r="L215" s="17">
        <v>0</v>
      </c>
      <c r="M215" s="17">
        <v>8648.0071570910495</v>
      </c>
      <c r="N215" s="17">
        <v>25876.2</v>
      </c>
      <c r="O215" s="17">
        <v>1222</v>
      </c>
      <c r="P215" s="17">
        <v>24835.9</v>
      </c>
      <c r="Q215" s="17">
        <v>1615</v>
      </c>
      <c r="R215" s="17">
        <v>306.94594594594599</v>
      </c>
      <c r="S215" s="17">
        <v>1201.79124</v>
      </c>
      <c r="T215" s="17">
        <v>0</v>
      </c>
      <c r="U215" s="17">
        <v>15879.262833037001</v>
      </c>
      <c r="V215" s="17">
        <v>2119</v>
      </c>
      <c r="W215" s="17">
        <v>122</v>
      </c>
      <c r="X215" s="17">
        <v>151</v>
      </c>
      <c r="Y215" s="17">
        <v>1</v>
      </c>
    </row>
    <row r="216" spans="1:25" x14ac:dyDescent="0.5">
      <c r="A216" s="1">
        <v>957896928</v>
      </c>
      <c r="B216" s="1">
        <v>1682018</v>
      </c>
      <c r="C216" s="1">
        <v>168</v>
      </c>
      <c r="D216" s="1">
        <v>2018</v>
      </c>
      <c r="E216" s="1" t="s">
        <v>67</v>
      </c>
      <c r="F216" s="17">
        <v>3436.1764705882401</v>
      </c>
      <c r="G216" s="17">
        <v>5532.0588235294099</v>
      </c>
      <c r="H216" s="17">
        <v>1566.76470588235</v>
      </c>
      <c r="I216" s="17">
        <v>678.357351643583</v>
      </c>
      <c r="J216" s="17">
        <v>0</v>
      </c>
      <c r="K216" s="17">
        <v>0</v>
      </c>
      <c r="L216" s="17">
        <v>0</v>
      </c>
      <c r="M216" s="17">
        <v>8079.82793987888</v>
      </c>
      <c r="N216" s="17">
        <v>30681.78</v>
      </c>
      <c r="O216" s="17">
        <v>1440</v>
      </c>
      <c r="P216" s="17">
        <v>31019.119999999999</v>
      </c>
      <c r="Q216" s="17">
        <v>1991</v>
      </c>
      <c r="R216" s="17">
        <v>397.61254612546099</v>
      </c>
      <c r="S216" s="17">
        <v>1298.0650800000001</v>
      </c>
      <c r="T216" s="17">
        <v>0</v>
      </c>
      <c r="U216" s="17">
        <v>16717.286776004301</v>
      </c>
      <c r="V216" s="17">
        <v>2338</v>
      </c>
      <c r="W216" s="17">
        <v>127</v>
      </c>
      <c r="X216" s="17">
        <v>159</v>
      </c>
      <c r="Y216" s="17">
        <v>1</v>
      </c>
    </row>
    <row r="217" spans="1:25" x14ac:dyDescent="0.5">
      <c r="A217" s="1">
        <v>957896928</v>
      </c>
      <c r="B217" s="1">
        <v>1682017</v>
      </c>
      <c r="C217" s="1">
        <v>168</v>
      </c>
      <c r="D217" s="1">
        <v>2017</v>
      </c>
      <c r="E217" s="1" t="s">
        <v>67</v>
      </c>
      <c r="F217" s="17">
        <v>3162.0415879017</v>
      </c>
      <c r="G217" s="17">
        <v>5662.4574669187105</v>
      </c>
      <c r="H217" s="17">
        <v>1960.5293005671101</v>
      </c>
      <c r="I217" s="17">
        <v>678.357351643583</v>
      </c>
      <c r="J217" s="17">
        <v>0</v>
      </c>
      <c r="K217" s="17">
        <v>0</v>
      </c>
      <c r="L217" s="17">
        <v>0</v>
      </c>
      <c r="M217" s="17">
        <v>7542.3271058968903</v>
      </c>
      <c r="N217" s="17">
        <v>28142.639999999999</v>
      </c>
      <c r="O217" s="17">
        <v>1325</v>
      </c>
      <c r="P217" s="17">
        <v>27608.35</v>
      </c>
      <c r="Q217" s="17">
        <v>1846</v>
      </c>
      <c r="R217" s="17">
        <v>398.03981042653999</v>
      </c>
      <c r="S217" s="17">
        <v>1230.3470400000001</v>
      </c>
      <c r="T217" s="17">
        <v>0</v>
      </c>
      <c r="U217" s="17">
        <v>15513.9452873234</v>
      </c>
      <c r="V217" s="17">
        <v>2236</v>
      </c>
      <c r="W217" s="17">
        <v>125</v>
      </c>
      <c r="X217" s="17">
        <v>155</v>
      </c>
      <c r="Y217" s="17">
        <v>1</v>
      </c>
    </row>
    <row r="218" spans="1:25" x14ac:dyDescent="0.5">
      <c r="A218" s="1">
        <v>957896928</v>
      </c>
      <c r="B218" s="1">
        <v>1682019</v>
      </c>
      <c r="C218" s="1">
        <v>168</v>
      </c>
      <c r="D218" s="1">
        <v>2019</v>
      </c>
      <c r="E218" s="1" t="s">
        <v>67</v>
      </c>
      <c r="F218" s="17">
        <v>4237</v>
      </c>
      <c r="G218" s="17">
        <v>5761</v>
      </c>
      <c r="H218" s="17">
        <v>1604</v>
      </c>
      <c r="I218" s="17">
        <v>678.357351643583</v>
      </c>
      <c r="J218" s="17">
        <v>0</v>
      </c>
      <c r="K218" s="17">
        <v>0</v>
      </c>
      <c r="L218" s="17">
        <v>0</v>
      </c>
      <c r="M218" s="17">
        <v>9072.3573516435808</v>
      </c>
      <c r="N218" s="17">
        <v>30929.23</v>
      </c>
      <c r="O218" s="17">
        <v>1536</v>
      </c>
      <c r="P218" s="17">
        <v>32264.45</v>
      </c>
      <c r="Q218" s="17">
        <v>2128</v>
      </c>
      <c r="R218" s="17">
        <v>517</v>
      </c>
      <c r="S218" s="17">
        <v>1364.9672399999999</v>
      </c>
      <c r="T218" s="17">
        <v>0</v>
      </c>
      <c r="U218" s="17">
        <v>18214.044983643598</v>
      </c>
      <c r="V218" s="17">
        <v>2433</v>
      </c>
      <c r="W218" s="17">
        <v>130</v>
      </c>
      <c r="X218" s="17">
        <v>166</v>
      </c>
      <c r="Y218" s="17">
        <v>1</v>
      </c>
    </row>
    <row r="219" spans="1:25" x14ac:dyDescent="0.5">
      <c r="A219" s="1">
        <v>919884452</v>
      </c>
      <c r="B219" s="1">
        <v>1732015</v>
      </c>
      <c r="C219" s="1">
        <v>173</v>
      </c>
      <c r="D219" s="1">
        <v>2015</v>
      </c>
      <c r="E219" s="1" t="s">
        <v>68</v>
      </c>
      <c r="F219" s="17">
        <v>12125.12</v>
      </c>
      <c r="G219" s="17">
        <v>10692.64</v>
      </c>
      <c r="H219" s="17">
        <v>2458.4</v>
      </c>
      <c r="I219" s="17">
        <v>1166.0873637039799</v>
      </c>
      <c r="J219" s="17">
        <v>0</v>
      </c>
      <c r="K219" s="17">
        <v>0</v>
      </c>
      <c r="L219" s="17">
        <v>0</v>
      </c>
      <c r="M219" s="17">
        <v>21525.447363703999</v>
      </c>
      <c r="N219" s="17">
        <v>19576.830000000002</v>
      </c>
      <c r="O219" s="17">
        <v>1066</v>
      </c>
      <c r="P219" s="17">
        <v>61564.55</v>
      </c>
      <c r="Q219" s="17">
        <v>5346</v>
      </c>
      <c r="R219" s="17">
        <v>425.47199999999998</v>
      </c>
      <c r="S219" s="17">
        <v>2851.5005999999998</v>
      </c>
      <c r="T219" s="17">
        <v>361.94</v>
      </c>
      <c r="U219" s="17">
        <v>35469.424485704003</v>
      </c>
      <c r="V219" s="17">
        <v>6116</v>
      </c>
      <c r="W219" s="17">
        <v>350</v>
      </c>
      <c r="X219" s="17">
        <v>342</v>
      </c>
      <c r="Y219" s="17">
        <v>1</v>
      </c>
    </row>
    <row r="220" spans="1:25" x14ac:dyDescent="0.5">
      <c r="A220" s="1">
        <v>919884452</v>
      </c>
      <c r="B220" s="1">
        <v>1732017</v>
      </c>
      <c r="C220" s="1">
        <v>173</v>
      </c>
      <c r="D220" s="1">
        <v>2017</v>
      </c>
      <c r="E220" s="1" t="s">
        <v>68</v>
      </c>
      <c r="F220" s="17">
        <v>10510.8506616257</v>
      </c>
      <c r="G220" s="17">
        <v>13932.2495274102</v>
      </c>
      <c r="H220" s="17">
        <v>4418.6011342154998</v>
      </c>
      <c r="I220" s="17">
        <v>1166.0873637039799</v>
      </c>
      <c r="J220" s="17">
        <v>0</v>
      </c>
      <c r="K220" s="17">
        <v>0</v>
      </c>
      <c r="L220" s="17">
        <v>0</v>
      </c>
      <c r="M220" s="17">
        <v>21190.586418524399</v>
      </c>
      <c r="N220" s="17">
        <v>18412.3</v>
      </c>
      <c r="O220" s="17">
        <v>1063</v>
      </c>
      <c r="P220" s="17">
        <v>67787.16</v>
      </c>
      <c r="Q220" s="17">
        <v>5610</v>
      </c>
      <c r="R220" s="17">
        <v>3200.0720379146901</v>
      </c>
      <c r="S220" s="17">
        <v>3359.7938399999998</v>
      </c>
      <c r="T220" s="17">
        <v>361.94</v>
      </c>
      <c r="U220" s="17">
        <v>38966.261570439099</v>
      </c>
      <c r="V220" s="17">
        <v>6336</v>
      </c>
      <c r="W220" s="17">
        <v>353</v>
      </c>
      <c r="X220" s="17">
        <v>353</v>
      </c>
      <c r="Y220" s="17">
        <v>1</v>
      </c>
    </row>
    <row r="221" spans="1:25" x14ac:dyDescent="0.5">
      <c r="A221" s="1">
        <v>919884452</v>
      </c>
      <c r="B221" s="1">
        <v>1732016</v>
      </c>
      <c r="C221" s="1">
        <v>173</v>
      </c>
      <c r="D221" s="1">
        <v>2016</v>
      </c>
      <c r="E221" s="1" t="s">
        <v>68</v>
      </c>
      <c r="F221" s="17">
        <v>8751.9066147859903</v>
      </c>
      <c r="G221" s="17">
        <v>12144.5914396887</v>
      </c>
      <c r="H221" s="17">
        <v>2120.1556420233501</v>
      </c>
      <c r="I221" s="17">
        <v>1166.0873637039799</v>
      </c>
      <c r="J221" s="17">
        <v>0</v>
      </c>
      <c r="K221" s="17">
        <v>0</v>
      </c>
      <c r="L221" s="17">
        <v>0</v>
      </c>
      <c r="M221" s="17">
        <v>19942.429776155299</v>
      </c>
      <c r="N221" s="17">
        <v>18882.96</v>
      </c>
      <c r="O221" s="17">
        <v>1066</v>
      </c>
      <c r="P221" s="17">
        <v>60298.01</v>
      </c>
      <c r="Q221" s="17">
        <v>5329</v>
      </c>
      <c r="R221" s="17">
        <v>659.88030888030903</v>
      </c>
      <c r="S221" s="17">
        <v>3041.1927000000001</v>
      </c>
      <c r="T221" s="17">
        <v>361.94</v>
      </c>
      <c r="U221" s="17">
        <v>34181.959978035702</v>
      </c>
      <c r="V221" s="17">
        <v>6233</v>
      </c>
      <c r="W221" s="17">
        <v>351</v>
      </c>
      <c r="X221" s="17">
        <v>345</v>
      </c>
      <c r="Y221" s="17">
        <v>1</v>
      </c>
    </row>
    <row r="222" spans="1:25" x14ac:dyDescent="0.5">
      <c r="A222" s="1">
        <v>919884452</v>
      </c>
      <c r="B222" s="1">
        <v>1732018</v>
      </c>
      <c r="C222" s="1">
        <v>173</v>
      </c>
      <c r="D222" s="1">
        <v>2018</v>
      </c>
      <c r="E222" s="1" t="s">
        <v>68</v>
      </c>
      <c r="F222" s="17">
        <v>11193.8235294118</v>
      </c>
      <c r="G222" s="17">
        <v>9740.2941176470595</v>
      </c>
      <c r="H222" s="17">
        <v>2857.6470588235302</v>
      </c>
      <c r="I222" s="17">
        <v>1166.0873637039799</v>
      </c>
      <c r="J222" s="17">
        <v>0</v>
      </c>
      <c r="K222" s="17">
        <v>0</v>
      </c>
      <c r="L222" s="17">
        <v>0</v>
      </c>
      <c r="M222" s="17">
        <v>19242.5579519393</v>
      </c>
      <c r="N222" s="17">
        <v>19748.53</v>
      </c>
      <c r="O222" s="17">
        <v>770</v>
      </c>
      <c r="P222" s="17">
        <v>74584.460000000006</v>
      </c>
      <c r="Q222" s="17">
        <v>4665</v>
      </c>
      <c r="R222" s="17">
        <v>1048.7158671586701</v>
      </c>
      <c r="S222" s="17">
        <v>3313.6966200000002</v>
      </c>
      <c r="T222" s="17">
        <v>361.94</v>
      </c>
      <c r="U222" s="17">
        <v>34045.577570098001</v>
      </c>
      <c r="V222" s="17">
        <v>6494</v>
      </c>
      <c r="W222" s="17">
        <v>356</v>
      </c>
      <c r="X222" s="17">
        <v>362</v>
      </c>
      <c r="Y222" s="17">
        <v>1</v>
      </c>
    </row>
    <row r="223" spans="1:25" x14ac:dyDescent="0.5">
      <c r="A223" s="1">
        <v>919884452</v>
      </c>
      <c r="B223" s="1">
        <v>1732019</v>
      </c>
      <c r="C223" s="1">
        <v>173</v>
      </c>
      <c r="D223" s="1">
        <v>2019</v>
      </c>
      <c r="E223" s="1" t="s">
        <v>68</v>
      </c>
      <c r="F223" s="17">
        <v>10951</v>
      </c>
      <c r="G223" s="17">
        <v>9913</v>
      </c>
      <c r="H223" s="17">
        <v>3977</v>
      </c>
      <c r="I223" s="17">
        <v>1166.0873637039799</v>
      </c>
      <c r="J223" s="17">
        <v>0</v>
      </c>
      <c r="K223" s="17">
        <v>0</v>
      </c>
      <c r="L223" s="17">
        <v>0</v>
      </c>
      <c r="M223" s="17">
        <v>18053.087363703999</v>
      </c>
      <c r="N223" s="17">
        <v>19618.240000000002</v>
      </c>
      <c r="O223" s="17">
        <v>594</v>
      </c>
      <c r="P223" s="17">
        <v>77801.31</v>
      </c>
      <c r="Q223" s="17">
        <v>3489</v>
      </c>
      <c r="R223" s="17">
        <v>1277</v>
      </c>
      <c r="S223" s="17">
        <v>3226.8054000000002</v>
      </c>
      <c r="T223" s="17">
        <v>361.94</v>
      </c>
      <c r="U223" s="17">
        <v>31821.125158703999</v>
      </c>
      <c r="V223" s="17">
        <v>6472</v>
      </c>
      <c r="W223" s="17">
        <v>359</v>
      </c>
      <c r="X223" s="17">
        <v>364</v>
      </c>
      <c r="Y223" s="17">
        <v>1</v>
      </c>
    </row>
    <row r="224" spans="1:25" x14ac:dyDescent="0.5">
      <c r="A224" s="1">
        <v>921699905</v>
      </c>
      <c r="B224" s="1">
        <v>1812015</v>
      </c>
      <c r="C224" s="1">
        <v>181</v>
      </c>
      <c r="D224" s="1">
        <v>2015</v>
      </c>
      <c r="E224" s="1" t="s">
        <v>69</v>
      </c>
      <c r="F224" s="17">
        <v>4053.28</v>
      </c>
      <c r="G224" s="17">
        <v>4779.04</v>
      </c>
      <c r="H224" s="17">
        <v>407.68</v>
      </c>
      <c r="I224" s="17">
        <v>355.81777555651797</v>
      </c>
      <c r="J224" s="17">
        <v>0</v>
      </c>
      <c r="K224" s="17">
        <v>0</v>
      </c>
      <c r="L224" s="17">
        <v>835.52</v>
      </c>
      <c r="M224" s="17">
        <v>7944.9377755565201</v>
      </c>
      <c r="N224" s="17">
        <v>5278.26</v>
      </c>
      <c r="O224" s="17">
        <v>253</v>
      </c>
      <c r="P224" s="17">
        <v>22134.15</v>
      </c>
      <c r="Q224" s="17">
        <v>1296</v>
      </c>
      <c r="R224" s="17">
        <v>118.556</v>
      </c>
      <c r="S224" s="17">
        <v>644.54520000000002</v>
      </c>
      <c r="T224" s="17">
        <v>0</v>
      </c>
      <c r="U224" s="17">
        <v>11816.805104556501</v>
      </c>
      <c r="V224" s="17">
        <v>1043</v>
      </c>
      <c r="W224" s="17">
        <v>58</v>
      </c>
      <c r="X224" s="17">
        <v>61</v>
      </c>
      <c r="Y224" s="17">
        <v>1</v>
      </c>
    </row>
    <row r="225" spans="1:25" x14ac:dyDescent="0.5">
      <c r="A225" s="1">
        <v>921699905</v>
      </c>
      <c r="B225" s="1">
        <v>1812016</v>
      </c>
      <c r="C225" s="1">
        <v>181</v>
      </c>
      <c r="D225" s="1">
        <v>2016</v>
      </c>
      <c r="E225" s="1" t="s">
        <v>69</v>
      </c>
      <c r="F225" s="17">
        <v>3176.9649805447498</v>
      </c>
      <c r="G225" s="17">
        <v>4551.9066147859903</v>
      </c>
      <c r="H225" s="17">
        <v>979.45525291828801</v>
      </c>
      <c r="I225" s="17">
        <v>355.81777555651797</v>
      </c>
      <c r="J225" s="17">
        <v>0</v>
      </c>
      <c r="K225" s="17">
        <v>0</v>
      </c>
      <c r="L225" s="17">
        <v>1163.5797665369701</v>
      </c>
      <c r="M225" s="17">
        <v>5941.6543514320001</v>
      </c>
      <c r="N225" s="17">
        <v>5390.37</v>
      </c>
      <c r="O225" s="17">
        <v>277</v>
      </c>
      <c r="P225" s="17">
        <v>22476.54</v>
      </c>
      <c r="Q225" s="17">
        <v>1441</v>
      </c>
      <c r="R225" s="17">
        <v>22.459459459459499</v>
      </c>
      <c r="S225" s="17">
        <v>417.32261999999997</v>
      </c>
      <c r="T225" s="17">
        <v>0</v>
      </c>
      <c r="U225" s="17">
        <v>9685.0636098914601</v>
      </c>
      <c r="V225" s="17">
        <v>1061</v>
      </c>
      <c r="W225" s="17">
        <v>58</v>
      </c>
      <c r="X225" s="17">
        <v>61</v>
      </c>
      <c r="Y225" s="17">
        <v>1</v>
      </c>
    </row>
    <row r="226" spans="1:25" x14ac:dyDescent="0.5">
      <c r="A226" s="1">
        <v>921699905</v>
      </c>
      <c r="B226" s="1">
        <v>1812019</v>
      </c>
      <c r="C226" s="1">
        <v>181</v>
      </c>
      <c r="D226" s="1">
        <v>2019</v>
      </c>
      <c r="E226" s="1" t="s">
        <v>69</v>
      </c>
      <c r="F226" s="17">
        <v>6927</v>
      </c>
      <c r="G226" s="17">
        <v>3960</v>
      </c>
      <c r="H226" s="17">
        <v>408</v>
      </c>
      <c r="I226" s="17">
        <v>355.81777555651797</v>
      </c>
      <c r="J226" s="17">
        <v>0</v>
      </c>
      <c r="K226" s="17">
        <v>0</v>
      </c>
      <c r="L226" s="17">
        <v>0</v>
      </c>
      <c r="M226" s="17">
        <v>10834.817775556499</v>
      </c>
      <c r="N226" s="17">
        <v>8077.98</v>
      </c>
      <c r="O226" s="17">
        <v>401</v>
      </c>
      <c r="P226" s="17">
        <v>28736.52</v>
      </c>
      <c r="Q226" s="17">
        <v>1619</v>
      </c>
      <c r="R226" s="17">
        <v>108</v>
      </c>
      <c r="S226" s="17">
        <v>386.31918000000002</v>
      </c>
      <c r="T226" s="17">
        <v>0</v>
      </c>
      <c r="U226" s="17">
        <v>15443.882005556499</v>
      </c>
      <c r="V226" s="17">
        <v>1088</v>
      </c>
      <c r="W226" s="17">
        <v>59</v>
      </c>
      <c r="X226" s="17">
        <v>64</v>
      </c>
      <c r="Y226" s="17">
        <v>1</v>
      </c>
    </row>
    <row r="227" spans="1:25" x14ac:dyDescent="0.5">
      <c r="A227" s="1">
        <v>921699905</v>
      </c>
      <c r="B227" s="1">
        <v>1812017</v>
      </c>
      <c r="C227" s="1">
        <v>181</v>
      </c>
      <c r="D227" s="1">
        <v>2017</v>
      </c>
      <c r="E227" s="1" t="s">
        <v>69</v>
      </c>
      <c r="F227" s="17">
        <v>2947.1455576559501</v>
      </c>
      <c r="G227" s="17">
        <v>4986.0113421550104</v>
      </c>
      <c r="H227" s="17">
        <v>1466.1625708884701</v>
      </c>
      <c r="I227" s="17">
        <v>355.81777555651797</v>
      </c>
      <c r="J227" s="17">
        <v>0</v>
      </c>
      <c r="K227" s="17">
        <v>0</v>
      </c>
      <c r="L227" s="17">
        <v>0</v>
      </c>
      <c r="M227" s="17">
        <v>6822.8121044790096</v>
      </c>
      <c r="N227" s="17">
        <v>5487.33</v>
      </c>
      <c r="O227" s="17">
        <v>288</v>
      </c>
      <c r="P227" s="17">
        <v>29420.29</v>
      </c>
      <c r="Q227" s="17">
        <v>1558</v>
      </c>
      <c r="R227" s="17">
        <v>44.109952606635098</v>
      </c>
      <c r="S227" s="17">
        <v>321.86466000000001</v>
      </c>
      <c r="T227" s="17">
        <v>0</v>
      </c>
      <c r="U227" s="17">
        <v>11021.0302950856</v>
      </c>
      <c r="V227" s="17">
        <v>1087</v>
      </c>
      <c r="W227" s="17">
        <v>63</v>
      </c>
      <c r="X227" s="17">
        <v>66</v>
      </c>
      <c r="Y227" s="17">
        <v>1</v>
      </c>
    </row>
    <row r="228" spans="1:25" x14ac:dyDescent="0.5">
      <c r="A228" s="1">
        <v>921699905</v>
      </c>
      <c r="B228" s="1">
        <v>1812018</v>
      </c>
      <c r="C228" s="1">
        <v>181</v>
      </c>
      <c r="D228" s="1">
        <v>2018</v>
      </c>
      <c r="E228" s="1" t="s">
        <v>69</v>
      </c>
      <c r="F228" s="17">
        <v>3667.7941176470599</v>
      </c>
      <c r="G228" s="17">
        <v>5234.5588235294099</v>
      </c>
      <c r="H228" s="17">
        <v>822.5</v>
      </c>
      <c r="I228" s="17">
        <v>355.81777555651797</v>
      </c>
      <c r="J228" s="17">
        <v>0</v>
      </c>
      <c r="K228" s="17">
        <v>0</v>
      </c>
      <c r="L228" s="17">
        <v>0</v>
      </c>
      <c r="M228" s="17">
        <v>8435.6707167329896</v>
      </c>
      <c r="N228" s="17">
        <v>6202.41</v>
      </c>
      <c r="O228" s="17">
        <v>336</v>
      </c>
      <c r="P228" s="17">
        <v>30721.17</v>
      </c>
      <c r="Q228" s="17">
        <v>2008</v>
      </c>
      <c r="R228" s="17">
        <v>76.660516605166094</v>
      </c>
      <c r="S228" s="17">
        <v>459.74838</v>
      </c>
      <c r="T228" s="17">
        <v>0</v>
      </c>
      <c r="U228" s="17">
        <v>13417.031315338199</v>
      </c>
      <c r="V228" s="17">
        <v>1090</v>
      </c>
      <c r="W228" s="17">
        <v>59</v>
      </c>
      <c r="X228" s="17">
        <v>64</v>
      </c>
      <c r="Y228" s="17">
        <v>1</v>
      </c>
    </row>
    <row r="229" spans="1:25" x14ac:dyDescent="0.5">
      <c r="A229" s="1">
        <v>954090493</v>
      </c>
      <c r="B229" s="1">
        <v>1872019</v>
      </c>
      <c r="C229" s="1">
        <v>187</v>
      </c>
      <c r="D229" s="1">
        <v>2019</v>
      </c>
      <c r="E229" s="1" t="s">
        <v>70</v>
      </c>
      <c r="F229" s="17">
        <v>0</v>
      </c>
      <c r="G229" s="17">
        <v>0</v>
      </c>
      <c r="H229" s="17">
        <v>0</v>
      </c>
      <c r="I229" s="17">
        <v>41.6324116716807</v>
      </c>
      <c r="J229" s="17">
        <v>-54.079738733238699</v>
      </c>
      <c r="K229" s="17">
        <v>0</v>
      </c>
      <c r="L229" s="17">
        <v>0</v>
      </c>
      <c r="M229" s="17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v>0</v>
      </c>
      <c r="T229" s="17">
        <v>0</v>
      </c>
      <c r="U229" s="17">
        <v>0</v>
      </c>
      <c r="V229" s="17">
        <v>0</v>
      </c>
      <c r="W229" s="17">
        <v>0</v>
      </c>
      <c r="X229" s="17">
        <v>0</v>
      </c>
      <c r="Y229" s="17">
        <v>0</v>
      </c>
    </row>
    <row r="230" spans="1:25" x14ac:dyDescent="0.5">
      <c r="A230" s="1">
        <v>954090493</v>
      </c>
      <c r="B230" s="1">
        <v>1872015</v>
      </c>
      <c r="C230" s="1">
        <v>187</v>
      </c>
      <c r="D230" s="1">
        <v>2015</v>
      </c>
      <c r="E230" s="1" t="s">
        <v>70</v>
      </c>
      <c r="F230" s="17">
        <v>743.68</v>
      </c>
      <c r="G230" s="17">
        <v>4500.16</v>
      </c>
      <c r="H230" s="17">
        <v>3678.08</v>
      </c>
      <c r="I230" s="17">
        <v>41.6324116716807</v>
      </c>
      <c r="J230" s="17">
        <v>-54.079738733238699</v>
      </c>
      <c r="K230" s="17">
        <v>0</v>
      </c>
      <c r="L230" s="17">
        <v>0</v>
      </c>
      <c r="M230" s="17">
        <v>0</v>
      </c>
      <c r="N230" s="17">
        <v>1363.5</v>
      </c>
      <c r="O230" s="17">
        <v>50</v>
      </c>
      <c r="P230" s="17">
        <v>43331.02</v>
      </c>
      <c r="Q230" s="17">
        <v>1240</v>
      </c>
      <c r="R230" s="17">
        <v>0</v>
      </c>
      <c r="S230" s="17">
        <v>370.81745999999998</v>
      </c>
      <c r="T230" s="17">
        <v>0</v>
      </c>
      <c r="U230" s="17">
        <v>4203.9356479999997</v>
      </c>
      <c r="V230" s="17">
        <v>31</v>
      </c>
      <c r="W230" s="17">
        <v>136</v>
      </c>
      <c r="X230" s="17">
        <v>70</v>
      </c>
      <c r="Y230" s="17">
        <v>0</v>
      </c>
    </row>
    <row r="231" spans="1:25" x14ac:dyDescent="0.5">
      <c r="A231" s="1">
        <v>954090493</v>
      </c>
      <c r="B231" s="1">
        <v>1872016</v>
      </c>
      <c r="C231" s="1">
        <v>187</v>
      </c>
      <c r="D231" s="1">
        <v>2016</v>
      </c>
      <c r="E231" s="1" t="s">
        <v>70</v>
      </c>
      <c r="F231" s="17">
        <v>787.70428015564198</v>
      </c>
      <c r="G231" s="17">
        <v>2563.5797665369701</v>
      </c>
      <c r="H231" s="17">
        <v>1778.0544747081699</v>
      </c>
      <c r="I231" s="17">
        <v>41.6324116716807</v>
      </c>
      <c r="J231" s="17">
        <v>-54.079738733238699</v>
      </c>
      <c r="K231" s="17">
        <v>0</v>
      </c>
      <c r="L231" s="17">
        <v>0</v>
      </c>
      <c r="M231" s="17">
        <v>0</v>
      </c>
      <c r="N231" s="17">
        <v>1313</v>
      </c>
      <c r="O231" s="17">
        <v>50</v>
      </c>
      <c r="P231" s="17">
        <v>45637.86</v>
      </c>
      <c r="Q231" s="17">
        <v>1721</v>
      </c>
      <c r="R231" s="17">
        <v>0</v>
      </c>
      <c r="S231" s="17">
        <v>350.01251999999999</v>
      </c>
      <c r="T231" s="17">
        <v>0</v>
      </c>
      <c r="U231" s="17">
        <v>4792.5164539999996</v>
      </c>
      <c r="V231" s="17">
        <v>31</v>
      </c>
      <c r="W231" s="17">
        <v>137</v>
      </c>
      <c r="X231" s="17">
        <v>70</v>
      </c>
      <c r="Y231" s="17">
        <v>0</v>
      </c>
    </row>
    <row r="232" spans="1:25" x14ac:dyDescent="0.5">
      <c r="A232" s="1">
        <v>954090493</v>
      </c>
      <c r="B232" s="1">
        <v>1872018</v>
      </c>
      <c r="C232" s="1">
        <v>187</v>
      </c>
      <c r="D232" s="1">
        <v>2018</v>
      </c>
      <c r="E232" s="1" t="s">
        <v>70</v>
      </c>
      <c r="F232" s="17">
        <v>0</v>
      </c>
      <c r="G232" s="17">
        <v>0</v>
      </c>
      <c r="H232" s="17">
        <v>0</v>
      </c>
      <c r="I232" s="17">
        <v>41.6324116716807</v>
      </c>
      <c r="J232" s="17">
        <v>-54.079738733238699</v>
      </c>
      <c r="K232" s="17">
        <v>0</v>
      </c>
      <c r="L232" s="17">
        <v>0</v>
      </c>
      <c r="M232" s="17">
        <v>0</v>
      </c>
      <c r="N232" s="17">
        <v>0</v>
      </c>
      <c r="O232" s="17">
        <v>0</v>
      </c>
      <c r="P232" s="17">
        <v>0</v>
      </c>
      <c r="Q232" s="17">
        <v>0</v>
      </c>
      <c r="R232" s="17">
        <v>0</v>
      </c>
      <c r="S232" s="17">
        <v>0</v>
      </c>
      <c r="T232" s="17">
        <v>0</v>
      </c>
      <c r="U232" s="17">
        <v>0</v>
      </c>
      <c r="V232" s="17">
        <v>0</v>
      </c>
      <c r="W232" s="17">
        <v>0</v>
      </c>
      <c r="X232" s="17">
        <v>0</v>
      </c>
      <c r="Y232" s="17">
        <v>0</v>
      </c>
    </row>
    <row r="233" spans="1:25" x14ac:dyDescent="0.5">
      <c r="A233" s="1">
        <v>954090493</v>
      </c>
      <c r="B233" s="1">
        <v>1872017</v>
      </c>
      <c r="C233" s="1">
        <v>187</v>
      </c>
      <c r="D233" s="1">
        <v>2017</v>
      </c>
      <c r="E233" s="1" t="s">
        <v>70</v>
      </c>
      <c r="F233" s="17">
        <v>781.24763705103999</v>
      </c>
      <c r="G233" s="17">
        <v>749.48960302457499</v>
      </c>
      <c r="H233" s="17">
        <v>0</v>
      </c>
      <c r="I233" s="17">
        <v>41.6324116716807</v>
      </c>
      <c r="J233" s="17">
        <v>-54.079738733238699</v>
      </c>
      <c r="K233" s="17">
        <v>0</v>
      </c>
      <c r="L233" s="17">
        <v>0</v>
      </c>
      <c r="M233" s="17">
        <v>0</v>
      </c>
      <c r="N233" s="17">
        <v>0</v>
      </c>
      <c r="O233" s="17">
        <v>50</v>
      </c>
      <c r="P233" s="17">
        <v>0</v>
      </c>
      <c r="Q233" s="17">
        <v>1626</v>
      </c>
      <c r="R233" s="17">
        <v>0</v>
      </c>
      <c r="S233" s="17">
        <v>377.34449999999998</v>
      </c>
      <c r="T233" s="17">
        <v>0</v>
      </c>
      <c r="U233" s="17">
        <v>2053.3445000000002</v>
      </c>
      <c r="V233" s="17">
        <v>0</v>
      </c>
      <c r="W233" s="17">
        <v>0</v>
      </c>
      <c r="X233" s="17">
        <v>0</v>
      </c>
      <c r="Y233" s="17">
        <v>0</v>
      </c>
    </row>
    <row r="234" spans="1:25" x14ac:dyDescent="0.5">
      <c r="A234" s="1">
        <v>920295975</v>
      </c>
      <c r="B234" s="1">
        <v>1942015</v>
      </c>
      <c r="C234" s="1">
        <v>194</v>
      </c>
      <c r="D234" s="1">
        <v>2015</v>
      </c>
      <c r="E234" s="1" t="s">
        <v>71</v>
      </c>
      <c r="F234" s="17">
        <v>4593.12</v>
      </c>
      <c r="G234" s="17">
        <v>9834.7199999999993</v>
      </c>
      <c r="H234" s="17">
        <v>723.52</v>
      </c>
      <c r="I234" s="17">
        <v>1203.0709884722301</v>
      </c>
      <c r="J234" s="17">
        <v>0</v>
      </c>
      <c r="K234" s="17">
        <v>0</v>
      </c>
      <c r="L234" s="17">
        <v>0</v>
      </c>
      <c r="M234" s="17">
        <v>14907.3909884722</v>
      </c>
      <c r="N234" s="17">
        <v>10509.05</v>
      </c>
      <c r="O234" s="17">
        <v>510</v>
      </c>
      <c r="P234" s="17">
        <v>30413.119999999999</v>
      </c>
      <c r="Q234" s="17">
        <v>3225</v>
      </c>
      <c r="R234" s="17">
        <v>329.07600000000002</v>
      </c>
      <c r="S234" s="17">
        <v>786.50832000000003</v>
      </c>
      <c r="T234" s="17">
        <v>98.71</v>
      </c>
      <c r="U234" s="17">
        <v>21987.736781472198</v>
      </c>
      <c r="V234" s="17">
        <v>2044</v>
      </c>
      <c r="W234" s="17">
        <v>179</v>
      </c>
      <c r="X234" s="17">
        <v>200</v>
      </c>
      <c r="Y234" s="17">
        <v>1</v>
      </c>
    </row>
    <row r="235" spans="1:25" x14ac:dyDescent="0.5">
      <c r="A235" s="1">
        <v>920295975</v>
      </c>
      <c r="B235" s="1">
        <v>1942018</v>
      </c>
      <c r="C235" s="1">
        <v>194</v>
      </c>
      <c r="D235" s="1">
        <v>2018</v>
      </c>
      <c r="E235" s="1" t="s">
        <v>71</v>
      </c>
      <c r="F235" s="17">
        <v>4625.1470588235297</v>
      </c>
      <c r="G235" s="17">
        <v>7911.0294117647099</v>
      </c>
      <c r="H235" s="17">
        <v>2135</v>
      </c>
      <c r="I235" s="17">
        <v>1203.0709884722301</v>
      </c>
      <c r="J235" s="17">
        <v>0</v>
      </c>
      <c r="K235" s="17">
        <v>0</v>
      </c>
      <c r="L235" s="17">
        <v>0</v>
      </c>
      <c r="M235" s="17">
        <v>11604.2474590605</v>
      </c>
      <c r="N235" s="17">
        <v>13297.66</v>
      </c>
      <c r="O235" s="17">
        <v>469</v>
      </c>
      <c r="P235" s="17">
        <v>28362.82</v>
      </c>
      <c r="Q235" s="17">
        <v>2853</v>
      </c>
      <c r="R235" s="17">
        <v>941.39114391143903</v>
      </c>
      <c r="S235" s="17">
        <v>983.1354</v>
      </c>
      <c r="T235" s="17">
        <v>98.71</v>
      </c>
      <c r="U235" s="17">
        <v>19122.5453149719</v>
      </c>
      <c r="V235" s="17">
        <v>2105</v>
      </c>
      <c r="W235" s="17">
        <v>182</v>
      </c>
      <c r="X235" s="17">
        <v>206</v>
      </c>
      <c r="Y235" s="17">
        <v>1</v>
      </c>
    </row>
    <row r="236" spans="1:25" x14ac:dyDescent="0.5">
      <c r="A236" s="1">
        <v>920295975</v>
      </c>
      <c r="B236" s="1">
        <v>1942019</v>
      </c>
      <c r="C236" s="1">
        <v>194</v>
      </c>
      <c r="D236" s="1">
        <v>2019</v>
      </c>
      <c r="E236" s="1" t="s">
        <v>71</v>
      </c>
      <c r="F236" s="17">
        <v>4522</v>
      </c>
      <c r="G236" s="17">
        <v>6232</v>
      </c>
      <c r="H236" s="17">
        <v>1009</v>
      </c>
      <c r="I236" s="17">
        <v>1203.0709884722301</v>
      </c>
      <c r="J236" s="17">
        <v>0</v>
      </c>
      <c r="K236" s="17">
        <v>0</v>
      </c>
      <c r="L236" s="17">
        <v>0</v>
      </c>
      <c r="M236" s="17">
        <v>10948.0709884722</v>
      </c>
      <c r="N236" s="17">
        <v>13880.43</v>
      </c>
      <c r="O236" s="17">
        <v>502</v>
      </c>
      <c r="P236" s="17">
        <v>28970.84</v>
      </c>
      <c r="Q236" s="17">
        <v>2713</v>
      </c>
      <c r="R236" s="17">
        <v>185</v>
      </c>
      <c r="S236" s="17">
        <v>932.14290000000005</v>
      </c>
      <c r="T236" s="17">
        <v>98.71</v>
      </c>
      <c r="U236" s="17">
        <v>17619.741151472201</v>
      </c>
      <c r="V236" s="17">
        <v>2101</v>
      </c>
      <c r="W236" s="17">
        <v>182</v>
      </c>
      <c r="X236" s="17">
        <v>206</v>
      </c>
      <c r="Y236" s="17">
        <v>1</v>
      </c>
    </row>
    <row r="237" spans="1:25" x14ac:dyDescent="0.5">
      <c r="A237" s="1">
        <v>920295975</v>
      </c>
      <c r="B237" s="1">
        <v>1942016</v>
      </c>
      <c r="C237" s="1">
        <v>194</v>
      </c>
      <c r="D237" s="1">
        <v>2016</v>
      </c>
      <c r="E237" s="1" t="s">
        <v>71</v>
      </c>
      <c r="F237" s="17">
        <v>4445.13618677043</v>
      </c>
      <c r="G237" s="17">
        <v>10074.5525291829</v>
      </c>
      <c r="H237" s="17">
        <v>741.94552529182897</v>
      </c>
      <c r="I237" s="17">
        <v>1203.0709884722301</v>
      </c>
      <c r="J237" s="17">
        <v>0</v>
      </c>
      <c r="K237" s="17">
        <v>0</v>
      </c>
      <c r="L237" s="17">
        <v>22.879377431906601</v>
      </c>
      <c r="M237" s="17">
        <v>14957.9348017018</v>
      </c>
      <c r="N237" s="17">
        <v>12443.2</v>
      </c>
      <c r="O237" s="17">
        <v>424</v>
      </c>
      <c r="P237" s="17">
        <v>29807.119999999999</v>
      </c>
      <c r="Q237" s="17">
        <v>2767</v>
      </c>
      <c r="R237" s="17">
        <v>198.926640926641</v>
      </c>
      <c r="S237" s="17">
        <v>869.32014000000004</v>
      </c>
      <c r="T237" s="17">
        <v>98.71</v>
      </c>
      <c r="U237" s="17">
        <v>21522.5147906284</v>
      </c>
      <c r="V237" s="17">
        <v>2054</v>
      </c>
      <c r="W237" s="17">
        <v>178</v>
      </c>
      <c r="X237" s="17">
        <v>201</v>
      </c>
      <c r="Y237" s="17">
        <v>1</v>
      </c>
    </row>
    <row r="238" spans="1:25" x14ac:dyDescent="0.5">
      <c r="A238" s="1">
        <v>920295975</v>
      </c>
      <c r="B238" s="1">
        <v>1942017</v>
      </c>
      <c r="C238" s="1">
        <v>194</v>
      </c>
      <c r="D238" s="1">
        <v>2017</v>
      </c>
      <c r="E238" s="1" t="s">
        <v>71</v>
      </c>
      <c r="F238" s="17">
        <v>4098.9035916824196</v>
      </c>
      <c r="G238" s="17">
        <v>9256.4083175803407</v>
      </c>
      <c r="H238" s="17">
        <v>337.69376181474502</v>
      </c>
      <c r="I238" s="17">
        <v>1203.0709884722301</v>
      </c>
      <c r="J238" s="17">
        <v>0</v>
      </c>
      <c r="K238" s="17">
        <v>0</v>
      </c>
      <c r="L238" s="17">
        <v>0</v>
      </c>
      <c r="M238" s="17">
        <v>14220.6891359202</v>
      </c>
      <c r="N238" s="17">
        <v>13110.81</v>
      </c>
      <c r="O238" s="17">
        <v>471</v>
      </c>
      <c r="P238" s="17">
        <v>29783.89</v>
      </c>
      <c r="Q238" s="17">
        <v>2877</v>
      </c>
      <c r="R238" s="17">
        <v>243.65497630331799</v>
      </c>
      <c r="S238" s="17">
        <v>832.60554000000002</v>
      </c>
      <c r="T238" s="17">
        <v>98.71</v>
      </c>
      <c r="U238" s="17">
        <v>20986.9480822236</v>
      </c>
      <c r="V238" s="17">
        <v>2063</v>
      </c>
      <c r="W238" s="17">
        <v>180</v>
      </c>
      <c r="X238" s="17">
        <v>205</v>
      </c>
      <c r="Y238" s="17">
        <v>1</v>
      </c>
    </row>
    <row r="239" spans="1:25" x14ac:dyDescent="0.5">
      <c r="A239" s="1">
        <v>916069634</v>
      </c>
      <c r="B239" s="1">
        <v>1972017</v>
      </c>
      <c r="C239" s="1">
        <v>197</v>
      </c>
      <c r="D239" s="1">
        <v>2017</v>
      </c>
      <c r="E239" s="1" t="s">
        <v>72</v>
      </c>
      <c r="F239" s="17">
        <v>14879.6975425331</v>
      </c>
      <c r="G239" s="17">
        <v>30465.4820415879</v>
      </c>
      <c r="H239" s="17">
        <v>15088.241965973501</v>
      </c>
      <c r="I239" s="17">
        <v>1877.3677760298599</v>
      </c>
      <c r="J239" s="17">
        <v>-2710.4498873667799</v>
      </c>
      <c r="K239" s="17">
        <v>0</v>
      </c>
      <c r="L239" s="17">
        <v>3501.8525519848799</v>
      </c>
      <c r="M239" s="17">
        <v>25922.002954825599</v>
      </c>
      <c r="N239" s="17">
        <v>48489.09</v>
      </c>
      <c r="O239" s="17">
        <v>913</v>
      </c>
      <c r="P239" s="17">
        <v>222296.95999999999</v>
      </c>
      <c r="Q239" s="17">
        <v>5402</v>
      </c>
      <c r="R239" s="17">
        <v>1876.77345971564</v>
      </c>
      <c r="S239" s="17">
        <v>4490.6035199999997</v>
      </c>
      <c r="T239" s="17">
        <v>460.65</v>
      </c>
      <c r="U239" s="17">
        <v>53551.456179541303</v>
      </c>
      <c r="V239" s="17">
        <v>9212</v>
      </c>
      <c r="W239" s="17">
        <v>510</v>
      </c>
      <c r="X239" s="17">
        <v>576</v>
      </c>
      <c r="Y239" s="17">
        <v>1</v>
      </c>
    </row>
    <row r="240" spans="1:25" x14ac:dyDescent="0.5">
      <c r="A240" s="1">
        <v>916069634</v>
      </c>
      <c r="B240" s="1">
        <v>1972019</v>
      </c>
      <c r="C240" s="1">
        <v>197</v>
      </c>
      <c r="D240" s="1">
        <v>2019</v>
      </c>
      <c r="E240" s="1" t="s">
        <v>72</v>
      </c>
      <c r="F240" s="17">
        <v>14727</v>
      </c>
      <c r="G240" s="17">
        <v>36013</v>
      </c>
      <c r="H240" s="17">
        <v>20593</v>
      </c>
      <c r="I240" s="17">
        <v>1877.3677760298599</v>
      </c>
      <c r="J240" s="17">
        <v>-2710.4498873667799</v>
      </c>
      <c r="K240" s="17">
        <v>0</v>
      </c>
      <c r="L240" s="17">
        <v>0</v>
      </c>
      <c r="M240" s="17">
        <v>29313.917888663102</v>
      </c>
      <c r="N240" s="17">
        <v>47744.72</v>
      </c>
      <c r="O240" s="17">
        <v>929</v>
      </c>
      <c r="P240" s="17">
        <v>334588.76</v>
      </c>
      <c r="Q240" s="17">
        <v>8733</v>
      </c>
      <c r="R240" s="17">
        <v>2326</v>
      </c>
      <c r="S240" s="17">
        <v>4009.23432</v>
      </c>
      <c r="T240" s="17">
        <v>460.65</v>
      </c>
      <c r="U240" s="17">
        <v>66605.277220663105</v>
      </c>
      <c r="V240" s="17">
        <v>9486</v>
      </c>
      <c r="W240" s="17">
        <v>536</v>
      </c>
      <c r="X240" s="17">
        <v>589</v>
      </c>
      <c r="Y240" s="17">
        <v>1</v>
      </c>
    </row>
    <row r="241" spans="1:25" x14ac:dyDescent="0.5">
      <c r="A241" s="1">
        <v>916069634</v>
      </c>
      <c r="B241" s="1">
        <v>1972015</v>
      </c>
      <c r="C241" s="1">
        <v>197</v>
      </c>
      <c r="D241" s="1">
        <v>2015</v>
      </c>
      <c r="E241" s="1" t="s">
        <v>72</v>
      </c>
      <c r="F241" s="17">
        <v>23001.439999999999</v>
      </c>
      <c r="G241" s="17">
        <v>22378.720000000001</v>
      </c>
      <c r="H241" s="17">
        <v>8302.56</v>
      </c>
      <c r="I241" s="17">
        <v>1877.3677760298599</v>
      </c>
      <c r="J241" s="17">
        <v>-2710.4498873667799</v>
      </c>
      <c r="K241" s="17">
        <v>0</v>
      </c>
      <c r="L241" s="17">
        <v>610.4</v>
      </c>
      <c r="M241" s="17">
        <v>35634.117888663102</v>
      </c>
      <c r="N241" s="17">
        <v>31447.360000000001</v>
      </c>
      <c r="O241" s="17">
        <v>1224</v>
      </c>
      <c r="P241" s="17">
        <v>185972.31</v>
      </c>
      <c r="Q241" s="17">
        <v>10072</v>
      </c>
      <c r="R241" s="17">
        <v>2884.1239999999998</v>
      </c>
      <c r="S241" s="17">
        <v>4335.5863200000003</v>
      </c>
      <c r="T241" s="17">
        <v>0</v>
      </c>
      <c r="U241" s="17">
        <v>66521.007431663107</v>
      </c>
      <c r="V241" s="17">
        <v>8912</v>
      </c>
      <c r="W241" s="17">
        <v>495</v>
      </c>
      <c r="X241" s="17">
        <v>566</v>
      </c>
      <c r="Y241" s="17">
        <v>1</v>
      </c>
    </row>
    <row r="242" spans="1:25" x14ac:dyDescent="0.5">
      <c r="A242" s="1">
        <v>916069634</v>
      </c>
      <c r="B242" s="1">
        <v>1972016</v>
      </c>
      <c r="C242" s="1">
        <v>197</v>
      </c>
      <c r="D242" s="1">
        <v>2016</v>
      </c>
      <c r="E242" s="1" t="s">
        <v>72</v>
      </c>
      <c r="F242" s="17">
        <v>14653.6964980545</v>
      </c>
      <c r="G242" s="17">
        <v>29887.003891050601</v>
      </c>
      <c r="H242" s="17">
        <v>12233.9299610895</v>
      </c>
      <c r="I242" s="17">
        <v>1877.3677760298599</v>
      </c>
      <c r="J242" s="17">
        <v>-2710.4498873667799</v>
      </c>
      <c r="K242" s="17">
        <v>0</v>
      </c>
      <c r="L242" s="17">
        <v>1078.5992217898799</v>
      </c>
      <c r="M242" s="17">
        <v>30395.089094888801</v>
      </c>
      <c r="N242" s="17">
        <v>41291.83</v>
      </c>
      <c r="O242" s="17">
        <v>1570</v>
      </c>
      <c r="P242" s="17">
        <v>206501.57</v>
      </c>
      <c r="Q242" s="17">
        <v>10983</v>
      </c>
      <c r="R242" s="17">
        <v>2378.5637065637102</v>
      </c>
      <c r="S242" s="17">
        <v>5158.4013000000004</v>
      </c>
      <c r="T242" s="17">
        <v>0</v>
      </c>
      <c r="U242" s="17">
        <v>64584.498561452499</v>
      </c>
      <c r="V242" s="17">
        <v>9091</v>
      </c>
      <c r="W242" s="17">
        <v>511</v>
      </c>
      <c r="X242" s="17">
        <v>570</v>
      </c>
      <c r="Y242" s="17">
        <v>1</v>
      </c>
    </row>
    <row r="243" spans="1:25" x14ac:dyDescent="0.5">
      <c r="A243" s="1">
        <v>916069634</v>
      </c>
      <c r="B243" s="1">
        <v>1972018</v>
      </c>
      <c r="C243" s="1">
        <v>197</v>
      </c>
      <c r="D243" s="1">
        <v>2018</v>
      </c>
      <c r="E243" s="1" t="s">
        <v>72</v>
      </c>
      <c r="F243" s="17">
        <v>14658.8235294118</v>
      </c>
      <c r="G243" s="17">
        <v>32484.1176470588</v>
      </c>
      <c r="H243" s="17">
        <v>16902.941176470598</v>
      </c>
      <c r="I243" s="17">
        <v>1877.3677760298599</v>
      </c>
      <c r="J243" s="17">
        <v>-2710.4498873667799</v>
      </c>
      <c r="K243" s="17">
        <v>0</v>
      </c>
      <c r="L243" s="17">
        <v>1655.2941176470599</v>
      </c>
      <c r="M243" s="17">
        <v>27751.623771015998</v>
      </c>
      <c r="N243" s="17">
        <v>48123.47</v>
      </c>
      <c r="O243" s="17">
        <v>921</v>
      </c>
      <c r="P243" s="17">
        <v>277126.83</v>
      </c>
      <c r="Q243" s="17">
        <v>6912</v>
      </c>
      <c r="R243" s="17">
        <v>1218.3911439114399</v>
      </c>
      <c r="S243" s="17">
        <v>4600.7473200000004</v>
      </c>
      <c r="T243" s="17">
        <v>460.65</v>
      </c>
      <c r="U243" s="17">
        <v>59449.854304927503</v>
      </c>
      <c r="V243" s="17">
        <v>9340</v>
      </c>
      <c r="W243" s="17">
        <v>519</v>
      </c>
      <c r="X243" s="17">
        <v>582</v>
      </c>
      <c r="Y243" s="17">
        <v>1</v>
      </c>
    </row>
    <row r="244" spans="1:25" x14ac:dyDescent="0.5">
      <c r="A244" s="1">
        <v>979951140</v>
      </c>
      <c r="B244" s="1">
        <v>2042018</v>
      </c>
      <c r="C244" s="1">
        <v>204</v>
      </c>
      <c r="D244" s="1">
        <v>2018</v>
      </c>
      <c r="E244" s="1" t="s">
        <v>73</v>
      </c>
      <c r="F244" s="17">
        <v>5872.7941176470604</v>
      </c>
      <c r="G244" s="17">
        <v>11141.3235294118</v>
      </c>
      <c r="H244" s="17">
        <v>2061.9117647058802</v>
      </c>
      <c r="I244" s="17">
        <v>1859.55354554104</v>
      </c>
      <c r="J244" s="17">
        <v>0</v>
      </c>
      <c r="K244" s="17">
        <v>0</v>
      </c>
      <c r="L244" s="17">
        <v>70</v>
      </c>
      <c r="M244" s="17">
        <v>16741.759427894001</v>
      </c>
      <c r="N244" s="17">
        <v>18694.09</v>
      </c>
      <c r="O244" s="17">
        <v>564</v>
      </c>
      <c r="P244" s="17">
        <v>91566.6</v>
      </c>
      <c r="Q244" s="17">
        <v>4293</v>
      </c>
      <c r="R244" s="17">
        <v>169.67527675276801</v>
      </c>
      <c r="S244" s="17">
        <v>4479.9970800000001</v>
      </c>
      <c r="T244" s="17">
        <v>0</v>
      </c>
      <c r="U244" s="17">
        <v>32522.2650456468</v>
      </c>
      <c r="V244" s="17">
        <v>3616</v>
      </c>
      <c r="W244" s="17">
        <v>193</v>
      </c>
      <c r="X244" s="17">
        <v>230</v>
      </c>
      <c r="Y244" s="17">
        <v>1</v>
      </c>
    </row>
    <row r="245" spans="1:25" x14ac:dyDescent="0.5">
      <c r="A245" s="1">
        <v>979951140</v>
      </c>
      <c r="B245" s="1">
        <v>2042017</v>
      </c>
      <c r="C245" s="1">
        <v>204</v>
      </c>
      <c r="D245" s="1">
        <v>2017</v>
      </c>
      <c r="E245" s="1" t="s">
        <v>73</v>
      </c>
      <c r="F245" s="17">
        <v>5251.7202268431001</v>
      </c>
      <c r="G245" s="17">
        <v>12009.8298676749</v>
      </c>
      <c r="H245" s="17">
        <v>3214.9716446124798</v>
      </c>
      <c r="I245" s="17">
        <v>1859.55354554104</v>
      </c>
      <c r="J245" s="17">
        <v>0</v>
      </c>
      <c r="K245" s="17">
        <v>0</v>
      </c>
      <c r="L245" s="17">
        <v>76.219281663516099</v>
      </c>
      <c r="M245" s="17">
        <v>15829.912713783</v>
      </c>
      <c r="N245" s="17">
        <v>17986.080000000002</v>
      </c>
      <c r="O245" s="17">
        <v>520</v>
      </c>
      <c r="P245" s="17">
        <v>84677.39</v>
      </c>
      <c r="Q245" s="17">
        <v>3873</v>
      </c>
      <c r="R245" s="17">
        <v>1409.41800947867</v>
      </c>
      <c r="S245" s="17">
        <v>4823.8905000000004</v>
      </c>
      <c r="T245" s="17">
        <v>0</v>
      </c>
      <c r="U245" s="17">
        <v>32297.772666261699</v>
      </c>
      <c r="V245" s="17">
        <v>3557</v>
      </c>
      <c r="W245" s="17">
        <v>194</v>
      </c>
      <c r="X245" s="17">
        <v>226</v>
      </c>
      <c r="Y245" s="17">
        <v>1</v>
      </c>
    </row>
    <row r="246" spans="1:25" x14ac:dyDescent="0.5">
      <c r="A246" s="1">
        <v>979951140</v>
      </c>
      <c r="B246" s="1">
        <v>2042016</v>
      </c>
      <c r="C246" s="1">
        <v>204</v>
      </c>
      <c r="D246" s="1">
        <v>2016</v>
      </c>
      <c r="E246" s="1" t="s">
        <v>73</v>
      </c>
      <c r="F246" s="17">
        <v>6265.6809338521398</v>
      </c>
      <c r="G246" s="17">
        <v>11367.7821011673</v>
      </c>
      <c r="H246" s="17">
        <v>1567.78210116732</v>
      </c>
      <c r="I246" s="17">
        <v>1859.55354554104</v>
      </c>
      <c r="J246" s="17">
        <v>0</v>
      </c>
      <c r="K246" s="17">
        <v>0</v>
      </c>
      <c r="L246" s="17">
        <v>155.79766536964999</v>
      </c>
      <c r="M246" s="17">
        <v>17769.436814023498</v>
      </c>
      <c r="N246" s="17">
        <v>18097.18</v>
      </c>
      <c r="O246" s="17">
        <v>704</v>
      </c>
      <c r="P246" s="17">
        <v>74731.92</v>
      </c>
      <c r="Q246" s="17">
        <v>3910</v>
      </c>
      <c r="R246" s="17">
        <v>412.82625482625502</v>
      </c>
      <c r="S246" s="17">
        <v>5218.3684800000001</v>
      </c>
      <c r="T246" s="17">
        <v>0</v>
      </c>
      <c r="U246" s="17">
        <v>33296.607338849797</v>
      </c>
      <c r="V246" s="17">
        <v>3396</v>
      </c>
      <c r="W246" s="17">
        <v>194</v>
      </c>
      <c r="X246" s="17">
        <v>228</v>
      </c>
      <c r="Y246" s="17">
        <v>1</v>
      </c>
    </row>
    <row r="247" spans="1:25" x14ac:dyDescent="0.5">
      <c r="A247" s="1">
        <v>979951140</v>
      </c>
      <c r="B247" s="1">
        <v>2042015</v>
      </c>
      <c r="C247" s="1">
        <v>204</v>
      </c>
      <c r="D247" s="1">
        <v>2015</v>
      </c>
      <c r="E247" s="1" t="s">
        <v>73</v>
      </c>
      <c r="F247" s="17">
        <v>7387.52</v>
      </c>
      <c r="G247" s="17">
        <v>8839.0400000000009</v>
      </c>
      <c r="H247" s="17">
        <v>2176.16</v>
      </c>
      <c r="I247" s="17">
        <v>1859.55354554104</v>
      </c>
      <c r="J247" s="17">
        <v>0</v>
      </c>
      <c r="K247" s="17">
        <v>0</v>
      </c>
      <c r="L247" s="17">
        <v>238.56</v>
      </c>
      <c r="M247" s="17">
        <v>15671.393545540999</v>
      </c>
      <c r="N247" s="17">
        <v>16949.82</v>
      </c>
      <c r="O247" s="17">
        <v>657</v>
      </c>
      <c r="P247" s="17">
        <v>70077.84</v>
      </c>
      <c r="Q247" s="17">
        <v>3156</v>
      </c>
      <c r="R247" s="17">
        <v>1443.7239999999999</v>
      </c>
      <c r="S247" s="17">
        <v>4941.3772200000003</v>
      </c>
      <c r="T247" s="17">
        <v>0</v>
      </c>
      <c r="U247" s="17">
        <v>30821.368619541001</v>
      </c>
      <c r="V247" s="17">
        <v>3330</v>
      </c>
      <c r="W247" s="17">
        <v>190</v>
      </c>
      <c r="X247" s="17">
        <v>219</v>
      </c>
      <c r="Y247" s="17">
        <v>1</v>
      </c>
    </row>
    <row r="248" spans="1:25" x14ac:dyDescent="0.5">
      <c r="A248" s="1">
        <v>979951140</v>
      </c>
      <c r="B248" s="1">
        <v>2042019</v>
      </c>
      <c r="C248" s="1">
        <v>204</v>
      </c>
      <c r="D248" s="1">
        <v>2019</v>
      </c>
      <c r="E248" s="1" t="s">
        <v>73</v>
      </c>
      <c r="F248" s="17">
        <v>6409</v>
      </c>
      <c r="G248" s="17">
        <v>12181</v>
      </c>
      <c r="H248" s="17">
        <v>3297</v>
      </c>
      <c r="I248" s="17">
        <v>1859.55354554104</v>
      </c>
      <c r="J248" s="17">
        <v>0</v>
      </c>
      <c r="K248" s="17">
        <v>0</v>
      </c>
      <c r="L248" s="17">
        <v>0</v>
      </c>
      <c r="M248" s="17">
        <v>17152.553545540999</v>
      </c>
      <c r="N248" s="17">
        <v>21314.03</v>
      </c>
      <c r="O248" s="17">
        <v>656</v>
      </c>
      <c r="P248" s="17">
        <v>102182.71</v>
      </c>
      <c r="Q248" s="17">
        <v>4499</v>
      </c>
      <c r="R248" s="17">
        <v>1188</v>
      </c>
      <c r="S248" s="17">
        <v>4375.1565000000001</v>
      </c>
      <c r="T248" s="17">
        <v>0</v>
      </c>
      <c r="U248" s="17">
        <v>34897.674551541</v>
      </c>
      <c r="V248" s="17">
        <v>3645</v>
      </c>
      <c r="W248" s="17">
        <v>197</v>
      </c>
      <c r="X248" s="17">
        <v>241</v>
      </c>
      <c r="Y248" s="17">
        <v>1</v>
      </c>
    </row>
    <row r="249" spans="1:25" x14ac:dyDescent="0.5">
      <c r="A249" s="1">
        <v>976626192</v>
      </c>
      <c r="B249" s="1">
        <v>2052019</v>
      </c>
      <c r="C249" s="1">
        <v>205</v>
      </c>
      <c r="D249" s="1">
        <v>2019</v>
      </c>
      <c r="E249" s="1" t="s">
        <v>74</v>
      </c>
      <c r="F249" s="17">
        <v>8196</v>
      </c>
      <c r="G249" s="17">
        <v>13784</v>
      </c>
      <c r="H249" s="17">
        <v>3288</v>
      </c>
      <c r="I249" s="17">
        <v>2310.1773009547901</v>
      </c>
      <c r="J249" s="17">
        <v>0</v>
      </c>
      <c r="K249" s="17">
        <v>0</v>
      </c>
      <c r="L249" s="17">
        <v>18</v>
      </c>
      <c r="M249" s="17">
        <v>20984.177300954801</v>
      </c>
      <c r="N249" s="17">
        <v>34944.99</v>
      </c>
      <c r="O249" s="17">
        <v>872</v>
      </c>
      <c r="P249" s="17">
        <v>132523.10999999999</v>
      </c>
      <c r="Q249" s="17">
        <v>5428</v>
      </c>
      <c r="R249" s="17">
        <v>1187</v>
      </c>
      <c r="S249" s="17">
        <v>3157.0476600000002</v>
      </c>
      <c r="T249" s="17">
        <v>197.42</v>
      </c>
      <c r="U249" s="17">
        <v>40959.7398509548</v>
      </c>
      <c r="V249" s="17">
        <v>4943</v>
      </c>
      <c r="W249" s="17">
        <v>282</v>
      </c>
      <c r="X249" s="17">
        <v>366</v>
      </c>
      <c r="Y249" s="17">
        <v>1</v>
      </c>
    </row>
    <row r="250" spans="1:25" x14ac:dyDescent="0.5">
      <c r="A250" s="1">
        <v>976626192</v>
      </c>
      <c r="B250" s="1">
        <v>2052017</v>
      </c>
      <c r="C250" s="1">
        <v>205</v>
      </c>
      <c r="D250" s="1">
        <v>2017</v>
      </c>
      <c r="E250" s="1" t="s">
        <v>74</v>
      </c>
      <c r="F250" s="17">
        <v>8955.7655954631391</v>
      </c>
      <c r="G250" s="17">
        <v>15142.230623818499</v>
      </c>
      <c r="H250" s="17">
        <v>5678.3364839319502</v>
      </c>
      <c r="I250" s="17">
        <v>2310.1773009547901</v>
      </c>
      <c r="J250" s="17">
        <v>0</v>
      </c>
      <c r="K250" s="17">
        <v>0</v>
      </c>
      <c r="L250" s="17">
        <v>549.41398865784504</v>
      </c>
      <c r="M250" s="17">
        <v>20180.423047646698</v>
      </c>
      <c r="N250" s="17">
        <v>28045.68</v>
      </c>
      <c r="O250" s="17">
        <v>1063</v>
      </c>
      <c r="P250" s="17">
        <v>106950.92</v>
      </c>
      <c r="Q250" s="17">
        <v>6900</v>
      </c>
      <c r="R250" s="17">
        <v>1641.52037914692</v>
      </c>
      <c r="S250" s="17">
        <v>3562.5400199999999</v>
      </c>
      <c r="T250" s="17">
        <v>197.42</v>
      </c>
      <c r="U250" s="17">
        <v>40831.369986793601</v>
      </c>
      <c r="V250" s="17">
        <v>4769</v>
      </c>
      <c r="W250" s="17">
        <v>277</v>
      </c>
      <c r="X250" s="17">
        <v>361</v>
      </c>
      <c r="Y250" s="17">
        <v>1</v>
      </c>
    </row>
    <row r="251" spans="1:25" x14ac:dyDescent="0.5">
      <c r="A251" s="1">
        <v>976626192</v>
      </c>
      <c r="B251" s="1">
        <v>2052016</v>
      </c>
      <c r="C251" s="1">
        <v>205</v>
      </c>
      <c r="D251" s="1">
        <v>2016</v>
      </c>
      <c r="E251" s="1" t="s">
        <v>74</v>
      </c>
      <c r="F251" s="17">
        <v>12021.4785992218</v>
      </c>
      <c r="G251" s="17">
        <v>16028.6381322957</v>
      </c>
      <c r="H251" s="17">
        <v>5333.0739299610896</v>
      </c>
      <c r="I251" s="17">
        <v>2310.1773009547901</v>
      </c>
      <c r="J251" s="17">
        <v>0</v>
      </c>
      <c r="K251" s="17">
        <v>0</v>
      </c>
      <c r="L251" s="17">
        <v>2404.5136186770401</v>
      </c>
      <c r="M251" s="17">
        <v>22622.706483834201</v>
      </c>
      <c r="N251" s="17">
        <v>24448.06</v>
      </c>
      <c r="O251" s="17">
        <v>875</v>
      </c>
      <c r="P251" s="17">
        <v>99441.57</v>
      </c>
      <c r="Q251" s="17">
        <v>6795</v>
      </c>
      <c r="R251" s="17">
        <v>1332.59459459459</v>
      </c>
      <c r="S251" s="17">
        <v>3828.9248400000001</v>
      </c>
      <c r="T251" s="17">
        <v>197.42</v>
      </c>
      <c r="U251" s="17">
        <v>42306.125865428803</v>
      </c>
      <c r="V251" s="17">
        <v>4681</v>
      </c>
      <c r="W251" s="17">
        <v>274</v>
      </c>
      <c r="X251" s="17">
        <v>354</v>
      </c>
      <c r="Y251" s="17">
        <v>1</v>
      </c>
    </row>
    <row r="252" spans="1:25" x14ac:dyDescent="0.5">
      <c r="A252" s="1">
        <v>976626192</v>
      </c>
      <c r="B252" s="1">
        <v>2052018</v>
      </c>
      <c r="C252" s="1">
        <v>205</v>
      </c>
      <c r="D252" s="1">
        <v>2018</v>
      </c>
      <c r="E252" s="1" t="s">
        <v>74</v>
      </c>
      <c r="F252" s="17">
        <v>7498.2352941176496</v>
      </c>
      <c r="G252" s="17">
        <v>14308.8235294118</v>
      </c>
      <c r="H252" s="17">
        <v>4644.7058823529396</v>
      </c>
      <c r="I252" s="17">
        <v>2310.1773009547901</v>
      </c>
      <c r="J252" s="17">
        <v>0</v>
      </c>
      <c r="K252" s="17">
        <v>0</v>
      </c>
      <c r="L252" s="17">
        <v>170.88235294117601</v>
      </c>
      <c r="M252" s="17">
        <v>19301.647889190099</v>
      </c>
      <c r="N252" s="17">
        <v>34114.769999999997</v>
      </c>
      <c r="O252" s="17">
        <v>779</v>
      </c>
      <c r="P252" s="17">
        <v>125444.02</v>
      </c>
      <c r="Q252" s="17">
        <v>5711</v>
      </c>
      <c r="R252" s="17">
        <v>1262.3431734317301</v>
      </c>
      <c r="S252" s="17">
        <v>3445.0533</v>
      </c>
      <c r="T252" s="17">
        <v>197.42</v>
      </c>
      <c r="U252" s="17">
        <v>39380.519513621803</v>
      </c>
      <c r="V252" s="17">
        <v>4863</v>
      </c>
      <c r="W252" s="17">
        <v>280</v>
      </c>
      <c r="X252" s="17">
        <v>365</v>
      </c>
      <c r="Y252" s="17">
        <v>1</v>
      </c>
    </row>
    <row r="253" spans="1:25" x14ac:dyDescent="0.5">
      <c r="A253" s="1">
        <v>976626192</v>
      </c>
      <c r="B253" s="1">
        <v>2052015</v>
      </c>
      <c r="C253" s="1">
        <v>205</v>
      </c>
      <c r="D253" s="1">
        <v>2015</v>
      </c>
      <c r="E253" s="1" t="s">
        <v>74</v>
      </c>
      <c r="F253" s="17">
        <v>12408.48</v>
      </c>
      <c r="G253" s="17">
        <v>11141.76</v>
      </c>
      <c r="H253" s="17">
        <v>5056.8</v>
      </c>
      <c r="I253" s="17">
        <v>2310.1773009547901</v>
      </c>
      <c r="J253" s="17">
        <v>0</v>
      </c>
      <c r="K253" s="17">
        <v>0</v>
      </c>
      <c r="L253" s="17">
        <v>726.88</v>
      </c>
      <c r="M253" s="17">
        <v>20076.737300954799</v>
      </c>
      <c r="N253" s="17">
        <v>18172.93</v>
      </c>
      <c r="O253" s="17">
        <v>704</v>
      </c>
      <c r="P253" s="17">
        <v>92874.55</v>
      </c>
      <c r="Q253" s="17">
        <v>6241</v>
      </c>
      <c r="R253" s="17">
        <v>587.24</v>
      </c>
      <c r="S253" s="17">
        <v>3533.9842199999998</v>
      </c>
      <c r="T253" s="17">
        <v>197.42</v>
      </c>
      <c r="U253" s="17">
        <v>37264.1431329548</v>
      </c>
      <c r="V253" s="17">
        <v>4587</v>
      </c>
      <c r="W253" s="17">
        <v>268</v>
      </c>
      <c r="X253" s="17">
        <v>348</v>
      </c>
      <c r="Y253" s="17">
        <v>1</v>
      </c>
    </row>
    <row r="254" spans="1:25" x14ac:dyDescent="0.5">
      <c r="A254" s="1">
        <v>979918224</v>
      </c>
      <c r="B254" s="1">
        <v>2132018</v>
      </c>
      <c r="C254" s="1">
        <v>213</v>
      </c>
      <c r="D254" s="1">
        <v>2018</v>
      </c>
      <c r="E254" s="1" t="s">
        <v>75</v>
      </c>
      <c r="F254" s="17">
        <v>5047.2058823529396</v>
      </c>
      <c r="G254" s="17">
        <v>9427.3529411764703</v>
      </c>
      <c r="H254" s="17">
        <v>3383.6764705882401</v>
      </c>
      <c r="I254" s="17">
        <v>1691.7452109513599</v>
      </c>
      <c r="J254" s="17">
        <v>0</v>
      </c>
      <c r="K254" s="17">
        <v>0</v>
      </c>
      <c r="L254" s="17">
        <v>396.32352941176498</v>
      </c>
      <c r="M254" s="17">
        <v>12386.3040344808</v>
      </c>
      <c r="N254" s="17">
        <v>42655.33</v>
      </c>
      <c r="O254" s="17">
        <v>1511</v>
      </c>
      <c r="P254" s="17">
        <v>73371.45</v>
      </c>
      <c r="Q254" s="17">
        <v>7426</v>
      </c>
      <c r="R254" s="17">
        <v>322.99630996309997</v>
      </c>
      <c r="S254" s="17">
        <v>2709.53748</v>
      </c>
      <c r="T254" s="17">
        <v>0</v>
      </c>
      <c r="U254" s="17">
        <v>30957.761606443899</v>
      </c>
      <c r="V254" s="17">
        <v>4714</v>
      </c>
      <c r="W254" s="17">
        <v>190</v>
      </c>
      <c r="X254" s="17">
        <v>222</v>
      </c>
      <c r="Y254" s="17">
        <v>1</v>
      </c>
    </row>
    <row r="255" spans="1:25" x14ac:dyDescent="0.5">
      <c r="A255" s="1">
        <v>979918224</v>
      </c>
      <c r="B255" s="1">
        <v>2132015</v>
      </c>
      <c r="C255" s="1">
        <v>213</v>
      </c>
      <c r="D255" s="1">
        <v>2015</v>
      </c>
      <c r="E255" s="1" t="s">
        <v>75</v>
      </c>
      <c r="F255" s="17">
        <v>6279.84</v>
      </c>
      <c r="G255" s="17">
        <v>8221.92</v>
      </c>
      <c r="H255" s="17">
        <v>2731.68</v>
      </c>
      <c r="I255" s="17">
        <v>1691.7452109513599</v>
      </c>
      <c r="J255" s="17">
        <v>0</v>
      </c>
      <c r="K255" s="17">
        <v>0</v>
      </c>
      <c r="L255" s="17">
        <v>1457.12</v>
      </c>
      <c r="M255" s="17">
        <v>12004.705210951401</v>
      </c>
      <c r="N255" s="17">
        <v>44092.56</v>
      </c>
      <c r="O255" s="17">
        <v>1509</v>
      </c>
      <c r="P255" s="17">
        <v>58649.69</v>
      </c>
      <c r="Q255" s="17">
        <v>5879</v>
      </c>
      <c r="R255" s="17">
        <v>1327.384</v>
      </c>
      <c r="S255" s="17">
        <v>2790.7175400000001</v>
      </c>
      <c r="T255" s="17">
        <v>394.85</v>
      </c>
      <c r="U255" s="17">
        <v>28961.990775951399</v>
      </c>
      <c r="V255" s="17">
        <v>4550</v>
      </c>
      <c r="W255" s="17">
        <v>186</v>
      </c>
      <c r="X255" s="17">
        <v>223</v>
      </c>
      <c r="Y255" s="17">
        <v>1</v>
      </c>
    </row>
    <row r="256" spans="1:25" x14ac:dyDescent="0.5">
      <c r="A256" s="1">
        <v>979918224</v>
      </c>
      <c r="B256" s="1">
        <v>2132019</v>
      </c>
      <c r="C256" s="1">
        <v>213</v>
      </c>
      <c r="D256" s="1">
        <v>2019</v>
      </c>
      <c r="E256" s="1" t="s">
        <v>75</v>
      </c>
      <c r="F256" s="17">
        <v>7115</v>
      </c>
      <c r="G256" s="17">
        <v>8031</v>
      </c>
      <c r="H256" s="17">
        <v>2976</v>
      </c>
      <c r="I256" s="17">
        <v>1691.7452109513599</v>
      </c>
      <c r="J256" s="17">
        <v>0</v>
      </c>
      <c r="K256" s="17">
        <v>0</v>
      </c>
      <c r="L256" s="17">
        <v>271</v>
      </c>
      <c r="M256" s="17">
        <v>13590.7452109514</v>
      </c>
      <c r="N256" s="17">
        <v>43481.51</v>
      </c>
      <c r="O256" s="17">
        <v>1201</v>
      </c>
      <c r="P256" s="17">
        <v>74533.960000000006</v>
      </c>
      <c r="Q256" s="17">
        <v>4989</v>
      </c>
      <c r="R256" s="17">
        <v>276</v>
      </c>
      <c r="S256" s="17">
        <v>2874.3452400000001</v>
      </c>
      <c r="T256" s="17">
        <v>0</v>
      </c>
      <c r="U256" s="17">
        <v>29646.170693951401</v>
      </c>
      <c r="V256" s="17">
        <v>4741</v>
      </c>
      <c r="W256" s="17">
        <v>190</v>
      </c>
      <c r="X256" s="17">
        <v>225</v>
      </c>
      <c r="Y256" s="17">
        <v>1</v>
      </c>
    </row>
    <row r="257" spans="1:25" x14ac:dyDescent="0.5">
      <c r="A257" s="1">
        <v>979918224</v>
      </c>
      <c r="B257" s="1">
        <v>2132016</v>
      </c>
      <c r="C257" s="1">
        <v>213</v>
      </c>
      <c r="D257" s="1">
        <v>2016</v>
      </c>
      <c r="E257" s="1" t="s">
        <v>75</v>
      </c>
      <c r="F257" s="17">
        <v>6275.4863813229604</v>
      </c>
      <c r="G257" s="17">
        <v>9061.3229571984393</v>
      </c>
      <c r="H257" s="17">
        <v>3275.0194552529201</v>
      </c>
      <c r="I257" s="17">
        <v>1691.7452109513599</v>
      </c>
      <c r="J257" s="17">
        <v>0</v>
      </c>
      <c r="K257" s="17">
        <v>0</v>
      </c>
      <c r="L257" s="17">
        <v>432.529182879377</v>
      </c>
      <c r="M257" s="17">
        <v>13321.0059113405</v>
      </c>
      <c r="N257" s="17">
        <v>51052.47</v>
      </c>
      <c r="O257" s="17">
        <v>1761</v>
      </c>
      <c r="P257" s="17">
        <v>65592.429999999993</v>
      </c>
      <c r="Q257" s="17">
        <v>6103</v>
      </c>
      <c r="R257" s="17">
        <v>1254.52123552124</v>
      </c>
      <c r="S257" s="17">
        <v>3028.5465600000002</v>
      </c>
      <c r="T257" s="17">
        <v>460.65</v>
      </c>
      <c r="U257" s="17">
        <v>31644.518516861699</v>
      </c>
      <c r="V257" s="17">
        <v>4571</v>
      </c>
      <c r="W257" s="17">
        <v>189</v>
      </c>
      <c r="X257" s="17">
        <v>225</v>
      </c>
      <c r="Y257" s="17">
        <v>1</v>
      </c>
    </row>
    <row r="258" spans="1:25" x14ac:dyDescent="0.5">
      <c r="A258" s="1">
        <v>979918224</v>
      </c>
      <c r="B258" s="1">
        <v>2132017</v>
      </c>
      <c r="C258" s="1">
        <v>213</v>
      </c>
      <c r="D258" s="1">
        <v>2017</v>
      </c>
      <c r="E258" s="1" t="s">
        <v>75</v>
      </c>
      <c r="F258" s="17">
        <v>5877.3534971644604</v>
      </c>
      <c r="G258" s="17">
        <v>8969.5274102079402</v>
      </c>
      <c r="H258" s="17">
        <v>2289.75425330813</v>
      </c>
      <c r="I258" s="17">
        <v>1691.7452109513599</v>
      </c>
      <c r="J258" s="17">
        <v>0</v>
      </c>
      <c r="K258" s="17">
        <v>0</v>
      </c>
      <c r="L258" s="17">
        <v>318.638941398866</v>
      </c>
      <c r="M258" s="17">
        <v>13930.232923616801</v>
      </c>
      <c r="N258" s="17">
        <v>43692.6</v>
      </c>
      <c r="O258" s="17">
        <v>1497</v>
      </c>
      <c r="P258" s="17">
        <v>60428.3</v>
      </c>
      <c r="Q258" s="17">
        <v>6375</v>
      </c>
      <c r="R258" s="17">
        <v>400.14028436018998</v>
      </c>
      <c r="S258" s="17">
        <v>2745.4362000000001</v>
      </c>
      <c r="T258" s="17">
        <v>0</v>
      </c>
      <c r="U258" s="17">
        <v>30872.288617976999</v>
      </c>
      <c r="V258" s="17">
        <v>4646</v>
      </c>
      <c r="W258" s="17">
        <v>189</v>
      </c>
      <c r="X258" s="17">
        <v>224</v>
      </c>
      <c r="Y258" s="17">
        <v>1</v>
      </c>
    </row>
    <row r="259" spans="1:25" x14ac:dyDescent="0.5">
      <c r="A259" s="1">
        <v>997712099</v>
      </c>
      <c r="B259" s="1">
        <v>2142017</v>
      </c>
      <c r="C259" s="1">
        <v>214</v>
      </c>
      <c r="D259" s="1">
        <v>2017</v>
      </c>
      <c r="E259" s="1" t="s">
        <v>76</v>
      </c>
      <c r="F259" s="17">
        <v>5369.2249527410204</v>
      </c>
      <c r="G259" s="17">
        <v>13406.1247637051</v>
      </c>
      <c r="H259" s="17">
        <v>4627.1455576559501</v>
      </c>
      <c r="I259" s="17">
        <v>357</v>
      </c>
      <c r="J259" s="17">
        <v>0</v>
      </c>
      <c r="K259" s="17">
        <v>0</v>
      </c>
      <c r="L259" s="17">
        <v>0</v>
      </c>
      <c r="M259" s="17">
        <v>14505.2041587902</v>
      </c>
      <c r="N259" s="17">
        <v>42502.82</v>
      </c>
      <c r="O259" s="17">
        <v>1617</v>
      </c>
      <c r="P259" s="17">
        <v>117959.92</v>
      </c>
      <c r="Q259" s="17">
        <v>4580</v>
      </c>
      <c r="R259" s="17">
        <v>577.63033175355497</v>
      </c>
      <c r="S259" s="17">
        <v>1945.46586</v>
      </c>
      <c r="T259" s="17">
        <v>98.71</v>
      </c>
      <c r="U259" s="17">
        <v>32256.920256543701</v>
      </c>
      <c r="V259" s="17">
        <v>2958</v>
      </c>
      <c r="W259" s="17">
        <v>227</v>
      </c>
      <c r="X259" s="17">
        <v>291</v>
      </c>
      <c r="Y259" s="17">
        <v>1</v>
      </c>
    </row>
    <row r="260" spans="1:25" x14ac:dyDescent="0.5">
      <c r="A260" s="1">
        <v>997712099</v>
      </c>
      <c r="B260" s="1">
        <v>2142015</v>
      </c>
      <c r="C260" s="1">
        <v>214</v>
      </c>
      <c r="D260" s="1">
        <v>2015</v>
      </c>
      <c r="E260" s="1" t="s">
        <v>76</v>
      </c>
      <c r="F260" s="17">
        <v>8498.56</v>
      </c>
      <c r="G260" s="17">
        <v>9860.48</v>
      </c>
      <c r="H260" s="17">
        <v>3297.28</v>
      </c>
      <c r="I260" s="17">
        <v>357</v>
      </c>
      <c r="J260" s="17">
        <v>0</v>
      </c>
      <c r="K260" s="17">
        <v>0</v>
      </c>
      <c r="L260" s="17">
        <v>0</v>
      </c>
      <c r="M260" s="17">
        <v>15418.76</v>
      </c>
      <c r="N260" s="17">
        <v>41120.129999999997</v>
      </c>
      <c r="O260" s="17">
        <v>1709</v>
      </c>
      <c r="P260" s="17">
        <v>90172.800000000003</v>
      </c>
      <c r="Q260" s="17">
        <v>5322</v>
      </c>
      <c r="R260" s="17">
        <v>572.83600000000001</v>
      </c>
      <c r="S260" s="17">
        <v>2110.2736199999999</v>
      </c>
      <c r="T260" s="17">
        <v>98.71</v>
      </c>
      <c r="U260" s="17">
        <v>32504.727337</v>
      </c>
      <c r="V260" s="17">
        <v>2883</v>
      </c>
      <c r="W260" s="17">
        <v>226</v>
      </c>
      <c r="X260" s="17">
        <v>291</v>
      </c>
      <c r="Y260" s="17">
        <v>1</v>
      </c>
    </row>
    <row r="261" spans="1:25" x14ac:dyDescent="0.5">
      <c r="A261" s="1">
        <v>997712099</v>
      </c>
      <c r="B261" s="1">
        <v>2142019</v>
      </c>
      <c r="C261" s="1">
        <v>214</v>
      </c>
      <c r="D261" s="1">
        <v>2019</v>
      </c>
      <c r="E261" s="1" t="s">
        <v>76</v>
      </c>
      <c r="F261" s="17">
        <v>6134</v>
      </c>
      <c r="G261" s="17">
        <v>11080</v>
      </c>
      <c r="H261" s="17">
        <v>4106</v>
      </c>
      <c r="I261" s="17">
        <v>357</v>
      </c>
      <c r="J261" s="17">
        <v>0</v>
      </c>
      <c r="K261" s="17">
        <v>0</v>
      </c>
      <c r="L261" s="17">
        <v>51</v>
      </c>
      <c r="M261" s="17">
        <v>13414</v>
      </c>
      <c r="N261" s="17">
        <v>47779.06</v>
      </c>
      <c r="O261" s="17">
        <v>1705</v>
      </c>
      <c r="P261" s="17">
        <v>126715.61</v>
      </c>
      <c r="Q261" s="17">
        <v>6365</v>
      </c>
      <c r="R261" s="17">
        <v>556</v>
      </c>
      <c r="S261" s="17">
        <v>1929.96414</v>
      </c>
      <c r="T261" s="17">
        <v>98.71</v>
      </c>
      <c r="U261" s="17">
        <v>33800.000863000001</v>
      </c>
      <c r="V261" s="17">
        <v>3084</v>
      </c>
      <c r="W261" s="17">
        <v>261</v>
      </c>
      <c r="X261" s="17">
        <v>308</v>
      </c>
      <c r="Y261" s="17">
        <v>1</v>
      </c>
    </row>
    <row r="262" spans="1:25" x14ac:dyDescent="0.5">
      <c r="A262" s="1">
        <v>997712099</v>
      </c>
      <c r="B262" s="1">
        <v>2142016</v>
      </c>
      <c r="C262" s="1">
        <v>214</v>
      </c>
      <c r="D262" s="1">
        <v>2016</v>
      </c>
      <c r="E262" s="1" t="s">
        <v>76</v>
      </c>
      <c r="F262" s="17">
        <v>5136.9649805447498</v>
      </c>
      <c r="G262" s="17">
        <v>13734.163424124499</v>
      </c>
      <c r="H262" s="17">
        <v>3756.57587548638</v>
      </c>
      <c r="I262" s="17">
        <v>357</v>
      </c>
      <c r="J262" s="17">
        <v>0</v>
      </c>
      <c r="K262" s="17">
        <v>0</v>
      </c>
      <c r="L262" s="17">
        <v>4.3579766536965003</v>
      </c>
      <c r="M262" s="17">
        <v>15467.194552529199</v>
      </c>
      <c r="N262" s="17">
        <v>42064.480000000003</v>
      </c>
      <c r="O262" s="17">
        <v>1535</v>
      </c>
      <c r="P262" s="17">
        <v>101595.9</v>
      </c>
      <c r="Q262" s="17">
        <v>4831</v>
      </c>
      <c r="R262" s="17">
        <v>413.89575289575299</v>
      </c>
      <c r="S262" s="17">
        <v>1867.9572599999999</v>
      </c>
      <c r="T262" s="17">
        <v>98.71</v>
      </c>
      <c r="U262" s="17">
        <v>32190.6131874249</v>
      </c>
      <c r="V262" s="17">
        <v>2919</v>
      </c>
      <c r="W262" s="17">
        <v>226</v>
      </c>
      <c r="X262" s="17">
        <v>291</v>
      </c>
      <c r="Y262" s="17">
        <v>1</v>
      </c>
    </row>
    <row r="263" spans="1:25" x14ac:dyDescent="0.5">
      <c r="A263" s="1">
        <v>997712099</v>
      </c>
      <c r="B263" s="1">
        <v>2142018</v>
      </c>
      <c r="C263" s="1">
        <v>214</v>
      </c>
      <c r="D263" s="1">
        <v>2018</v>
      </c>
      <c r="E263" s="1" t="s">
        <v>76</v>
      </c>
      <c r="F263" s="17">
        <v>5239.7058823529396</v>
      </c>
      <c r="G263" s="17">
        <v>13081.7647058824</v>
      </c>
      <c r="H263" s="17">
        <v>3713.0882352941198</v>
      </c>
      <c r="I263" s="17">
        <v>357</v>
      </c>
      <c r="J263" s="17">
        <v>0</v>
      </c>
      <c r="K263" s="17">
        <v>0</v>
      </c>
      <c r="L263" s="17">
        <v>0</v>
      </c>
      <c r="M263" s="17">
        <v>14965.3823529412</v>
      </c>
      <c r="N263" s="17">
        <v>42232.14</v>
      </c>
      <c r="O263" s="17">
        <v>1656</v>
      </c>
      <c r="P263" s="17">
        <v>125278.38</v>
      </c>
      <c r="Q263" s="17">
        <v>6026</v>
      </c>
      <c r="R263" s="17">
        <v>905.61623616236204</v>
      </c>
      <c r="S263" s="17">
        <v>1322.13354</v>
      </c>
      <c r="T263" s="17">
        <v>98.71</v>
      </c>
      <c r="U263" s="17">
        <v>34307.7707171035</v>
      </c>
      <c r="V263" s="17">
        <v>3012</v>
      </c>
      <c r="W263" s="17">
        <v>257</v>
      </c>
      <c r="X263" s="17">
        <v>298</v>
      </c>
      <c r="Y263" s="17">
        <v>1</v>
      </c>
    </row>
    <row r="264" spans="1:25" x14ac:dyDescent="0.5">
      <c r="A264" s="1">
        <v>978631029</v>
      </c>
      <c r="B264" s="1">
        <v>2152016</v>
      </c>
      <c r="C264" s="1">
        <v>215</v>
      </c>
      <c r="D264" s="1">
        <v>2016</v>
      </c>
      <c r="E264" s="1" t="s">
        <v>77</v>
      </c>
      <c r="F264" s="17">
        <v>207530.11673151801</v>
      </c>
      <c r="G264" s="17">
        <v>172630.350194553</v>
      </c>
      <c r="H264" s="17">
        <v>121993.929961089</v>
      </c>
      <c r="I264" s="17">
        <v>27320.458024692802</v>
      </c>
      <c r="J264" s="17">
        <v>-25729.570403436101</v>
      </c>
      <c r="K264" s="17">
        <v>63146.495999999999</v>
      </c>
      <c r="L264" s="17">
        <v>12642.490272373499</v>
      </c>
      <c r="M264" s="17">
        <v>310261.43031386402</v>
      </c>
      <c r="N264" s="17">
        <v>244255.37</v>
      </c>
      <c r="O264" s="17">
        <v>9216</v>
      </c>
      <c r="P264" s="17">
        <v>1686064.71</v>
      </c>
      <c r="Q264" s="17">
        <v>102888</v>
      </c>
      <c r="R264" s="17">
        <v>21691.559845559801</v>
      </c>
      <c r="S264" s="17">
        <v>73408.395059999995</v>
      </c>
      <c r="T264" s="17">
        <v>150.51</v>
      </c>
      <c r="U264" s="17">
        <v>627150.08777142398</v>
      </c>
      <c r="V264" s="17">
        <v>154898</v>
      </c>
      <c r="W264" s="17">
        <v>4191</v>
      </c>
      <c r="X264" s="17">
        <v>5120</v>
      </c>
      <c r="Y264" s="17">
        <v>1</v>
      </c>
    </row>
    <row r="265" spans="1:25" x14ac:dyDescent="0.5">
      <c r="A265" s="1">
        <v>978631029</v>
      </c>
      <c r="B265" s="1">
        <v>2152015</v>
      </c>
      <c r="C265" s="1">
        <v>215</v>
      </c>
      <c r="D265" s="1">
        <v>2015</v>
      </c>
      <c r="E265" s="1" t="s">
        <v>77</v>
      </c>
      <c r="F265" s="17">
        <v>222704.16</v>
      </c>
      <c r="G265" s="17">
        <v>171463.04000000001</v>
      </c>
      <c r="H265" s="17">
        <v>106729.28</v>
      </c>
      <c r="I265" s="17">
        <v>27320.458024692802</v>
      </c>
      <c r="J265" s="17">
        <v>-25729.570403436101</v>
      </c>
      <c r="K265" s="17">
        <v>63146.495999999999</v>
      </c>
      <c r="L265" s="17">
        <v>4253.76</v>
      </c>
      <c r="M265" s="17">
        <v>347921.54362125701</v>
      </c>
      <c r="N265" s="17">
        <v>205709.73</v>
      </c>
      <c r="O265" s="17">
        <v>7980</v>
      </c>
      <c r="P265" s="17">
        <v>1526087.78</v>
      </c>
      <c r="Q265" s="17">
        <v>92465</v>
      </c>
      <c r="R265" s="17">
        <v>25804.212</v>
      </c>
      <c r="S265" s="17">
        <v>56763.219239999999</v>
      </c>
      <c r="T265" s="17">
        <v>150.51</v>
      </c>
      <c r="U265" s="17">
        <v>629322.74318025704</v>
      </c>
      <c r="V265" s="17">
        <v>152334</v>
      </c>
      <c r="W265" s="17">
        <v>4139</v>
      </c>
      <c r="X265" s="17">
        <v>4976</v>
      </c>
      <c r="Y265" s="17">
        <v>1</v>
      </c>
    </row>
    <row r="266" spans="1:25" x14ac:dyDescent="0.5">
      <c r="A266" s="1">
        <v>978631029</v>
      </c>
      <c r="B266" s="1">
        <v>2152018</v>
      </c>
      <c r="C266" s="1">
        <v>215</v>
      </c>
      <c r="D266" s="1">
        <v>2018</v>
      </c>
      <c r="E266" s="1" t="s">
        <v>77</v>
      </c>
      <c r="F266" s="17">
        <v>205983.235294118</v>
      </c>
      <c r="G266" s="17">
        <v>188323.67647058799</v>
      </c>
      <c r="H266" s="17">
        <v>131624.70588235301</v>
      </c>
      <c r="I266" s="17">
        <v>27320.458024692802</v>
      </c>
      <c r="J266" s="17">
        <v>-25729.570403436101</v>
      </c>
      <c r="K266" s="17">
        <v>63146.495999999999</v>
      </c>
      <c r="L266" s="17">
        <v>7007.2058823529396</v>
      </c>
      <c r="M266" s="17">
        <v>320412.38362125697</v>
      </c>
      <c r="N266" s="17">
        <v>296650.13</v>
      </c>
      <c r="O266" s="17">
        <v>10291</v>
      </c>
      <c r="P266" s="17">
        <v>2198765.96</v>
      </c>
      <c r="Q266" s="17">
        <v>120769</v>
      </c>
      <c r="R266" s="17">
        <v>20176.025830258299</v>
      </c>
      <c r="S266" s="17">
        <v>78023.420280000006</v>
      </c>
      <c r="T266" s="17">
        <v>137.88</v>
      </c>
      <c r="U266" s="17">
        <v>691523.12525251496</v>
      </c>
      <c r="V266" s="17">
        <v>160792</v>
      </c>
      <c r="W266" s="17">
        <v>4289</v>
      </c>
      <c r="X266" s="17">
        <v>5185</v>
      </c>
      <c r="Y266" s="17">
        <v>1</v>
      </c>
    </row>
    <row r="267" spans="1:25" x14ac:dyDescent="0.5">
      <c r="A267" s="1">
        <v>978631029</v>
      </c>
      <c r="B267" s="1">
        <v>2152017</v>
      </c>
      <c r="C267" s="1">
        <v>215</v>
      </c>
      <c r="D267" s="1">
        <v>2017</v>
      </c>
      <c r="E267" s="1" t="s">
        <v>77</v>
      </c>
      <c r="F267" s="17">
        <v>200278.86578449901</v>
      </c>
      <c r="G267" s="17">
        <v>175751.07750472601</v>
      </c>
      <c r="H267" s="17">
        <v>118337.84499054799</v>
      </c>
      <c r="I267" s="17">
        <v>27320.458024692802</v>
      </c>
      <c r="J267" s="17">
        <v>-25729.570403436101</v>
      </c>
      <c r="K267" s="17">
        <v>63146.495999999999</v>
      </c>
      <c r="L267" s="17">
        <v>10444.1587901701</v>
      </c>
      <c r="M267" s="17">
        <v>311985.32312976301</v>
      </c>
      <c r="N267" s="17">
        <v>271828.37</v>
      </c>
      <c r="O267" s="17">
        <v>9918</v>
      </c>
      <c r="P267" s="17">
        <v>1901846.16</v>
      </c>
      <c r="Q267" s="17">
        <v>116334</v>
      </c>
      <c r="R267" s="17">
        <v>20733.7781990521</v>
      </c>
      <c r="S267" s="17">
        <v>72001.002059999999</v>
      </c>
      <c r="T267" s="17">
        <v>150.51</v>
      </c>
      <c r="U267" s="17">
        <v>654503.67414581496</v>
      </c>
      <c r="V267" s="17">
        <v>157731</v>
      </c>
      <c r="W267" s="17">
        <v>4245</v>
      </c>
      <c r="X267" s="17">
        <v>5148</v>
      </c>
      <c r="Y267" s="17">
        <v>1</v>
      </c>
    </row>
    <row r="268" spans="1:25" x14ac:dyDescent="0.5">
      <c r="A268" s="1">
        <v>978631029</v>
      </c>
      <c r="B268" s="1">
        <v>2152019</v>
      </c>
      <c r="C268" s="1">
        <v>215</v>
      </c>
      <c r="D268" s="1">
        <v>2019</v>
      </c>
      <c r="E268" s="1" t="s">
        <v>77</v>
      </c>
      <c r="F268" s="17">
        <v>198327</v>
      </c>
      <c r="G268" s="17">
        <v>207073</v>
      </c>
      <c r="H268" s="17">
        <v>121350</v>
      </c>
      <c r="I268" s="17">
        <v>27320.458024692802</v>
      </c>
      <c r="J268" s="17">
        <v>-25729.570403436101</v>
      </c>
      <c r="K268" s="17">
        <v>63146.495999999999</v>
      </c>
      <c r="L268" s="17">
        <v>2300</v>
      </c>
      <c r="M268" s="17">
        <v>346487.38362125697</v>
      </c>
      <c r="N268" s="17">
        <v>344002.97</v>
      </c>
      <c r="O268" s="17">
        <v>11253</v>
      </c>
      <c r="P268" s="17">
        <v>2405555.38</v>
      </c>
      <c r="Q268" s="17">
        <v>113259</v>
      </c>
      <c r="R268" s="17">
        <v>19978</v>
      </c>
      <c r="S268" s="17">
        <v>71353.193339999998</v>
      </c>
      <c r="T268" s="17">
        <v>131.61000000000001</v>
      </c>
      <c r="U268" s="17">
        <v>718648.83707625698</v>
      </c>
      <c r="V268" s="17">
        <v>164462</v>
      </c>
      <c r="W268" s="17">
        <v>4344</v>
      </c>
      <c r="X268" s="17">
        <v>5246</v>
      </c>
      <c r="Y268" s="17">
        <v>1</v>
      </c>
    </row>
    <row r="269" spans="1:25" x14ac:dyDescent="0.5">
      <c r="A269" s="1">
        <v>916763476</v>
      </c>
      <c r="B269" s="1">
        <v>2222019</v>
      </c>
      <c r="C269" s="1">
        <v>222</v>
      </c>
      <c r="D269" s="1">
        <v>2019</v>
      </c>
      <c r="E269" s="1" t="s">
        <v>78</v>
      </c>
      <c r="F269" s="17">
        <v>446</v>
      </c>
      <c r="G269" s="17">
        <v>279</v>
      </c>
      <c r="H269" s="17">
        <v>0</v>
      </c>
      <c r="I269" s="17">
        <v>36.373938225191097</v>
      </c>
      <c r="J269" s="17">
        <v>0</v>
      </c>
      <c r="K269" s="17">
        <v>0</v>
      </c>
      <c r="L269" s="17">
        <v>0</v>
      </c>
      <c r="M269" s="17">
        <v>761.37393822519095</v>
      </c>
      <c r="N269" s="17">
        <v>0</v>
      </c>
      <c r="O269" s="17">
        <v>0</v>
      </c>
      <c r="P269" s="17">
        <v>4630.8500000000004</v>
      </c>
      <c r="Q269" s="17">
        <v>380</v>
      </c>
      <c r="R269" s="17">
        <v>0</v>
      </c>
      <c r="S269" s="17">
        <v>96.681780000000003</v>
      </c>
      <c r="T269" s="17">
        <v>0</v>
      </c>
      <c r="U269" s="17">
        <v>1501.55108322519</v>
      </c>
      <c r="V269" s="17">
        <v>72</v>
      </c>
      <c r="W269" s="17">
        <v>9</v>
      </c>
      <c r="X269" s="17">
        <v>7</v>
      </c>
      <c r="Y269" s="17">
        <v>0</v>
      </c>
    </row>
    <row r="270" spans="1:25" x14ac:dyDescent="0.5">
      <c r="A270" s="1">
        <v>916763476</v>
      </c>
      <c r="B270" s="1">
        <v>2222016</v>
      </c>
      <c r="C270" s="1">
        <v>222</v>
      </c>
      <c r="D270" s="1">
        <v>2016</v>
      </c>
      <c r="E270" s="1" t="s">
        <v>78</v>
      </c>
      <c r="F270" s="17">
        <v>537.12062256809304</v>
      </c>
      <c r="G270" s="17">
        <v>997.97665369649803</v>
      </c>
      <c r="H270" s="17">
        <v>602.49027237354096</v>
      </c>
      <c r="I270" s="17">
        <v>36.373938225191097</v>
      </c>
      <c r="J270" s="17">
        <v>0</v>
      </c>
      <c r="K270" s="17">
        <v>0</v>
      </c>
      <c r="L270" s="17">
        <v>517.50972762645904</v>
      </c>
      <c r="M270" s="17">
        <v>451.47121448978299</v>
      </c>
      <c r="N270" s="17">
        <v>0</v>
      </c>
      <c r="O270" s="17">
        <v>0</v>
      </c>
      <c r="P270" s="17">
        <v>2753.26</v>
      </c>
      <c r="Q270" s="17">
        <v>175</v>
      </c>
      <c r="R270" s="17">
        <v>0</v>
      </c>
      <c r="S270" s="17">
        <v>113.81525999999999</v>
      </c>
      <c r="T270" s="17">
        <v>0</v>
      </c>
      <c r="U270" s="17">
        <v>896.94696848978299</v>
      </c>
      <c r="V270" s="17">
        <v>61</v>
      </c>
      <c r="W270" s="17">
        <v>9</v>
      </c>
      <c r="X270" s="17">
        <v>8</v>
      </c>
      <c r="Y270" s="17">
        <v>0</v>
      </c>
    </row>
    <row r="271" spans="1:25" x14ac:dyDescent="0.5">
      <c r="A271" s="1">
        <v>916763476</v>
      </c>
      <c r="B271" s="1">
        <v>2222018</v>
      </c>
      <c r="C271" s="1">
        <v>222</v>
      </c>
      <c r="D271" s="1">
        <v>2018</v>
      </c>
      <c r="E271" s="1" t="s">
        <v>78</v>
      </c>
      <c r="F271" s="17">
        <v>177.058823529412</v>
      </c>
      <c r="G271" s="17">
        <v>298.52941176470603</v>
      </c>
      <c r="H271" s="17">
        <v>0</v>
      </c>
      <c r="I271" s="17">
        <v>36.373938225191097</v>
      </c>
      <c r="J271" s="17">
        <v>0</v>
      </c>
      <c r="K271" s="17">
        <v>0</v>
      </c>
      <c r="L271" s="17">
        <v>0</v>
      </c>
      <c r="M271" s="17">
        <v>511.96217351930898</v>
      </c>
      <c r="N271" s="17">
        <v>0</v>
      </c>
      <c r="O271" s="17">
        <v>0</v>
      </c>
      <c r="P271" s="17">
        <v>4771.24</v>
      </c>
      <c r="Q271" s="17">
        <v>304</v>
      </c>
      <c r="R271" s="17">
        <v>0</v>
      </c>
      <c r="S271" s="17">
        <v>99.945300000000003</v>
      </c>
      <c r="T271" s="17">
        <v>0</v>
      </c>
      <c r="U271" s="17">
        <v>1187.39102951931</v>
      </c>
      <c r="V271" s="17">
        <v>69</v>
      </c>
      <c r="W271" s="17">
        <v>9</v>
      </c>
      <c r="X271" s="17">
        <v>7</v>
      </c>
      <c r="Y271" s="17">
        <v>0</v>
      </c>
    </row>
    <row r="272" spans="1:25" x14ac:dyDescent="0.5">
      <c r="A272" s="1">
        <v>916763476</v>
      </c>
      <c r="B272" s="1">
        <v>2222015</v>
      </c>
      <c r="C272" s="1">
        <v>222</v>
      </c>
      <c r="D272" s="1">
        <v>2015</v>
      </c>
      <c r="E272" s="1" t="s">
        <v>78</v>
      </c>
      <c r="F272" s="17">
        <v>631.67999999999995</v>
      </c>
      <c r="G272" s="17">
        <v>0</v>
      </c>
      <c r="H272" s="17">
        <v>0</v>
      </c>
      <c r="I272" s="17">
        <v>36.373938225191097</v>
      </c>
      <c r="J272" s="17">
        <v>0</v>
      </c>
      <c r="K272" s="17">
        <v>0</v>
      </c>
      <c r="L272" s="17">
        <v>0</v>
      </c>
      <c r="M272" s="17">
        <v>668.05393822519102</v>
      </c>
      <c r="N272" s="17">
        <v>0</v>
      </c>
      <c r="O272" s="17">
        <v>0</v>
      </c>
      <c r="P272" s="17">
        <v>1572.57</v>
      </c>
      <c r="Q272" s="17">
        <v>210</v>
      </c>
      <c r="R272" s="17">
        <v>0</v>
      </c>
      <c r="S272" s="17">
        <v>109.32792000000001</v>
      </c>
      <c r="T272" s="17">
        <v>0</v>
      </c>
      <c r="U272" s="17">
        <v>1076.86109122519</v>
      </c>
      <c r="V272" s="17">
        <v>64</v>
      </c>
      <c r="W272" s="17">
        <v>9</v>
      </c>
      <c r="X272" s="17">
        <v>8</v>
      </c>
      <c r="Y272" s="17">
        <v>0</v>
      </c>
    </row>
    <row r="273" spans="1:25" x14ac:dyDescent="0.5">
      <c r="A273" s="1">
        <v>916763476</v>
      </c>
      <c r="B273" s="1">
        <v>2222017</v>
      </c>
      <c r="C273" s="1">
        <v>222</v>
      </c>
      <c r="D273" s="1">
        <v>2017</v>
      </c>
      <c r="E273" s="1" t="s">
        <v>78</v>
      </c>
      <c r="F273" s="17">
        <v>238.18525519848799</v>
      </c>
      <c r="G273" s="17">
        <v>244.53686200378101</v>
      </c>
      <c r="H273" s="17">
        <v>0</v>
      </c>
      <c r="I273" s="17">
        <v>36.373938225191097</v>
      </c>
      <c r="J273" s="17">
        <v>0</v>
      </c>
      <c r="K273" s="17">
        <v>0</v>
      </c>
      <c r="L273" s="17">
        <v>0</v>
      </c>
      <c r="M273" s="17">
        <v>519.09605542745999</v>
      </c>
      <c r="N273" s="17">
        <v>0</v>
      </c>
      <c r="O273" s="17">
        <v>0</v>
      </c>
      <c r="P273" s="17">
        <v>3005.76</v>
      </c>
      <c r="Q273" s="17">
        <v>206</v>
      </c>
      <c r="R273" s="17">
        <v>0</v>
      </c>
      <c r="S273" s="17">
        <v>106.06440000000001</v>
      </c>
      <c r="T273" s="17">
        <v>0</v>
      </c>
      <c r="U273" s="17">
        <v>1002.1881994274599</v>
      </c>
      <c r="V273" s="17">
        <v>69</v>
      </c>
      <c r="W273" s="17">
        <v>9</v>
      </c>
      <c r="X273" s="17">
        <v>7</v>
      </c>
      <c r="Y273" s="17">
        <v>0</v>
      </c>
    </row>
    <row r="274" spans="1:25" x14ac:dyDescent="0.5">
      <c r="A274" s="1">
        <v>982173329</v>
      </c>
      <c r="B274" s="1">
        <v>2232019</v>
      </c>
      <c r="C274" s="1">
        <v>223</v>
      </c>
      <c r="D274" s="1">
        <v>2019</v>
      </c>
      <c r="E274" s="1" t="s">
        <v>79</v>
      </c>
      <c r="F274" s="17">
        <v>11522</v>
      </c>
      <c r="G274" s="17">
        <v>16592</v>
      </c>
      <c r="H274" s="17">
        <v>5721</v>
      </c>
      <c r="I274" s="17">
        <v>2785.21752343652</v>
      </c>
      <c r="J274" s="17">
        <v>0</v>
      </c>
      <c r="K274" s="17">
        <v>0</v>
      </c>
      <c r="L274" s="17">
        <v>0</v>
      </c>
      <c r="M274" s="17">
        <v>25178.217523436499</v>
      </c>
      <c r="N274" s="17">
        <v>45044.99</v>
      </c>
      <c r="O274" s="17">
        <v>1001</v>
      </c>
      <c r="P274" s="17">
        <v>190221.38</v>
      </c>
      <c r="Q274" s="17">
        <v>7067</v>
      </c>
      <c r="R274" s="17">
        <v>1484</v>
      </c>
      <c r="S274" s="17">
        <v>5455.3816200000001</v>
      </c>
      <c r="T274" s="17">
        <v>530.64</v>
      </c>
      <c r="U274" s="17">
        <v>53041.615596436503</v>
      </c>
      <c r="V274" s="17">
        <v>7774</v>
      </c>
      <c r="W274" s="17">
        <v>389</v>
      </c>
      <c r="X274" s="17">
        <v>408</v>
      </c>
      <c r="Y274" s="17">
        <v>1</v>
      </c>
    </row>
    <row r="275" spans="1:25" x14ac:dyDescent="0.5">
      <c r="A275" s="1">
        <v>982173329</v>
      </c>
      <c r="B275" s="1">
        <v>2232016</v>
      </c>
      <c r="C275" s="1">
        <v>223</v>
      </c>
      <c r="D275" s="1">
        <v>2016</v>
      </c>
      <c r="E275" s="1" t="s">
        <v>79</v>
      </c>
      <c r="F275" s="17">
        <v>11690.2723735409</v>
      </c>
      <c r="G275" s="17">
        <v>15897.898832684799</v>
      </c>
      <c r="H275" s="17">
        <v>3170.4280155642</v>
      </c>
      <c r="I275" s="17">
        <v>2785.21752343652</v>
      </c>
      <c r="J275" s="17">
        <v>0</v>
      </c>
      <c r="K275" s="17">
        <v>0</v>
      </c>
      <c r="L275" s="17">
        <v>62.101167315175097</v>
      </c>
      <c r="M275" s="17">
        <v>27140.859546782802</v>
      </c>
      <c r="N275" s="17">
        <v>34485.440000000002</v>
      </c>
      <c r="O275" s="17">
        <v>1757</v>
      </c>
      <c r="P275" s="17">
        <v>162687.76999999999</v>
      </c>
      <c r="Q275" s="17">
        <v>10385</v>
      </c>
      <c r="R275" s="17">
        <v>1496.2277992278</v>
      </c>
      <c r="S275" s="17">
        <v>7274.7940200000003</v>
      </c>
      <c r="T275" s="17">
        <v>530.64</v>
      </c>
      <c r="U275" s="17">
        <v>58742.397015010603</v>
      </c>
      <c r="V275" s="17">
        <v>7480</v>
      </c>
      <c r="W275" s="17">
        <v>392</v>
      </c>
      <c r="X275" s="17">
        <v>422</v>
      </c>
      <c r="Y275" s="17">
        <v>1</v>
      </c>
    </row>
    <row r="276" spans="1:25" x14ac:dyDescent="0.5">
      <c r="A276" s="1">
        <v>982173329</v>
      </c>
      <c r="B276" s="1">
        <v>2232017</v>
      </c>
      <c r="C276" s="1">
        <v>223</v>
      </c>
      <c r="D276" s="1">
        <v>2017</v>
      </c>
      <c r="E276" s="1" t="s">
        <v>79</v>
      </c>
      <c r="F276" s="17">
        <v>11854.2155009452</v>
      </c>
      <c r="G276" s="17">
        <v>15795.387523629501</v>
      </c>
      <c r="H276" s="17">
        <v>3349.41398865785</v>
      </c>
      <c r="I276" s="17">
        <v>2785.21752343652</v>
      </c>
      <c r="J276" s="17">
        <v>0</v>
      </c>
      <c r="K276" s="17">
        <v>0</v>
      </c>
      <c r="L276" s="17">
        <v>0</v>
      </c>
      <c r="M276" s="17">
        <v>27085.406559353301</v>
      </c>
      <c r="N276" s="17">
        <v>35414.639999999999</v>
      </c>
      <c r="O276" s="17">
        <v>1853</v>
      </c>
      <c r="P276" s="17">
        <v>179374.99</v>
      </c>
      <c r="Q276" s="17">
        <v>11284</v>
      </c>
      <c r="R276" s="17">
        <v>1282.33933649289</v>
      </c>
      <c r="S276" s="17">
        <v>6395.27538</v>
      </c>
      <c r="T276" s="17">
        <v>530.64</v>
      </c>
      <c r="U276" s="17">
        <v>59590.911222846204</v>
      </c>
      <c r="V276" s="17">
        <v>7553</v>
      </c>
      <c r="W276" s="17">
        <v>394</v>
      </c>
      <c r="X276" s="17">
        <v>422</v>
      </c>
      <c r="Y276" s="17">
        <v>1</v>
      </c>
    </row>
    <row r="277" spans="1:25" x14ac:dyDescent="0.5">
      <c r="A277" s="1">
        <v>982173329</v>
      </c>
      <c r="B277" s="1">
        <v>2232018</v>
      </c>
      <c r="C277" s="1">
        <v>223</v>
      </c>
      <c r="D277" s="1">
        <v>2018</v>
      </c>
      <c r="E277" s="1" t="s">
        <v>79</v>
      </c>
      <c r="F277" s="17">
        <v>11153.6764705882</v>
      </c>
      <c r="G277" s="17">
        <v>16072.205882352901</v>
      </c>
      <c r="H277" s="17">
        <v>4134.1176470588198</v>
      </c>
      <c r="I277" s="17">
        <v>2785.21752343652</v>
      </c>
      <c r="J277" s="17">
        <v>0</v>
      </c>
      <c r="K277" s="17">
        <v>0</v>
      </c>
      <c r="L277" s="17">
        <v>0</v>
      </c>
      <c r="M277" s="17">
        <v>25876.982229318899</v>
      </c>
      <c r="N277" s="17">
        <v>36518.57</v>
      </c>
      <c r="O277" s="17">
        <v>1956</v>
      </c>
      <c r="P277" s="17">
        <v>177164.1</v>
      </c>
      <c r="Q277" s="17">
        <v>11743</v>
      </c>
      <c r="R277" s="17">
        <v>2563.52767527675</v>
      </c>
      <c r="S277" s="17">
        <v>6445.0440600000002</v>
      </c>
      <c r="T277" s="17">
        <v>530.64</v>
      </c>
      <c r="U277" s="17">
        <v>60212.457887595599</v>
      </c>
      <c r="V277" s="17">
        <v>7634</v>
      </c>
      <c r="W277" s="17">
        <v>383</v>
      </c>
      <c r="X277" s="17">
        <v>401</v>
      </c>
      <c r="Y277" s="17">
        <v>1</v>
      </c>
    </row>
    <row r="278" spans="1:25" x14ac:dyDescent="0.5">
      <c r="A278" s="1">
        <v>982173329</v>
      </c>
      <c r="B278" s="1">
        <v>2232015</v>
      </c>
      <c r="C278" s="1">
        <v>223</v>
      </c>
      <c r="D278" s="1">
        <v>2015</v>
      </c>
      <c r="E278" s="1" t="s">
        <v>79</v>
      </c>
      <c r="F278" s="17">
        <v>12186.72</v>
      </c>
      <c r="G278" s="17">
        <v>17936.8</v>
      </c>
      <c r="H278" s="17">
        <v>3232.32</v>
      </c>
      <c r="I278" s="17">
        <v>2785.21752343652</v>
      </c>
      <c r="J278" s="17">
        <v>0</v>
      </c>
      <c r="K278" s="17">
        <v>0</v>
      </c>
      <c r="L278" s="17">
        <v>0</v>
      </c>
      <c r="M278" s="17">
        <v>29676.417523436499</v>
      </c>
      <c r="N278" s="17">
        <v>33735.01</v>
      </c>
      <c r="O278" s="17">
        <v>1674</v>
      </c>
      <c r="P278" s="17">
        <v>169246.71</v>
      </c>
      <c r="Q278" s="17">
        <v>10565</v>
      </c>
      <c r="R278" s="17">
        <v>1248.7159999999999</v>
      </c>
      <c r="S278" s="17">
        <v>7003.5139200000003</v>
      </c>
      <c r="T278" s="17">
        <v>530.64</v>
      </c>
      <c r="U278" s="17">
        <v>61186.667311436497</v>
      </c>
      <c r="V278" s="17">
        <v>7390</v>
      </c>
      <c r="W278" s="17">
        <v>390</v>
      </c>
      <c r="X278" s="17">
        <v>418</v>
      </c>
      <c r="Y278" s="17">
        <v>1</v>
      </c>
    </row>
    <row r="279" spans="1:25" x14ac:dyDescent="0.5">
      <c r="A279" s="1">
        <v>979151950</v>
      </c>
      <c r="B279" s="1">
        <v>2272015</v>
      </c>
      <c r="C279" s="1">
        <v>227</v>
      </c>
      <c r="D279" s="1">
        <v>2015</v>
      </c>
      <c r="E279" s="1" t="s">
        <v>80</v>
      </c>
      <c r="F279" s="17">
        <v>128244.48</v>
      </c>
      <c r="G279" s="17">
        <v>83371.679999999993</v>
      </c>
      <c r="H279" s="17">
        <v>40576.480000000003</v>
      </c>
      <c r="I279" s="17">
        <v>13495.6766336567</v>
      </c>
      <c r="J279" s="17">
        <v>-3486.2</v>
      </c>
      <c r="K279" s="17">
        <v>22002.799999999999</v>
      </c>
      <c r="L279" s="17">
        <v>6655.04</v>
      </c>
      <c r="M279" s="17">
        <v>196396.91663365701</v>
      </c>
      <c r="N279" s="17">
        <v>163124.09</v>
      </c>
      <c r="O279" s="17">
        <v>7736</v>
      </c>
      <c r="P279" s="17">
        <v>1292053.6100000001</v>
      </c>
      <c r="Q279" s="17">
        <v>77526</v>
      </c>
      <c r="R279" s="17">
        <v>33451.627999999997</v>
      </c>
      <c r="S279" s="17">
        <v>34882.54146</v>
      </c>
      <c r="T279" s="17">
        <v>0</v>
      </c>
      <c r="U279" s="17">
        <v>432792.69722365699</v>
      </c>
      <c r="V279" s="17">
        <v>72207</v>
      </c>
      <c r="W279" s="17">
        <v>3991</v>
      </c>
      <c r="X279" s="17">
        <v>4229</v>
      </c>
      <c r="Y279" s="17">
        <v>1</v>
      </c>
    </row>
    <row r="280" spans="1:25" x14ac:dyDescent="0.5">
      <c r="A280" s="1">
        <v>979151950</v>
      </c>
      <c r="B280" s="1">
        <v>2272019</v>
      </c>
      <c r="C280" s="1">
        <v>227</v>
      </c>
      <c r="D280" s="1">
        <v>2019</v>
      </c>
      <c r="E280" s="1" t="s">
        <v>80</v>
      </c>
      <c r="F280" s="17">
        <v>102953</v>
      </c>
      <c r="G280" s="17">
        <v>96505</v>
      </c>
      <c r="H280" s="17">
        <v>42622</v>
      </c>
      <c r="I280" s="17">
        <v>13495.6766336567</v>
      </c>
      <c r="J280" s="17">
        <v>-3486.2</v>
      </c>
      <c r="K280" s="17">
        <v>22002.799999999999</v>
      </c>
      <c r="L280" s="17">
        <v>8745</v>
      </c>
      <c r="M280" s="17">
        <v>180103.27663365699</v>
      </c>
      <c r="N280" s="17">
        <v>336701.68</v>
      </c>
      <c r="O280" s="17">
        <v>9590</v>
      </c>
      <c r="P280" s="17">
        <v>1807573.77</v>
      </c>
      <c r="Q280" s="17">
        <v>69770</v>
      </c>
      <c r="R280" s="17">
        <v>22400</v>
      </c>
      <c r="S280" s="17">
        <v>31535.8017</v>
      </c>
      <c r="T280" s="17">
        <v>0</v>
      </c>
      <c r="U280" s="17">
        <v>435408.35143865697</v>
      </c>
      <c r="V280" s="17">
        <v>76782</v>
      </c>
      <c r="W280" s="17">
        <v>4076</v>
      </c>
      <c r="X280" s="17">
        <v>4341</v>
      </c>
      <c r="Y280" s="17">
        <v>1</v>
      </c>
    </row>
    <row r="281" spans="1:25" x14ac:dyDescent="0.5">
      <c r="A281" s="1">
        <v>979151950</v>
      </c>
      <c r="B281" s="1">
        <v>2272017</v>
      </c>
      <c r="C281" s="1">
        <v>227</v>
      </c>
      <c r="D281" s="1">
        <v>2017</v>
      </c>
      <c r="E281" s="1" t="s">
        <v>80</v>
      </c>
      <c r="F281" s="17">
        <v>104413.005671078</v>
      </c>
      <c r="G281" s="17">
        <v>103781.020793951</v>
      </c>
      <c r="H281" s="17">
        <v>39238.109640831797</v>
      </c>
      <c r="I281" s="17">
        <v>13495.6766336567</v>
      </c>
      <c r="J281" s="17">
        <v>-3486.2</v>
      </c>
      <c r="K281" s="17">
        <v>22002.799999999999</v>
      </c>
      <c r="L281" s="17">
        <v>4474.7069943289198</v>
      </c>
      <c r="M281" s="17">
        <v>196493.48646352399</v>
      </c>
      <c r="N281" s="17">
        <v>217869.12</v>
      </c>
      <c r="O281" s="17">
        <v>6827</v>
      </c>
      <c r="P281" s="17">
        <v>1593791.11</v>
      </c>
      <c r="Q281" s="17">
        <v>64894</v>
      </c>
      <c r="R281" s="17">
        <v>40067.590521327002</v>
      </c>
      <c r="S281" s="17">
        <v>39537.136859999999</v>
      </c>
      <c r="T281" s="17">
        <v>0</v>
      </c>
      <c r="U281" s="17">
        <v>450902.68093185098</v>
      </c>
      <c r="V281" s="17">
        <v>74675</v>
      </c>
      <c r="W281" s="17">
        <v>4058</v>
      </c>
      <c r="X281" s="17">
        <v>4276</v>
      </c>
      <c r="Y281" s="17">
        <v>1</v>
      </c>
    </row>
    <row r="282" spans="1:25" x14ac:dyDescent="0.5">
      <c r="A282" s="1">
        <v>979151950</v>
      </c>
      <c r="B282" s="1">
        <v>2272018</v>
      </c>
      <c r="C282" s="1">
        <v>227</v>
      </c>
      <c r="D282" s="1">
        <v>2018</v>
      </c>
      <c r="E282" s="1" t="s">
        <v>80</v>
      </c>
      <c r="F282" s="17">
        <v>105211.029411765</v>
      </c>
      <c r="G282" s="17">
        <v>91476.617647058796</v>
      </c>
      <c r="H282" s="17">
        <v>43634.705882352901</v>
      </c>
      <c r="I282" s="17">
        <v>13495.6766336567</v>
      </c>
      <c r="J282" s="17">
        <v>-3486.2</v>
      </c>
      <c r="K282" s="17">
        <v>22002.799999999999</v>
      </c>
      <c r="L282" s="17">
        <v>10243.6764705882</v>
      </c>
      <c r="M282" s="17">
        <v>174821.54133953899</v>
      </c>
      <c r="N282" s="17">
        <v>275808.78000000003</v>
      </c>
      <c r="O282" s="17">
        <v>8146</v>
      </c>
      <c r="P282" s="17">
        <v>1757301.02</v>
      </c>
      <c r="Q282" s="17">
        <v>67932</v>
      </c>
      <c r="R282" s="17">
        <v>21918.774907749099</v>
      </c>
      <c r="S282" s="17">
        <v>32222.364720000001</v>
      </c>
      <c r="T282" s="17">
        <v>0</v>
      </c>
      <c r="U282" s="17">
        <v>420724.62858728803</v>
      </c>
      <c r="V282" s="17">
        <v>76158</v>
      </c>
      <c r="W282" s="17">
        <v>4054</v>
      </c>
      <c r="X282" s="17">
        <v>4300</v>
      </c>
      <c r="Y282" s="17">
        <v>1</v>
      </c>
    </row>
    <row r="283" spans="1:25" x14ac:dyDescent="0.5">
      <c r="A283" s="1">
        <v>979151950</v>
      </c>
      <c r="B283" s="1">
        <v>2272016</v>
      </c>
      <c r="C283" s="1">
        <v>227</v>
      </c>
      <c r="D283" s="1">
        <v>2016</v>
      </c>
      <c r="E283" s="1" t="s">
        <v>80</v>
      </c>
      <c r="F283" s="17">
        <v>105610.11673151801</v>
      </c>
      <c r="G283" s="17">
        <v>122733.69649805401</v>
      </c>
      <c r="H283" s="17">
        <v>50445.758754863797</v>
      </c>
      <c r="I283" s="17">
        <v>13495.6766336567</v>
      </c>
      <c r="J283" s="17">
        <v>-3486.2</v>
      </c>
      <c r="K283" s="17">
        <v>22002.799999999999</v>
      </c>
      <c r="L283" s="17">
        <v>3332.7626459143999</v>
      </c>
      <c r="M283" s="17">
        <v>206577.56846245</v>
      </c>
      <c r="N283" s="17">
        <v>192501.96</v>
      </c>
      <c r="O283" s="17">
        <v>8912</v>
      </c>
      <c r="P283" s="17">
        <v>1398824.75</v>
      </c>
      <c r="Q283" s="17">
        <v>83336</v>
      </c>
      <c r="R283" s="17">
        <v>24448.725868725902</v>
      </c>
      <c r="S283" s="17">
        <v>35871.388019999999</v>
      </c>
      <c r="T283" s="17">
        <v>0</v>
      </c>
      <c r="U283" s="17">
        <v>449692.17215017602</v>
      </c>
      <c r="V283" s="17">
        <v>73315</v>
      </c>
      <c r="W283" s="17">
        <v>3997</v>
      </c>
      <c r="X283" s="17">
        <v>4243</v>
      </c>
      <c r="Y283" s="17">
        <v>1</v>
      </c>
    </row>
    <row r="284" spans="1:25" x14ac:dyDescent="0.5">
      <c r="A284" s="1">
        <v>978645178</v>
      </c>
      <c r="B284" s="1">
        <v>2312018</v>
      </c>
      <c r="C284" s="1">
        <v>231</v>
      </c>
      <c r="D284" s="1">
        <v>2018</v>
      </c>
      <c r="E284" s="1" t="s">
        <v>81</v>
      </c>
      <c r="F284" s="17">
        <v>5278.8235294117603</v>
      </c>
      <c r="G284" s="17">
        <v>5076.0294117647099</v>
      </c>
      <c r="H284" s="17">
        <v>392.20588235294099</v>
      </c>
      <c r="I284" s="17">
        <v>752.26268395522504</v>
      </c>
      <c r="J284" s="17">
        <v>41.2</v>
      </c>
      <c r="K284" s="17">
        <v>1377.4</v>
      </c>
      <c r="L284" s="17">
        <v>0</v>
      </c>
      <c r="M284" s="17">
        <v>12133.509742778801</v>
      </c>
      <c r="N284" s="17">
        <v>13290.59</v>
      </c>
      <c r="O284" s="17">
        <v>602</v>
      </c>
      <c r="P284" s="17">
        <v>44165.279999999999</v>
      </c>
      <c r="Q284" s="17">
        <v>3360</v>
      </c>
      <c r="R284" s="17">
        <v>729.80811808118096</v>
      </c>
      <c r="S284" s="17">
        <v>2406.43806</v>
      </c>
      <c r="T284" s="17">
        <v>263.23</v>
      </c>
      <c r="U284" s="17">
        <v>22237.764923859901</v>
      </c>
      <c r="V284" s="17">
        <v>3340</v>
      </c>
      <c r="W284" s="17">
        <v>195</v>
      </c>
      <c r="X284" s="17">
        <v>308</v>
      </c>
      <c r="Y284" s="17">
        <v>1</v>
      </c>
    </row>
    <row r="285" spans="1:25" x14ac:dyDescent="0.5">
      <c r="A285" s="1">
        <v>978645178</v>
      </c>
      <c r="B285" s="1">
        <v>2312019</v>
      </c>
      <c r="C285" s="1">
        <v>231</v>
      </c>
      <c r="D285" s="1">
        <v>2019</v>
      </c>
      <c r="E285" s="1" t="s">
        <v>81</v>
      </c>
      <c r="F285" s="17">
        <v>5272</v>
      </c>
      <c r="G285" s="17">
        <v>6282</v>
      </c>
      <c r="H285" s="17">
        <v>222</v>
      </c>
      <c r="I285" s="17">
        <v>752.26268395522504</v>
      </c>
      <c r="J285" s="17">
        <v>41.2</v>
      </c>
      <c r="K285" s="17">
        <v>1377.4</v>
      </c>
      <c r="L285" s="17">
        <v>0</v>
      </c>
      <c r="M285" s="17">
        <v>13502.8626839552</v>
      </c>
      <c r="N285" s="17">
        <v>13959.21</v>
      </c>
      <c r="O285" s="17">
        <v>647</v>
      </c>
      <c r="P285" s="17">
        <v>43351.22</v>
      </c>
      <c r="Q285" s="17">
        <v>3391</v>
      </c>
      <c r="R285" s="17">
        <v>54</v>
      </c>
      <c r="S285" s="17">
        <v>2460.6940800000002</v>
      </c>
      <c r="T285" s="17">
        <v>263.23</v>
      </c>
      <c r="U285" s="17">
        <v>23053.290230955201</v>
      </c>
      <c r="V285" s="17">
        <v>3388</v>
      </c>
      <c r="W285" s="17">
        <v>195</v>
      </c>
      <c r="X285" s="17">
        <v>310</v>
      </c>
      <c r="Y285" s="17">
        <v>1</v>
      </c>
    </row>
    <row r="286" spans="1:25" x14ac:dyDescent="0.5">
      <c r="A286" s="1">
        <v>978645178</v>
      </c>
      <c r="B286" s="1">
        <v>2312015</v>
      </c>
      <c r="C286" s="1">
        <v>231</v>
      </c>
      <c r="D286" s="1">
        <v>2015</v>
      </c>
      <c r="E286" s="1" t="s">
        <v>81</v>
      </c>
      <c r="F286" s="17">
        <v>5034.3999999999996</v>
      </c>
      <c r="G286" s="17">
        <v>5014.24</v>
      </c>
      <c r="H286" s="17">
        <v>0</v>
      </c>
      <c r="I286" s="17">
        <v>752.26268395522504</v>
      </c>
      <c r="J286" s="17">
        <v>41.2</v>
      </c>
      <c r="K286" s="17">
        <v>1377.4</v>
      </c>
      <c r="L286" s="17">
        <v>0</v>
      </c>
      <c r="M286" s="17">
        <v>12219.502683955199</v>
      </c>
      <c r="N286" s="17">
        <v>8804.17</v>
      </c>
      <c r="O286" s="17">
        <v>397</v>
      </c>
      <c r="P286" s="17">
        <v>38189.11</v>
      </c>
      <c r="Q286" s="17">
        <v>2918</v>
      </c>
      <c r="R286" s="17">
        <v>88.64</v>
      </c>
      <c r="S286" s="17">
        <v>2671.19112</v>
      </c>
      <c r="T286" s="17">
        <v>263.23</v>
      </c>
      <c r="U286" s="17">
        <v>20705.021435955201</v>
      </c>
      <c r="V286" s="17">
        <v>3231</v>
      </c>
      <c r="W286" s="17">
        <v>190</v>
      </c>
      <c r="X286" s="17">
        <v>303</v>
      </c>
      <c r="Y286" s="17">
        <v>1</v>
      </c>
    </row>
    <row r="287" spans="1:25" x14ac:dyDescent="0.5">
      <c r="A287" s="1">
        <v>978645178</v>
      </c>
      <c r="B287" s="1">
        <v>2312016</v>
      </c>
      <c r="C287" s="1">
        <v>231</v>
      </c>
      <c r="D287" s="1">
        <v>2016</v>
      </c>
      <c r="E287" s="1" t="s">
        <v>81</v>
      </c>
      <c r="F287" s="17">
        <v>4557.3540856031104</v>
      </c>
      <c r="G287" s="17">
        <v>4051.8287937743198</v>
      </c>
      <c r="H287" s="17">
        <v>0</v>
      </c>
      <c r="I287" s="17">
        <v>752.26268395522504</v>
      </c>
      <c r="J287" s="17">
        <v>41.2</v>
      </c>
      <c r="K287" s="17">
        <v>1377.4</v>
      </c>
      <c r="L287" s="17">
        <v>0</v>
      </c>
      <c r="M287" s="17">
        <v>10780.0455633327</v>
      </c>
      <c r="N287" s="17">
        <v>9419.26</v>
      </c>
      <c r="O287" s="17">
        <v>435</v>
      </c>
      <c r="P287" s="17">
        <v>45332.84</v>
      </c>
      <c r="Q287" s="17">
        <v>2964</v>
      </c>
      <c r="R287" s="17">
        <v>187.16216216216199</v>
      </c>
      <c r="S287" s="17">
        <v>2860.0673400000001</v>
      </c>
      <c r="T287" s="17">
        <v>263.23</v>
      </c>
      <c r="U287" s="17">
        <v>20078.439555494799</v>
      </c>
      <c r="V287" s="17">
        <v>3252</v>
      </c>
      <c r="W287" s="17">
        <v>190</v>
      </c>
      <c r="X287" s="17">
        <v>304</v>
      </c>
      <c r="Y287" s="17">
        <v>1</v>
      </c>
    </row>
    <row r="288" spans="1:25" x14ac:dyDescent="0.5">
      <c r="A288" s="1">
        <v>978645178</v>
      </c>
      <c r="B288" s="1">
        <v>2312017</v>
      </c>
      <c r="C288" s="1">
        <v>231</v>
      </c>
      <c r="D288" s="1">
        <v>2017</v>
      </c>
      <c r="E288" s="1" t="s">
        <v>81</v>
      </c>
      <c r="F288" s="17">
        <v>4959.5463137996203</v>
      </c>
      <c r="G288" s="17">
        <v>4947.9017013232497</v>
      </c>
      <c r="H288" s="17">
        <v>392.74102079395101</v>
      </c>
      <c r="I288" s="17">
        <v>752.26268395522504</v>
      </c>
      <c r="J288" s="17">
        <v>41.2</v>
      </c>
      <c r="K288" s="17">
        <v>1377.4</v>
      </c>
      <c r="L288" s="17">
        <v>0</v>
      </c>
      <c r="M288" s="17">
        <v>11685.569678284101</v>
      </c>
      <c r="N288" s="17">
        <v>10609.04</v>
      </c>
      <c r="O288" s="17">
        <v>496</v>
      </c>
      <c r="P288" s="17">
        <v>46364.05</v>
      </c>
      <c r="Q288" s="17">
        <v>3329</v>
      </c>
      <c r="R288" s="17">
        <v>663.74976303317499</v>
      </c>
      <c r="S288" s="17">
        <v>1665.21108</v>
      </c>
      <c r="T288" s="17">
        <v>263.23</v>
      </c>
      <c r="U288" s="17">
        <v>20818.0693423173</v>
      </c>
      <c r="V288" s="17">
        <v>3271</v>
      </c>
      <c r="W288" s="17">
        <v>191</v>
      </c>
      <c r="X288" s="17">
        <v>306</v>
      </c>
      <c r="Y288" s="17">
        <v>1</v>
      </c>
    </row>
    <row r="289" spans="1:25" x14ac:dyDescent="0.5">
      <c r="A289" s="1">
        <v>919415096</v>
      </c>
      <c r="B289" s="1">
        <v>2382018</v>
      </c>
      <c r="C289" s="1">
        <v>238</v>
      </c>
      <c r="D289" s="1">
        <v>2018</v>
      </c>
      <c r="E289" s="1" t="s">
        <v>82</v>
      </c>
      <c r="F289" s="17">
        <v>18629.2647058824</v>
      </c>
      <c r="G289" s="17">
        <v>16348.088235294101</v>
      </c>
      <c r="H289" s="17">
        <v>6942.3529411764703</v>
      </c>
      <c r="I289" s="17">
        <v>3533.7440602163101</v>
      </c>
      <c r="J289" s="17">
        <v>0</v>
      </c>
      <c r="K289" s="17">
        <v>0</v>
      </c>
      <c r="L289" s="17">
        <v>341.76470588235298</v>
      </c>
      <c r="M289" s="17">
        <v>31226.979354333998</v>
      </c>
      <c r="N289" s="17">
        <v>29036.49</v>
      </c>
      <c r="O289" s="17">
        <v>797</v>
      </c>
      <c r="P289" s="17">
        <v>140489.99</v>
      </c>
      <c r="Q289" s="17">
        <v>8262</v>
      </c>
      <c r="R289" s="17">
        <v>1249.0553505535099</v>
      </c>
      <c r="S289" s="17">
        <v>5306.0755799999997</v>
      </c>
      <c r="T289" s="17">
        <v>493.56</v>
      </c>
      <c r="U289" s="17">
        <v>55993.606996887502</v>
      </c>
      <c r="V289" s="17">
        <v>6808</v>
      </c>
      <c r="W289" s="17">
        <v>470</v>
      </c>
      <c r="X289" s="17">
        <v>462</v>
      </c>
      <c r="Y289" s="17">
        <v>1</v>
      </c>
    </row>
    <row r="290" spans="1:25" x14ac:dyDescent="0.5">
      <c r="A290" s="1">
        <v>919415096</v>
      </c>
      <c r="B290" s="1">
        <v>2382016</v>
      </c>
      <c r="C290" s="1">
        <v>238</v>
      </c>
      <c r="D290" s="1">
        <v>2016</v>
      </c>
      <c r="E290" s="1" t="s">
        <v>82</v>
      </c>
      <c r="F290" s="17">
        <v>13374.6303501946</v>
      </c>
      <c r="G290" s="17">
        <v>22328.093385214001</v>
      </c>
      <c r="H290" s="17">
        <v>5925.7587548638103</v>
      </c>
      <c r="I290" s="17">
        <v>3533.7440602163101</v>
      </c>
      <c r="J290" s="17">
        <v>0</v>
      </c>
      <c r="K290" s="17">
        <v>0</v>
      </c>
      <c r="L290" s="17">
        <v>100.233463035019</v>
      </c>
      <c r="M290" s="17">
        <v>33210.475577726</v>
      </c>
      <c r="N290" s="17">
        <v>19960.63</v>
      </c>
      <c r="O290" s="17">
        <v>1125</v>
      </c>
      <c r="P290" s="17">
        <v>108933.55</v>
      </c>
      <c r="Q290" s="17">
        <v>7445</v>
      </c>
      <c r="R290" s="17">
        <v>1863.06563706564</v>
      </c>
      <c r="S290" s="17">
        <v>5751.9539999999997</v>
      </c>
      <c r="T290" s="17">
        <v>493.56</v>
      </c>
      <c r="U290" s="17">
        <v>56236.014056791697</v>
      </c>
      <c r="V290" s="17">
        <v>6693</v>
      </c>
      <c r="W290" s="17">
        <v>456</v>
      </c>
      <c r="X290" s="17">
        <v>452</v>
      </c>
      <c r="Y290" s="17">
        <v>1</v>
      </c>
    </row>
    <row r="291" spans="1:25" x14ac:dyDescent="0.5">
      <c r="A291" s="1">
        <v>919415096</v>
      </c>
      <c r="B291" s="1">
        <v>2382019</v>
      </c>
      <c r="C291" s="1">
        <v>238</v>
      </c>
      <c r="D291" s="1">
        <v>2019</v>
      </c>
      <c r="E291" s="1" t="s">
        <v>82</v>
      </c>
      <c r="F291" s="17">
        <v>19046</v>
      </c>
      <c r="G291" s="17">
        <v>14936</v>
      </c>
      <c r="H291" s="17">
        <v>9789</v>
      </c>
      <c r="I291" s="17">
        <v>3533.7440602163101</v>
      </c>
      <c r="J291" s="17">
        <v>0</v>
      </c>
      <c r="K291" s="17">
        <v>0</v>
      </c>
      <c r="L291" s="17">
        <v>363</v>
      </c>
      <c r="M291" s="17">
        <v>27363.744060216301</v>
      </c>
      <c r="N291" s="17">
        <v>31664.51</v>
      </c>
      <c r="O291" s="17">
        <v>881</v>
      </c>
      <c r="P291" s="17">
        <v>139381.01</v>
      </c>
      <c r="Q291" s="17">
        <v>7713</v>
      </c>
      <c r="R291" s="17">
        <v>574</v>
      </c>
      <c r="S291" s="17">
        <v>4626.0396000000001</v>
      </c>
      <c r="T291" s="17">
        <v>493.56</v>
      </c>
      <c r="U291" s="17">
        <v>50396.713748216302</v>
      </c>
      <c r="V291" s="17">
        <v>6902</v>
      </c>
      <c r="W291" s="17">
        <v>482</v>
      </c>
      <c r="X291" s="17">
        <v>460</v>
      </c>
      <c r="Y291" s="17">
        <v>1</v>
      </c>
    </row>
    <row r="292" spans="1:25" x14ac:dyDescent="0.5">
      <c r="A292" s="1">
        <v>919415096</v>
      </c>
      <c r="B292" s="1">
        <v>2382017</v>
      </c>
      <c r="C292" s="1">
        <v>238</v>
      </c>
      <c r="D292" s="1">
        <v>2017</v>
      </c>
      <c r="E292" s="1" t="s">
        <v>82</v>
      </c>
      <c r="F292" s="17">
        <v>13282.268431001899</v>
      </c>
      <c r="G292" s="17">
        <v>21627.221172022699</v>
      </c>
      <c r="H292" s="17">
        <v>9912.7410207939502</v>
      </c>
      <c r="I292" s="17">
        <v>3533.7440602163101</v>
      </c>
      <c r="J292" s="17">
        <v>0</v>
      </c>
      <c r="K292" s="17">
        <v>0</v>
      </c>
      <c r="L292" s="17">
        <v>508.12854442344002</v>
      </c>
      <c r="M292" s="17">
        <v>28022.3640980235</v>
      </c>
      <c r="N292" s="17">
        <v>26353.93</v>
      </c>
      <c r="O292" s="17">
        <v>727</v>
      </c>
      <c r="P292" s="17">
        <v>129475.94</v>
      </c>
      <c r="Q292" s="17">
        <v>6561</v>
      </c>
      <c r="R292" s="17">
        <v>1089.0957345971599</v>
      </c>
      <c r="S292" s="17">
        <v>5340.3425399999996</v>
      </c>
      <c r="T292" s="17">
        <v>493.56</v>
      </c>
      <c r="U292" s="17">
        <v>50112.961975620601</v>
      </c>
      <c r="V292" s="17">
        <v>6736</v>
      </c>
      <c r="W292" s="17">
        <v>461</v>
      </c>
      <c r="X292" s="17">
        <v>459</v>
      </c>
      <c r="Y292" s="17">
        <v>1</v>
      </c>
    </row>
    <row r="293" spans="1:25" x14ac:dyDescent="0.5">
      <c r="A293" s="1">
        <v>919415096</v>
      </c>
      <c r="B293" s="1">
        <v>2382015</v>
      </c>
      <c r="C293" s="1">
        <v>238</v>
      </c>
      <c r="D293" s="1">
        <v>2015</v>
      </c>
      <c r="E293" s="1" t="s">
        <v>82</v>
      </c>
      <c r="F293" s="17">
        <v>16479.68</v>
      </c>
      <c r="G293" s="17">
        <v>24855.040000000001</v>
      </c>
      <c r="H293" s="17">
        <v>7332.64</v>
      </c>
      <c r="I293" s="17">
        <v>3533.7440602163101</v>
      </c>
      <c r="J293" s="17">
        <v>0</v>
      </c>
      <c r="K293" s="17">
        <v>0</v>
      </c>
      <c r="L293" s="17">
        <v>0</v>
      </c>
      <c r="M293" s="17">
        <v>37535.824060216299</v>
      </c>
      <c r="N293" s="17">
        <v>19723.28</v>
      </c>
      <c r="O293" s="17">
        <v>1078</v>
      </c>
      <c r="P293" s="17">
        <v>110806.09</v>
      </c>
      <c r="Q293" s="17">
        <v>7994</v>
      </c>
      <c r="R293" s="17">
        <v>4177.16</v>
      </c>
      <c r="S293" s="17">
        <v>5459.4610199999997</v>
      </c>
      <c r="T293" s="17">
        <v>493.56</v>
      </c>
      <c r="U293" s="17">
        <v>63178.0062332163</v>
      </c>
      <c r="V293" s="17">
        <v>6626</v>
      </c>
      <c r="W293" s="17">
        <v>454</v>
      </c>
      <c r="X293" s="17">
        <v>446</v>
      </c>
      <c r="Y293" s="17">
        <v>1</v>
      </c>
    </row>
    <row r="294" spans="1:25" x14ac:dyDescent="0.5">
      <c r="A294" s="1">
        <v>967670170</v>
      </c>
      <c r="B294" s="1">
        <v>2422017</v>
      </c>
      <c r="C294" s="1">
        <v>242</v>
      </c>
      <c r="D294" s="1">
        <v>2017</v>
      </c>
      <c r="E294" s="1" t="s">
        <v>83</v>
      </c>
      <c r="F294" s="17">
        <v>4556.2192816635197</v>
      </c>
      <c r="G294" s="17">
        <v>7115.9168241965999</v>
      </c>
      <c r="H294" s="17">
        <v>2212.4763705104001</v>
      </c>
      <c r="I294" s="17">
        <v>725.48336259459904</v>
      </c>
      <c r="J294" s="17">
        <v>0</v>
      </c>
      <c r="K294" s="17">
        <v>0</v>
      </c>
      <c r="L294" s="17">
        <v>0</v>
      </c>
      <c r="M294" s="17">
        <v>10185.143097944299</v>
      </c>
      <c r="N294" s="17">
        <v>21638.240000000002</v>
      </c>
      <c r="O294" s="17">
        <v>1412</v>
      </c>
      <c r="P294" s="17">
        <v>39746.53</v>
      </c>
      <c r="Q294" s="17">
        <v>2481</v>
      </c>
      <c r="R294" s="17">
        <v>74.566824644549797</v>
      </c>
      <c r="S294" s="17">
        <v>915.00941999999998</v>
      </c>
      <c r="T294" s="17">
        <v>0</v>
      </c>
      <c r="U294" s="17">
        <v>18560.512755588901</v>
      </c>
      <c r="V294" s="17">
        <v>2108</v>
      </c>
      <c r="W294" s="17">
        <v>113</v>
      </c>
      <c r="X294" s="17">
        <v>132</v>
      </c>
      <c r="Y294" s="17">
        <v>1</v>
      </c>
    </row>
    <row r="295" spans="1:25" x14ac:dyDescent="0.5">
      <c r="A295" s="1">
        <v>967670170</v>
      </c>
      <c r="B295" s="1">
        <v>2422015</v>
      </c>
      <c r="C295" s="1">
        <v>242</v>
      </c>
      <c r="D295" s="1">
        <v>2015</v>
      </c>
      <c r="E295" s="1" t="s">
        <v>83</v>
      </c>
      <c r="F295" s="17">
        <v>4116</v>
      </c>
      <c r="G295" s="17">
        <v>6101.76</v>
      </c>
      <c r="H295" s="17">
        <v>2085.44</v>
      </c>
      <c r="I295" s="17">
        <v>725.48336259459904</v>
      </c>
      <c r="J295" s="17">
        <v>0</v>
      </c>
      <c r="K295" s="17">
        <v>0</v>
      </c>
      <c r="L295" s="17">
        <v>0</v>
      </c>
      <c r="M295" s="17">
        <v>8857.8033625945991</v>
      </c>
      <c r="N295" s="17">
        <v>22204.85</v>
      </c>
      <c r="O295" s="17">
        <v>1387</v>
      </c>
      <c r="P295" s="17">
        <v>36656.94</v>
      </c>
      <c r="Q295" s="17">
        <v>2080</v>
      </c>
      <c r="R295" s="17">
        <v>166.2</v>
      </c>
      <c r="S295" s="17">
        <v>894.20447999999999</v>
      </c>
      <c r="T295" s="17">
        <v>0</v>
      </c>
      <c r="U295" s="17">
        <v>16734.4436935946</v>
      </c>
      <c r="V295" s="17">
        <v>2040</v>
      </c>
      <c r="W295" s="17">
        <v>110</v>
      </c>
      <c r="X295" s="17">
        <v>130</v>
      </c>
      <c r="Y295" s="17">
        <v>1</v>
      </c>
    </row>
    <row r="296" spans="1:25" x14ac:dyDescent="0.5">
      <c r="A296" s="1">
        <v>967670170</v>
      </c>
      <c r="B296" s="1">
        <v>2422016</v>
      </c>
      <c r="C296" s="1">
        <v>242</v>
      </c>
      <c r="D296" s="1">
        <v>2016</v>
      </c>
      <c r="E296" s="1" t="s">
        <v>83</v>
      </c>
      <c r="F296" s="17">
        <v>3648.71595330739</v>
      </c>
      <c r="G296" s="17">
        <v>6199.2217898832696</v>
      </c>
      <c r="H296" s="17">
        <v>1383.6575875486401</v>
      </c>
      <c r="I296" s="17">
        <v>725.48336259459904</v>
      </c>
      <c r="J296" s="17">
        <v>0</v>
      </c>
      <c r="K296" s="17">
        <v>0</v>
      </c>
      <c r="L296" s="17">
        <v>34.863813229572003</v>
      </c>
      <c r="M296" s="17">
        <v>9154.8997050070502</v>
      </c>
      <c r="N296" s="17">
        <v>21655.41</v>
      </c>
      <c r="O296" s="17">
        <v>1367</v>
      </c>
      <c r="P296" s="17">
        <v>35979.230000000003</v>
      </c>
      <c r="Q296" s="17">
        <v>2162</v>
      </c>
      <c r="R296" s="17">
        <v>64.169884169884199</v>
      </c>
      <c r="S296" s="17">
        <v>957.02724000000001</v>
      </c>
      <c r="T296" s="17">
        <v>0</v>
      </c>
      <c r="U296" s="17">
        <v>16984.5078451769</v>
      </c>
      <c r="V296" s="17">
        <v>2064</v>
      </c>
      <c r="W296" s="17">
        <v>111</v>
      </c>
      <c r="X296" s="17">
        <v>131</v>
      </c>
      <c r="Y296" s="17">
        <v>1</v>
      </c>
    </row>
    <row r="297" spans="1:25" x14ac:dyDescent="0.5">
      <c r="A297" s="1">
        <v>967670170</v>
      </c>
      <c r="B297" s="1">
        <v>2422018</v>
      </c>
      <c r="C297" s="1">
        <v>242</v>
      </c>
      <c r="D297" s="1">
        <v>2018</v>
      </c>
      <c r="E297" s="1" t="s">
        <v>83</v>
      </c>
      <c r="F297" s="17">
        <v>4736.3235294117603</v>
      </c>
      <c r="G297" s="17">
        <v>6710.7352941176496</v>
      </c>
      <c r="H297" s="17">
        <v>3091.3235294117599</v>
      </c>
      <c r="I297" s="17">
        <v>725.48336259459904</v>
      </c>
      <c r="J297" s="17">
        <v>0</v>
      </c>
      <c r="K297" s="17">
        <v>0</v>
      </c>
      <c r="L297" s="17">
        <v>75.147058823529406</v>
      </c>
      <c r="M297" s="17">
        <v>9006.0715978887201</v>
      </c>
      <c r="N297" s="17">
        <v>23457.25</v>
      </c>
      <c r="O297" s="17">
        <v>1507</v>
      </c>
      <c r="P297" s="17">
        <v>41379.699999999997</v>
      </c>
      <c r="Q297" s="17">
        <v>2901</v>
      </c>
      <c r="R297" s="17">
        <v>154.34317343173399</v>
      </c>
      <c r="S297" s="17">
        <v>832.60554000000002</v>
      </c>
      <c r="T297" s="17">
        <v>0</v>
      </c>
      <c r="U297" s="17">
        <v>18090.242766320502</v>
      </c>
      <c r="V297" s="17">
        <v>2149</v>
      </c>
      <c r="W297" s="17">
        <v>114</v>
      </c>
      <c r="X297" s="17">
        <v>134</v>
      </c>
      <c r="Y297" s="17">
        <v>1</v>
      </c>
    </row>
    <row r="298" spans="1:25" x14ac:dyDescent="0.5">
      <c r="A298" s="1">
        <v>967670170</v>
      </c>
      <c r="B298" s="1">
        <v>2422019</v>
      </c>
      <c r="C298" s="1">
        <v>242</v>
      </c>
      <c r="D298" s="1">
        <v>2019</v>
      </c>
      <c r="E298" s="1" t="s">
        <v>83</v>
      </c>
      <c r="F298" s="17">
        <v>3520</v>
      </c>
      <c r="G298" s="17">
        <v>5527</v>
      </c>
      <c r="H298" s="17">
        <v>964</v>
      </c>
      <c r="I298" s="17">
        <v>725.48336259459904</v>
      </c>
      <c r="J298" s="17">
        <v>0</v>
      </c>
      <c r="K298" s="17">
        <v>0</v>
      </c>
      <c r="L298" s="17">
        <v>0</v>
      </c>
      <c r="M298" s="17">
        <v>8808.4833625945994</v>
      </c>
      <c r="N298" s="17">
        <v>23825.9</v>
      </c>
      <c r="O298" s="17">
        <v>844</v>
      </c>
      <c r="P298" s="17">
        <v>40569.68</v>
      </c>
      <c r="Q298" s="17">
        <v>1904</v>
      </c>
      <c r="R298" s="17">
        <v>402</v>
      </c>
      <c r="S298" s="17">
        <v>779.16539999999998</v>
      </c>
      <c r="T298" s="17">
        <v>0</v>
      </c>
      <c r="U298" s="17">
        <v>16401.757264594598</v>
      </c>
      <c r="V298" s="17">
        <v>2199</v>
      </c>
      <c r="W298" s="17">
        <v>115</v>
      </c>
      <c r="X298" s="17">
        <v>134</v>
      </c>
      <c r="Y298" s="17">
        <v>1</v>
      </c>
    </row>
    <row r="299" spans="1:25" x14ac:dyDescent="0.5">
      <c r="A299" s="1">
        <v>871028362</v>
      </c>
      <c r="B299" s="1">
        <v>2482016</v>
      </c>
      <c r="C299" s="1">
        <v>248</v>
      </c>
      <c r="D299" s="1">
        <v>2016</v>
      </c>
      <c r="E299" s="1" t="s">
        <v>84</v>
      </c>
      <c r="F299" s="17">
        <v>5331.9844357976699</v>
      </c>
      <c r="G299" s="17">
        <v>8654.9416342412496</v>
      </c>
      <c r="H299" s="17">
        <v>3173.6964980544699</v>
      </c>
      <c r="I299" s="17">
        <v>1023.2668627107701</v>
      </c>
      <c r="J299" s="17">
        <v>0</v>
      </c>
      <c r="K299" s="17">
        <v>0</v>
      </c>
      <c r="L299" s="17">
        <v>971.82879377431902</v>
      </c>
      <c r="M299" s="17">
        <v>10864.667640920899</v>
      </c>
      <c r="N299" s="17">
        <v>28069.919999999998</v>
      </c>
      <c r="O299" s="17">
        <v>1225</v>
      </c>
      <c r="P299" s="17">
        <v>49605.14</v>
      </c>
      <c r="Q299" s="17">
        <v>3606</v>
      </c>
      <c r="R299" s="17">
        <v>729.39768339768295</v>
      </c>
      <c r="S299" s="17">
        <v>1493.87628</v>
      </c>
      <c r="T299" s="17">
        <v>0</v>
      </c>
      <c r="U299" s="17">
        <v>22338.652518318599</v>
      </c>
      <c r="V299" s="17">
        <v>2321</v>
      </c>
      <c r="W299" s="17">
        <v>185</v>
      </c>
      <c r="X299" s="17">
        <v>218</v>
      </c>
      <c r="Y299" s="17">
        <v>1</v>
      </c>
    </row>
    <row r="300" spans="1:25" x14ac:dyDescent="0.5">
      <c r="A300" s="1">
        <v>871028362</v>
      </c>
      <c r="B300" s="1">
        <v>2482017</v>
      </c>
      <c r="C300" s="1">
        <v>248</v>
      </c>
      <c r="D300" s="1">
        <v>2017</v>
      </c>
      <c r="E300" s="1" t="s">
        <v>84</v>
      </c>
      <c r="F300" s="17">
        <v>5848.7712665406398</v>
      </c>
      <c r="G300" s="17">
        <v>8852.0226843100208</v>
      </c>
      <c r="H300" s="17">
        <v>1382.5330812854399</v>
      </c>
      <c r="I300" s="17">
        <v>1023.2668627107701</v>
      </c>
      <c r="J300" s="17">
        <v>0</v>
      </c>
      <c r="K300" s="17">
        <v>0</v>
      </c>
      <c r="L300" s="17">
        <v>550.47258979206003</v>
      </c>
      <c r="M300" s="17">
        <v>13791.0551424839</v>
      </c>
      <c r="N300" s="17">
        <v>31738.240000000002</v>
      </c>
      <c r="O300" s="17">
        <v>1403</v>
      </c>
      <c r="P300" s="17">
        <v>46934.7</v>
      </c>
      <c r="Q300" s="17">
        <v>3528</v>
      </c>
      <c r="R300" s="17">
        <v>446.35071090047398</v>
      </c>
      <c r="S300" s="17">
        <v>1324.1732400000001</v>
      </c>
      <c r="T300" s="17">
        <v>0</v>
      </c>
      <c r="U300" s="17">
        <v>24969.0693793844</v>
      </c>
      <c r="V300" s="17">
        <v>2369</v>
      </c>
      <c r="W300" s="17">
        <v>185</v>
      </c>
      <c r="X300" s="17">
        <v>225</v>
      </c>
      <c r="Y300" s="17">
        <v>1</v>
      </c>
    </row>
    <row r="301" spans="1:25" x14ac:dyDescent="0.5">
      <c r="A301" s="1">
        <v>871028362</v>
      </c>
      <c r="B301" s="1">
        <v>2482018</v>
      </c>
      <c r="C301" s="1">
        <v>248</v>
      </c>
      <c r="D301" s="1">
        <v>2018</v>
      </c>
      <c r="E301" s="1" t="s">
        <v>84</v>
      </c>
      <c r="F301" s="17">
        <v>4443.9705882352901</v>
      </c>
      <c r="G301" s="17">
        <v>7051.4705882352901</v>
      </c>
      <c r="H301" s="17">
        <v>886.32352941176498</v>
      </c>
      <c r="I301" s="17">
        <v>1023.2668627107701</v>
      </c>
      <c r="J301" s="17">
        <v>0</v>
      </c>
      <c r="K301" s="17">
        <v>0</v>
      </c>
      <c r="L301" s="17">
        <v>641.32352941176498</v>
      </c>
      <c r="M301" s="17">
        <v>10991.060980357801</v>
      </c>
      <c r="N301" s="17">
        <v>33475.440000000002</v>
      </c>
      <c r="O301" s="17">
        <v>884</v>
      </c>
      <c r="P301" s="17">
        <v>46778.15</v>
      </c>
      <c r="Q301" s="17">
        <v>2435</v>
      </c>
      <c r="R301" s="17">
        <v>1332.87084870849</v>
      </c>
      <c r="S301" s="17">
        <v>1175.27514</v>
      </c>
      <c r="T301" s="17">
        <v>0</v>
      </c>
      <c r="U301" s="17">
        <v>21384.636240066298</v>
      </c>
      <c r="V301" s="17">
        <v>2401</v>
      </c>
      <c r="W301" s="17">
        <v>185</v>
      </c>
      <c r="X301" s="17">
        <v>223</v>
      </c>
      <c r="Y301" s="17">
        <v>1</v>
      </c>
    </row>
    <row r="302" spans="1:25" x14ac:dyDescent="0.5">
      <c r="A302" s="1">
        <v>871028362</v>
      </c>
      <c r="B302" s="1">
        <v>2482019</v>
      </c>
      <c r="C302" s="1">
        <v>248</v>
      </c>
      <c r="D302" s="1">
        <v>2019</v>
      </c>
      <c r="E302" s="1" t="s">
        <v>84</v>
      </c>
      <c r="F302" s="17">
        <v>4596</v>
      </c>
      <c r="G302" s="17">
        <v>6544</v>
      </c>
      <c r="H302" s="17">
        <v>1824</v>
      </c>
      <c r="I302" s="17">
        <v>1023.2668627107701</v>
      </c>
      <c r="J302" s="17">
        <v>0</v>
      </c>
      <c r="K302" s="17">
        <v>0</v>
      </c>
      <c r="L302" s="17">
        <v>13</v>
      </c>
      <c r="M302" s="17">
        <v>10326.2668627108</v>
      </c>
      <c r="N302" s="17">
        <v>40148.51</v>
      </c>
      <c r="O302" s="17">
        <v>936</v>
      </c>
      <c r="P302" s="17">
        <v>46983.18</v>
      </c>
      <c r="Q302" s="17">
        <v>1919</v>
      </c>
      <c r="R302" s="17">
        <v>1013</v>
      </c>
      <c r="S302" s="17">
        <v>1201.3833</v>
      </c>
      <c r="T302" s="17">
        <v>0</v>
      </c>
      <c r="U302" s="17">
        <v>20353.443323710799</v>
      </c>
      <c r="V302" s="17">
        <v>2436</v>
      </c>
      <c r="W302" s="17">
        <v>189</v>
      </c>
      <c r="X302" s="17">
        <v>227</v>
      </c>
      <c r="Y302" s="17">
        <v>1</v>
      </c>
    </row>
    <row r="303" spans="1:25" x14ac:dyDescent="0.5">
      <c r="A303" s="1">
        <v>871028362</v>
      </c>
      <c r="B303" s="1">
        <v>2482015</v>
      </c>
      <c r="C303" s="1">
        <v>248</v>
      </c>
      <c r="D303" s="1">
        <v>2015</v>
      </c>
      <c r="E303" s="1" t="s">
        <v>84</v>
      </c>
      <c r="F303" s="17">
        <v>5728.8</v>
      </c>
      <c r="G303" s="17">
        <v>8152.48</v>
      </c>
      <c r="H303" s="17">
        <v>1659.84</v>
      </c>
      <c r="I303" s="17">
        <v>1023.2668627107701</v>
      </c>
      <c r="J303" s="17">
        <v>0</v>
      </c>
      <c r="K303" s="17">
        <v>0</v>
      </c>
      <c r="L303" s="17">
        <v>168</v>
      </c>
      <c r="M303" s="17">
        <v>13076.7068627108</v>
      </c>
      <c r="N303" s="17">
        <v>22161.42</v>
      </c>
      <c r="O303" s="17">
        <v>993</v>
      </c>
      <c r="P303" s="17">
        <v>42672.5</v>
      </c>
      <c r="Q303" s="17">
        <v>3062</v>
      </c>
      <c r="R303" s="17">
        <v>267.02800000000002</v>
      </c>
      <c r="S303" s="17">
        <v>1043.51052</v>
      </c>
      <c r="T303" s="17">
        <v>0</v>
      </c>
      <c r="U303" s="17">
        <v>22131.295430710801</v>
      </c>
      <c r="V303" s="17">
        <v>2271</v>
      </c>
      <c r="W303" s="17">
        <v>174</v>
      </c>
      <c r="X303" s="17">
        <v>207</v>
      </c>
      <c r="Y303" s="17">
        <v>1</v>
      </c>
    </row>
    <row r="304" spans="1:25" x14ac:dyDescent="0.5">
      <c r="A304" s="1">
        <v>971058854</v>
      </c>
      <c r="B304" s="1">
        <v>2492018</v>
      </c>
      <c r="C304" s="1">
        <v>249</v>
      </c>
      <c r="D304" s="1">
        <v>2018</v>
      </c>
      <c r="E304" s="1" t="s">
        <v>85</v>
      </c>
      <c r="F304" s="17">
        <v>24552.5</v>
      </c>
      <c r="G304" s="17">
        <v>42201.7647058824</v>
      </c>
      <c r="H304" s="17">
        <v>10835.588235294101</v>
      </c>
      <c r="I304" s="17">
        <v>-476.29518118069399</v>
      </c>
      <c r="J304" s="17">
        <v>1966.6472170529501</v>
      </c>
      <c r="K304" s="17">
        <v>0</v>
      </c>
      <c r="L304" s="17">
        <v>368.52941176470603</v>
      </c>
      <c r="M304" s="17">
        <v>57040.499094695799</v>
      </c>
      <c r="N304" s="17">
        <v>96537.82</v>
      </c>
      <c r="O304" s="17">
        <v>4146</v>
      </c>
      <c r="P304" s="17">
        <v>553587.06000000006</v>
      </c>
      <c r="Q304" s="17">
        <v>29080</v>
      </c>
      <c r="R304" s="17">
        <v>4186.6863468634701</v>
      </c>
      <c r="S304" s="17">
        <v>14682.57648</v>
      </c>
      <c r="T304" s="17">
        <v>0</v>
      </c>
      <c r="U304" s="17">
        <v>146127.867593559</v>
      </c>
      <c r="V304" s="17">
        <v>17056</v>
      </c>
      <c r="W304" s="17">
        <v>1340</v>
      </c>
      <c r="X304" s="17">
        <v>1203</v>
      </c>
      <c r="Y304" s="17">
        <v>1</v>
      </c>
    </row>
    <row r="305" spans="1:25" x14ac:dyDescent="0.5">
      <c r="A305" s="1">
        <v>971058854</v>
      </c>
      <c r="B305" s="1">
        <v>2492015</v>
      </c>
      <c r="C305" s="1">
        <v>249</v>
      </c>
      <c r="D305" s="1">
        <v>2015</v>
      </c>
      <c r="E305" s="1" t="s">
        <v>85</v>
      </c>
      <c r="F305" s="17">
        <v>49916.160000000003</v>
      </c>
      <c r="G305" s="17">
        <v>11360.16</v>
      </c>
      <c r="H305" s="17">
        <v>2320.64</v>
      </c>
      <c r="I305" s="17">
        <v>-476.29518118069399</v>
      </c>
      <c r="J305" s="17">
        <v>1966.6472170529501</v>
      </c>
      <c r="K305" s="17">
        <v>0</v>
      </c>
      <c r="L305" s="17">
        <v>151.19999999999999</v>
      </c>
      <c r="M305" s="17">
        <v>60294.832035872299</v>
      </c>
      <c r="N305" s="17">
        <v>65369.22</v>
      </c>
      <c r="O305" s="17">
        <v>3001</v>
      </c>
      <c r="P305" s="17">
        <v>425348.37</v>
      </c>
      <c r="Q305" s="17">
        <v>19372</v>
      </c>
      <c r="R305" s="17">
        <v>4686.84</v>
      </c>
      <c r="S305" s="17">
        <v>14241.593339999999</v>
      </c>
      <c r="T305" s="17">
        <v>0</v>
      </c>
      <c r="U305" s="17">
        <v>129518.096246872</v>
      </c>
      <c r="V305" s="17">
        <v>16611</v>
      </c>
      <c r="W305" s="17">
        <v>1295</v>
      </c>
      <c r="X305" s="17">
        <v>1162</v>
      </c>
      <c r="Y305" s="17">
        <v>1</v>
      </c>
    </row>
    <row r="306" spans="1:25" x14ac:dyDescent="0.5">
      <c r="A306" s="1">
        <v>971058854</v>
      </c>
      <c r="B306" s="1">
        <v>2492017</v>
      </c>
      <c r="C306" s="1">
        <v>249</v>
      </c>
      <c r="D306" s="1">
        <v>2017</v>
      </c>
      <c r="E306" s="1" t="s">
        <v>85</v>
      </c>
      <c r="F306" s="17">
        <v>30486.654064272199</v>
      </c>
      <c r="G306" s="17">
        <v>36706.994328922498</v>
      </c>
      <c r="H306" s="17">
        <v>6071.0775047259003</v>
      </c>
      <c r="I306" s="17">
        <v>-476.29518118069399</v>
      </c>
      <c r="J306" s="17">
        <v>1966.6472170529501</v>
      </c>
      <c r="K306" s="17">
        <v>0</v>
      </c>
      <c r="L306" s="17">
        <v>620.34026465028398</v>
      </c>
      <c r="M306" s="17">
        <v>61992.582659690801</v>
      </c>
      <c r="N306" s="17">
        <v>88558.82</v>
      </c>
      <c r="O306" s="17">
        <v>3501</v>
      </c>
      <c r="P306" s="17">
        <v>528412.81000000006</v>
      </c>
      <c r="Q306" s="17">
        <v>24242</v>
      </c>
      <c r="R306" s="17">
        <v>4559.07867298578</v>
      </c>
      <c r="S306" s="17">
        <v>11681.769840000001</v>
      </c>
      <c r="T306" s="17">
        <v>0</v>
      </c>
      <c r="U306" s="17">
        <v>141082.11691967701</v>
      </c>
      <c r="V306" s="17">
        <v>16875</v>
      </c>
      <c r="W306" s="17">
        <v>1339</v>
      </c>
      <c r="X306" s="17">
        <v>1183</v>
      </c>
      <c r="Y306" s="17">
        <v>1</v>
      </c>
    </row>
    <row r="307" spans="1:25" x14ac:dyDescent="0.5">
      <c r="A307" s="1">
        <v>971058854</v>
      </c>
      <c r="B307" s="1">
        <v>2492019</v>
      </c>
      <c r="C307" s="1">
        <v>249</v>
      </c>
      <c r="D307" s="1">
        <v>2019</v>
      </c>
      <c r="E307" s="1" t="s">
        <v>85</v>
      </c>
      <c r="F307" s="17">
        <v>28195</v>
      </c>
      <c r="G307" s="17">
        <v>37023</v>
      </c>
      <c r="H307" s="17">
        <v>7616</v>
      </c>
      <c r="I307" s="17">
        <v>-476.29518118069399</v>
      </c>
      <c r="J307" s="17">
        <v>1966.6472170529501</v>
      </c>
      <c r="K307" s="17">
        <v>0</v>
      </c>
      <c r="L307" s="17">
        <v>0</v>
      </c>
      <c r="M307" s="17">
        <v>59092.352035872304</v>
      </c>
      <c r="N307" s="17">
        <v>103007.88</v>
      </c>
      <c r="O307" s="17">
        <v>4552</v>
      </c>
      <c r="P307" s="17">
        <v>587265.51</v>
      </c>
      <c r="Q307" s="17">
        <v>32397</v>
      </c>
      <c r="R307" s="17">
        <v>4440</v>
      </c>
      <c r="S307" s="17">
        <v>11635.672619999999</v>
      </c>
      <c r="T307" s="17">
        <v>0</v>
      </c>
      <c r="U307" s="17">
        <v>151393.58054687199</v>
      </c>
      <c r="V307" s="17">
        <v>17091</v>
      </c>
      <c r="W307" s="17">
        <v>1380</v>
      </c>
      <c r="X307" s="17">
        <v>1215</v>
      </c>
      <c r="Y307" s="17">
        <v>1</v>
      </c>
    </row>
    <row r="308" spans="1:25" x14ac:dyDescent="0.5">
      <c r="A308" s="1">
        <v>971058854</v>
      </c>
      <c r="B308" s="1">
        <v>2492016</v>
      </c>
      <c r="C308" s="1">
        <v>249</v>
      </c>
      <c r="D308" s="1">
        <v>2016</v>
      </c>
      <c r="E308" s="1" t="s">
        <v>85</v>
      </c>
      <c r="F308" s="17">
        <v>53173.852140077797</v>
      </c>
      <c r="G308" s="17">
        <v>17881.867704280201</v>
      </c>
      <c r="H308" s="17">
        <v>3525.6031128404702</v>
      </c>
      <c r="I308" s="17">
        <v>-476.29518118069399</v>
      </c>
      <c r="J308" s="17">
        <v>1966.6472170529501</v>
      </c>
      <c r="K308" s="17">
        <v>0</v>
      </c>
      <c r="L308" s="17">
        <v>0</v>
      </c>
      <c r="M308" s="17">
        <v>69020.468767389801</v>
      </c>
      <c r="N308" s="17">
        <v>71685.759999999995</v>
      </c>
      <c r="O308" s="17">
        <v>3226</v>
      </c>
      <c r="P308" s="17">
        <v>459196.5</v>
      </c>
      <c r="Q308" s="17">
        <v>21299</v>
      </c>
      <c r="R308" s="17">
        <v>8545.2895752895802</v>
      </c>
      <c r="S308" s="17">
        <v>11242.01052</v>
      </c>
      <c r="T308" s="17">
        <v>0</v>
      </c>
      <c r="U308" s="17">
        <v>143539.96945667901</v>
      </c>
      <c r="V308" s="17">
        <v>16749</v>
      </c>
      <c r="W308" s="17">
        <v>1312</v>
      </c>
      <c r="X308" s="17">
        <v>1171</v>
      </c>
      <c r="Y308" s="17">
        <v>1</v>
      </c>
    </row>
    <row r="309" spans="1:25" x14ac:dyDescent="0.5">
      <c r="A309" s="1">
        <v>955996836</v>
      </c>
      <c r="B309" s="1">
        <v>2512016</v>
      </c>
      <c r="C309" s="1">
        <v>251</v>
      </c>
      <c r="D309" s="1">
        <v>2016</v>
      </c>
      <c r="E309" s="1" t="s">
        <v>86</v>
      </c>
      <c r="F309" s="17">
        <v>22379.299610894901</v>
      </c>
      <c r="G309" s="17">
        <v>33712.2178988327</v>
      </c>
      <c r="H309" s="17">
        <v>8951.28404669261</v>
      </c>
      <c r="I309" s="17">
        <v>5593.02106762328</v>
      </c>
      <c r="J309" s="17">
        <v>0</v>
      </c>
      <c r="K309" s="17">
        <v>0</v>
      </c>
      <c r="L309" s="17">
        <v>0</v>
      </c>
      <c r="M309" s="17">
        <v>52733.254530658298</v>
      </c>
      <c r="N309" s="17">
        <v>78937.56</v>
      </c>
      <c r="O309" s="17">
        <v>2575</v>
      </c>
      <c r="P309" s="17">
        <v>302337.44</v>
      </c>
      <c r="Q309" s="17">
        <v>11309</v>
      </c>
      <c r="R309" s="17">
        <v>4531.4633204633201</v>
      </c>
      <c r="S309" s="17">
        <v>7636.2288600000002</v>
      </c>
      <c r="T309" s="17">
        <v>0</v>
      </c>
      <c r="U309" s="17">
        <v>100479.494211122</v>
      </c>
      <c r="V309" s="17">
        <v>13807</v>
      </c>
      <c r="W309" s="17">
        <v>1089</v>
      </c>
      <c r="X309" s="17">
        <v>930</v>
      </c>
      <c r="Y309" s="17">
        <v>1</v>
      </c>
    </row>
    <row r="310" spans="1:25" x14ac:dyDescent="0.5">
      <c r="A310" s="1">
        <v>955996836</v>
      </c>
      <c r="B310" s="1">
        <v>2512018</v>
      </c>
      <c r="C310" s="1">
        <v>251</v>
      </c>
      <c r="D310" s="1">
        <v>2018</v>
      </c>
      <c r="E310" s="1" t="s">
        <v>86</v>
      </c>
      <c r="F310" s="17">
        <v>19588.676470588201</v>
      </c>
      <c r="G310" s="17">
        <v>35794.705882352901</v>
      </c>
      <c r="H310" s="17">
        <v>12699.852941176499</v>
      </c>
      <c r="I310" s="17">
        <v>5593.02106762328</v>
      </c>
      <c r="J310" s="17">
        <v>0</v>
      </c>
      <c r="K310" s="17">
        <v>0</v>
      </c>
      <c r="L310" s="17">
        <v>138.970588235294</v>
      </c>
      <c r="M310" s="17">
        <v>48137.579891152702</v>
      </c>
      <c r="N310" s="17">
        <v>96997.37</v>
      </c>
      <c r="O310" s="17">
        <v>2853</v>
      </c>
      <c r="P310" s="17">
        <v>365462.44</v>
      </c>
      <c r="Q310" s="17">
        <v>14061</v>
      </c>
      <c r="R310" s="17">
        <v>9085.8044280442791</v>
      </c>
      <c r="S310" s="17">
        <v>9298.1764199999998</v>
      </c>
      <c r="T310" s="17">
        <v>0</v>
      </c>
      <c r="U310" s="17">
        <v>109749.523928197</v>
      </c>
      <c r="V310" s="17">
        <v>14292</v>
      </c>
      <c r="W310" s="17">
        <v>1102</v>
      </c>
      <c r="X310" s="17">
        <v>943</v>
      </c>
      <c r="Y310" s="17">
        <v>1</v>
      </c>
    </row>
    <row r="311" spans="1:25" x14ac:dyDescent="0.5">
      <c r="A311" s="1">
        <v>955996836</v>
      </c>
      <c r="B311" s="1">
        <v>2512017</v>
      </c>
      <c r="C311" s="1">
        <v>251</v>
      </c>
      <c r="D311" s="1">
        <v>2017</v>
      </c>
      <c r="E311" s="1" t="s">
        <v>86</v>
      </c>
      <c r="F311" s="17">
        <v>20584.4990548204</v>
      </c>
      <c r="G311" s="17">
        <v>34489.224952741002</v>
      </c>
      <c r="H311" s="17">
        <v>11384.196597353501</v>
      </c>
      <c r="I311" s="17">
        <v>5593.02106762328</v>
      </c>
      <c r="J311" s="17">
        <v>0</v>
      </c>
      <c r="K311" s="17">
        <v>0</v>
      </c>
      <c r="L311" s="17">
        <v>0</v>
      </c>
      <c r="M311" s="17">
        <v>49282.548477831202</v>
      </c>
      <c r="N311" s="17">
        <v>85470.24</v>
      </c>
      <c r="O311" s="17">
        <v>2669</v>
      </c>
      <c r="P311" s="17">
        <v>332238.49</v>
      </c>
      <c r="Q311" s="17">
        <v>12795</v>
      </c>
      <c r="R311" s="17">
        <v>4747.0710900473896</v>
      </c>
      <c r="S311" s="17">
        <v>7294.3751400000001</v>
      </c>
      <c r="T311" s="17">
        <v>0</v>
      </c>
      <c r="U311" s="17">
        <v>100555.621444879</v>
      </c>
      <c r="V311" s="17">
        <v>14178</v>
      </c>
      <c r="W311" s="17">
        <v>1091</v>
      </c>
      <c r="X311" s="17">
        <v>931</v>
      </c>
      <c r="Y311" s="17">
        <v>1</v>
      </c>
    </row>
    <row r="312" spans="1:25" x14ac:dyDescent="0.5">
      <c r="A312" s="1">
        <v>955996836</v>
      </c>
      <c r="B312" s="1">
        <v>2512015</v>
      </c>
      <c r="C312" s="1">
        <v>251</v>
      </c>
      <c r="D312" s="1">
        <v>2015</v>
      </c>
      <c r="E312" s="1" t="s">
        <v>86</v>
      </c>
      <c r="F312" s="17">
        <v>29370.880000000001</v>
      </c>
      <c r="G312" s="17">
        <v>34746.879999999997</v>
      </c>
      <c r="H312" s="17">
        <v>12479.04</v>
      </c>
      <c r="I312" s="17">
        <v>5593.02106762328</v>
      </c>
      <c r="J312" s="17">
        <v>0</v>
      </c>
      <c r="K312" s="17">
        <v>0</v>
      </c>
      <c r="L312" s="17">
        <v>0</v>
      </c>
      <c r="M312" s="17">
        <v>57231.741067623298</v>
      </c>
      <c r="N312" s="17">
        <v>64695.55</v>
      </c>
      <c r="O312" s="17">
        <v>2235</v>
      </c>
      <c r="P312" s="17">
        <v>277088.45</v>
      </c>
      <c r="Q312" s="17">
        <v>10885</v>
      </c>
      <c r="R312" s="17">
        <v>7901.1480000000001</v>
      </c>
      <c r="S312" s="17">
        <v>7379.6346000000003</v>
      </c>
      <c r="T312" s="17">
        <v>0</v>
      </c>
      <c r="U312" s="17">
        <v>105080.033267623</v>
      </c>
      <c r="V312" s="17">
        <v>13741</v>
      </c>
      <c r="W312" s="17">
        <v>1095</v>
      </c>
      <c r="X312" s="17">
        <v>920</v>
      </c>
      <c r="Y312" s="17">
        <v>1</v>
      </c>
    </row>
    <row r="313" spans="1:25" x14ac:dyDescent="0.5">
      <c r="A313" s="1">
        <v>955996836</v>
      </c>
      <c r="B313" s="1">
        <v>2512019</v>
      </c>
      <c r="C313" s="1">
        <v>251</v>
      </c>
      <c r="D313" s="1">
        <v>2019</v>
      </c>
      <c r="E313" s="1" t="s">
        <v>86</v>
      </c>
      <c r="F313" s="17">
        <v>22268</v>
      </c>
      <c r="G313" s="17">
        <v>34903</v>
      </c>
      <c r="H313" s="17">
        <v>10080</v>
      </c>
      <c r="I313" s="17">
        <v>5593.02106762328</v>
      </c>
      <c r="J313" s="17">
        <v>0</v>
      </c>
      <c r="K313" s="17">
        <v>0</v>
      </c>
      <c r="L313" s="17">
        <v>294</v>
      </c>
      <c r="M313" s="17">
        <v>52390.021067623296</v>
      </c>
      <c r="N313" s="17">
        <v>107166.05</v>
      </c>
      <c r="O313" s="17">
        <v>3233</v>
      </c>
      <c r="P313" s="17">
        <v>387076.44</v>
      </c>
      <c r="Q313" s="17">
        <v>12813</v>
      </c>
      <c r="R313" s="17">
        <v>5561</v>
      </c>
      <c r="S313" s="17">
        <v>8556.5414999999994</v>
      </c>
      <c r="T313" s="17">
        <v>0</v>
      </c>
      <c r="U313" s="17">
        <v>110675.960248623</v>
      </c>
      <c r="V313" s="17">
        <v>14474</v>
      </c>
      <c r="W313" s="17">
        <v>1116</v>
      </c>
      <c r="X313" s="17">
        <v>954</v>
      </c>
      <c r="Y313" s="17">
        <v>1</v>
      </c>
    </row>
    <row r="314" spans="1:25" x14ac:dyDescent="0.5">
      <c r="A314" s="1">
        <v>918312730</v>
      </c>
      <c r="B314" s="1">
        <v>2572018</v>
      </c>
      <c r="C314" s="1">
        <v>257</v>
      </c>
      <c r="D314" s="1">
        <v>2018</v>
      </c>
      <c r="E314" s="1" t="s">
        <v>87</v>
      </c>
      <c r="F314" s="17">
        <v>21549.705882352901</v>
      </c>
      <c r="G314" s="17">
        <v>25413.088235294101</v>
      </c>
      <c r="H314" s="17">
        <v>5090.4411764705901</v>
      </c>
      <c r="I314" s="17">
        <v>4031.7411224207699</v>
      </c>
      <c r="J314" s="17">
        <v>0</v>
      </c>
      <c r="K314" s="17">
        <v>0</v>
      </c>
      <c r="L314" s="17">
        <v>0</v>
      </c>
      <c r="M314" s="17">
        <v>45904.0940635972</v>
      </c>
      <c r="N314" s="17">
        <v>64083.49</v>
      </c>
      <c r="O314" s="17">
        <v>3489</v>
      </c>
      <c r="P314" s="17">
        <v>296982.42</v>
      </c>
      <c r="Q314" s="17">
        <v>20304</v>
      </c>
      <c r="R314" s="17">
        <v>4822.4575645756404</v>
      </c>
      <c r="S314" s="17">
        <v>8449.66122</v>
      </c>
      <c r="T314" s="17">
        <v>0</v>
      </c>
      <c r="U314" s="17">
        <v>103513.863127173</v>
      </c>
      <c r="V314" s="17">
        <v>14836</v>
      </c>
      <c r="W314" s="17">
        <v>740</v>
      </c>
      <c r="X314" s="17">
        <v>823</v>
      </c>
      <c r="Y314" s="17">
        <v>1</v>
      </c>
    </row>
    <row r="315" spans="1:25" x14ac:dyDescent="0.5">
      <c r="A315" s="1">
        <v>918312730</v>
      </c>
      <c r="B315" s="1">
        <v>2572017</v>
      </c>
      <c r="C315" s="1">
        <v>257</v>
      </c>
      <c r="D315" s="1">
        <v>2017</v>
      </c>
      <c r="E315" s="1" t="s">
        <v>87</v>
      </c>
      <c r="F315" s="17">
        <v>25725.0661625709</v>
      </c>
      <c r="G315" s="17">
        <v>29331.720226843099</v>
      </c>
      <c r="H315" s="17">
        <v>7753.1947069943299</v>
      </c>
      <c r="I315" s="17">
        <v>4031.7411224207699</v>
      </c>
      <c r="J315" s="17">
        <v>0</v>
      </c>
      <c r="K315" s="17">
        <v>0</v>
      </c>
      <c r="L315" s="17">
        <v>0</v>
      </c>
      <c r="M315" s="17">
        <v>51335.3328048404</v>
      </c>
      <c r="N315" s="17">
        <v>64005.72</v>
      </c>
      <c r="O315" s="17">
        <v>3393</v>
      </c>
      <c r="P315" s="17">
        <v>303730.23</v>
      </c>
      <c r="Q315" s="17">
        <v>21477</v>
      </c>
      <c r="R315" s="17">
        <v>1843.1658767772501</v>
      </c>
      <c r="S315" s="17">
        <v>7021.0553399999999</v>
      </c>
      <c r="T315" s="17">
        <v>0</v>
      </c>
      <c r="U315" s="17">
        <v>105993.729576618</v>
      </c>
      <c r="V315" s="17">
        <v>14676</v>
      </c>
      <c r="W315" s="17">
        <v>736</v>
      </c>
      <c r="X315" s="17">
        <v>786</v>
      </c>
      <c r="Y315" s="17">
        <v>1</v>
      </c>
    </row>
    <row r="316" spans="1:25" x14ac:dyDescent="0.5">
      <c r="A316" s="1">
        <v>918312730</v>
      </c>
      <c r="B316" s="1">
        <v>2572015</v>
      </c>
      <c r="C316" s="1">
        <v>257</v>
      </c>
      <c r="D316" s="1">
        <v>2015</v>
      </c>
      <c r="E316" s="1" t="s">
        <v>87</v>
      </c>
      <c r="F316" s="17">
        <v>26836.32</v>
      </c>
      <c r="G316" s="17">
        <v>29645.279999999999</v>
      </c>
      <c r="H316" s="17">
        <v>8053.92</v>
      </c>
      <c r="I316" s="17">
        <v>4031.7411224207699</v>
      </c>
      <c r="J316" s="17">
        <v>0</v>
      </c>
      <c r="K316" s="17">
        <v>0</v>
      </c>
      <c r="L316" s="17">
        <v>388.64</v>
      </c>
      <c r="M316" s="17">
        <v>52070.781122420798</v>
      </c>
      <c r="N316" s="17">
        <v>61553.440000000002</v>
      </c>
      <c r="O316" s="17">
        <v>3162</v>
      </c>
      <c r="P316" s="17">
        <v>305632.06</v>
      </c>
      <c r="Q316" s="17">
        <v>19361</v>
      </c>
      <c r="R316" s="17">
        <v>3357.24</v>
      </c>
      <c r="S316" s="17">
        <v>8102.0963400000001</v>
      </c>
      <c r="T316" s="17">
        <v>1645.2</v>
      </c>
      <c r="U316" s="17">
        <v>105300.77241242101</v>
      </c>
      <c r="V316" s="17">
        <v>14253</v>
      </c>
      <c r="W316" s="17">
        <v>713</v>
      </c>
      <c r="X316" s="17">
        <v>775</v>
      </c>
      <c r="Y316" s="17">
        <v>1</v>
      </c>
    </row>
    <row r="317" spans="1:25" x14ac:dyDescent="0.5">
      <c r="A317" s="1">
        <v>918312730</v>
      </c>
      <c r="B317" s="1">
        <v>2572019</v>
      </c>
      <c r="C317" s="1">
        <v>257</v>
      </c>
      <c r="D317" s="1">
        <v>2019</v>
      </c>
      <c r="E317" s="1" t="s">
        <v>87</v>
      </c>
      <c r="F317" s="17">
        <v>22216</v>
      </c>
      <c r="G317" s="17">
        <v>23064</v>
      </c>
      <c r="H317" s="17">
        <v>5331</v>
      </c>
      <c r="I317" s="17">
        <v>4031.7411224207699</v>
      </c>
      <c r="J317" s="17">
        <v>0</v>
      </c>
      <c r="K317" s="17">
        <v>0</v>
      </c>
      <c r="L317" s="17">
        <v>0</v>
      </c>
      <c r="M317" s="17">
        <v>43980.741122420797</v>
      </c>
      <c r="N317" s="17">
        <v>70321.25</v>
      </c>
      <c r="O317" s="17">
        <v>2845</v>
      </c>
      <c r="P317" s="17">
        <v>297588.42</v>
      </c>
      <c r="Q317" s="17">
        <v>15571</v>
      </c>
      <c r="R317" s="17">
        <v>1185</v>
      </c>
      <c r="S317" s="17">
        <v>7632.1494599999996</v>
      </c>
      <c r="T317" s="17">
        <v>0</v>
      </c>
      <c r="U317" s="17">
        <v>92147.950805420798</v>
      </c>
      <c r="V317" s="17">
        <v>14942</v>
      </c>
      <c r="W317" s="17">
        <v>762</v>
      </c>
      <c r="X317" s="17">
        <v>834</v>
      </c>
      <c r="Y317" s="17">
        <v>1</v>
      </c>
    </row>
    <row r="318" spans="1:25" x14ac:dyDescent="0.5">
      <c r="A318" s="1">
        <v>918312730</v>
      </c>
      <c r="B318" s="1">
        <v>2572016</v>
      </c>
      <c r="C318" s="1">
        <v>257</v>
      </c>
      <c r="D318" s="1">
        <v>2016</v>
      </c>
      <c r="E318" s="1" t="s">
        <v>87</v>
      </c>
      <c r="F318" s="17">
        <v>25831.906614785999</v>
      </c>
      <c r="G318" s="17">
        <v>34670.972762645899</v>
      </c>
      <c r="H318" s="17">
        <v>7860.7003891050599</v>
      </c>
      <c r="I318" s="17">
        <v>4031.7411224207699</v>
      </c>
      <c r="J318" s="17">
        <v>0</v>
      </c>
      <c r="K318" s="17">
        <v>0</v>
      </c>
      <c r="L318" s="17">
        <v>11.9844357976654</v>
      </c>
      <c r="M318" s="17">
        <v>56661.935674949898</v>
      </c>
      <c r="N318" s="17">
        <v>60184.89</v>
      </c>
      <c r="O318" s="17">
        <v>3216</v>
      </c>
      <c r="P318" s="17">
        <v>329629.65999999997</v>
      </c>
      <c r="Q318" s="17">
        <v>21119</v>
      </c>
      <c r="R318" s="17">
        <v>3424.5328185328199</v>
      </c>
      <c r="S318" s="17">
        <v>7806.7477799999997</v>
      </c>
      <c r="T318" s="17">
        <v>0</v>
      </c>
      <c r="U318" s="17">
        <v>114408.664168483</v>
      </c>
      <c r="V318" s="17">
        <v>14705</v>
      </c>
      <c r="W318" s="17">
        <v>725</v>
      </c>
      <c r="X318" s="17">
        <v>775</v>
      </c>
      <c r="Y318" s="17">
        <v>1</v>
      </c>
    </row>
    <row r="319" spans="1:25" x14ac:dyDescent="0.5">
      <c r="A319" s="1">
        <v>979497482</v>
      </c>
      <c r="B319" s="1">
        <v>2642018</v>
      </c>
      <c r="C319" s="1">
        <v>264</v>
      </c>
      <c r="D319" s="1">
        <v>2018</v>
      </c>
      <c r="E319" s="1" t="s">
        <v>88</v>
      </c>
      <c r="F319" s="17">
        <v>14226.470588235299</v>
      </c>
      <c r="G319" s="17">
        <v>11602.5</v>
      </c>
      <c r="H319" s="17">
        <v>4696.1764705882397</v>
      </c>
      <c r="I319" s="17">
        <v>2092.3834624111</v>
      </c>
      <c r="J319" s="17">
        <v>0</v>
      </c>
      <c r="K319" s="17">
        <v>0</v>
      </c>
      <c r="L319" s="17">
        <v>0</v>
      </c>
      <c r="M319" s="17">
        <v>23225.1775800582</v>
      </c>
      <c r="N319" s="17">
        <v>20944.37</v>
      </c>
      <c r="O319" s="17">
        <v>1100</v>
      </c>
      <c r="P319" s="17">
        <v>155891.48000000001</v>
      </c>
      <c r="Q319" s="17">
        <v>8427</v>
      </c>
      <c r="R319" s="17">
        <v>1098.80073800738</v>
      </c>
      <c r="S319" s="17">
        <v>6809.3344800000004</v>
      </c>
      <c r="T319" s="17">
        <v>0</v>
      </c>
      <c r="U319" s="17">
        <v>50722.272663065502</v>
      </c>
      <c r="V319" s="17">
        <v>10193</v>
      </c>
      <c r="W319" s="17">
        <v>331</v>
      </c>
      <c r="X319" s="17">
        <v>543</v>
      </c>
      <c r="Y319" s="17">
        <v>1</v>
      </c>
    </row>
    <row r="320" spans="1:25" x14ac:dyDescent="0.5">
      <c r="A320" s="1">
        <v>979497482</v>
      </c>
      <c r="B320" s="1">
        <v>2642017</v>
      </c>
      <c r="C320" s="1">
        <v>264</v>
      </c>
      <c r="D320" s="1">
        <v>2017</v>
      </c>
      <c r="E320" s="1" t="s">
        <v>88</v>
      </c>
      <c r="F320" s="17">
        <v>14032.8166351607</v>
      </c>
      <c r="G320" s="17">
        <v>11135.425330812899</v>
      </c>
      <c r="H320" s="17">
        <v>5227.3724007561405</v>
      </c>
      <c r="I320" s="17">
        <v>2092.3834624111</v>
      </c>
      <c r="J320" s="17">
        <v>0</v>
      </c>
      <c r="K320" s="17">
        <v>0</v>
      </c>
      <c r="L320" s="17">
        <v>0</v>
      </c>
      <c r="M320" s="17">
        <v>22033.2530276285</v>
      </c>
      <c r="N320" s="17">
        <v>19475.830000000002</v>
      </c>
      <c r="O320" s="17">
        <v>1010</v>
      </c>
      <c r="P320" s="17">
        <v>158182.16</v>
      </c>
      <c r="Q320" s="17">
        <v>8453</v>
      </c>
      <c r="R320" s="17">
        <v>715.21137440758298</v>
      </c>
      <c r="S320" s="17">
        <v>6660.8443200000002</v>
      </c>
      <c r="T320" s="17">
        <v>0</v>
      </c>
      <c r="U320" s="17">
        <v>48981.048353036102</v>
      </c>
      <c r="V320" s="17">
        <v>9967</v>
      </c>
      <c r="W320" s="17">
        <v>330</v>
      </c>
      <c r="X320" s="17">
        <v>537</v>
      </c>
      <c r="Y320" s="17">
        <v>1</v>
      </c>
    </row>
    <row r="321" spans="1:25" x14ac:dyDescent="0.5">
      <c r="A321" s="1">
        <v>979497482</v>
      </c>
      <c r="B321" s="1">
        <v>2642015</v>
      </c>
      <c r="C321" s="1">
        <v>264</v>
      </c>
      <c r="D321" s="1">
        <v>2015</v>
      </c>
      <c r="E321" s="1" t="s">
        <v>88</v>
      </c>
      <c r="F321" s="17">
        <v>14636.16</v>
      </c>
      <c r="G321" s="17">
        <v>11256</v>
      </c>
      <c r="H321" s="17">
        <v>6922.72</v>
      </c>
      <c r="I321" s="17">
        <v>2092.3834624111</v>
      </c>
      <c r="J321" s="17">
        <v>0</v>
      </c>
      <c r="K321" s="17">
        <v>0</v>
      </c>
      <c r="L321" s="17">
        <v>0</v>
      </c>
      <c r="M321" s="17">
        <v>21061.823462411099</v>
      </c>
      <c r="N321" s="17">
        <v>19034.46</v>
      </c>
      <c r="O321" s="17">
        <v>889</v>
      </c>
      <c r="P321" s="17">
        <v>140238.5</v>
      </c>
      <c r="Q321" s="17">
        <v>12534</v>
      </c>
      <c r="R321" s="17">
        <v>785.572</v>
      </c>
      <c r="S321" s="17">
        <v>6156.2225399999998</v>
      </c>
      <c r="T321" s="17">
        <v>0</v>
      </c>
      <c r="U321" s="17">
        <v>50489.249426411101</v>
      </c>
      <c r="V321" s="17">
        <v>9521</v>
      </c>
      <c r="W321" s="17">
        <v>323</v>
      </c>
      <c r="X321" s="17">
        <v>534</v>
      </c>
      <c r="Y321" s="17">
        <v>1</v>
      </c>
    </row>
    <row r="322" spans="1:25" x14ac:dyDescent="0.5">
      <c r="A322" s="1">
        <v>979497482</v>
      </c>
      <c r="B322" s="1">
        <v>2642019</v>
      </c>
      <c r="C322" s="1">
        <v>264</v>
      </c>
      <c r="D322" s="1">
        <v>2019</v>
      </c>
      <c r="E322" s="1" t="s">
        <v>88</v>
      </c>
      <c r="F322" s="17">
        <v>15663</v>
      </c>
      <c r="G322" s="17">
        <v>11346</v>
      </c>
      <c r="H322" s="17">
        <v>5223</v>
      </c>
      <c r="I322" s="17">
        <v>2092.3834624111</v>
      </c>
      <c r="J322" s="17">
        <v>0</v>
      </c>
      <c r="K322" s="17">
        <v>0</v>
      </c>
      <c r="L322" s="17">
        <v>0</v>
      </c>
      <c r="M322" s="17">
        <v>23878.3834624111</v>
      </c>
      <c r="N322" s="17">
        <v>25630.77</v>
      </c>
      <c r="O322" s="17">
        <v>1280</v>
      </c>
      <c r="P322" s="17">
        <v>153915.92000000001</v>
      </c>
      <c r="Q322" s="17">
        <v>10119</v>
      </c>
      <c r="R322" s="17">
        <v>1097</v>
      </c>
      <c r="S322" s="17">
        <v>6651.0537599999998</v>
      </c>
      <c r="T322" s="17">
        <v>0</v>
      </c>
      <c r="U322" s="17">
        <v>53241.643883411103</v>
      </c>
      <c r="V322" s="17">
        <v>10382</v>
      </c>
      <c r="W322" s="17">
        <v>349</v>
      </c>
      <c r="X322" s="17">
        <v>548</v>
      </c>
      <c r="Y322" s="17">
        <v>1</v>
      </c>
    </row>
    <row r="323" spans="1:25" x14ac:dyDescent="0.5">
      <c r="A323" s="1">
        <v>979497482</v>
      </c>
      <c r="B323" s="1">
        <v>2642016</v>
      </c>
      <c r="C323" s="1">
        <v>264</v>
      </c>
      <c r="D323" s="1">
        <v>2016</v>
      </c>
      <c r="E323" s="1" t="s">
        <v>88</v>
      </c>
      <c r="F323" s="17">
        <v>14906.459143968899</v>
      </c>
      <c r="G323" s="17">
        <v>10776.186770427999</v>
      </c>
      <c r="H323" s="17">
        <v>5237.1984435797704</v>
      </c>
      <c r="I323" s="17">
        <v>2092.3834624111</v>
      </c>
      <c r="J323" s="17">
        <v>0</v>
      </c>
      <c r="K323" s="17">
        <v>0</v>
      </c>
      <c r="L323" s="17">
        <v>0</v>
      </c>
      <c r="M323" s="17">
        <v>22537.830933228201</v>
      </c>
      <c r="N323" s="17">
        <v>20163.64</v>
      </c>
      <c r="O323" s="17">
        <v>994</v>
      </c>
      <c r="P323" s="17">
        <v>139164.87</v>
      </c>
      <c r="Q323" s="17">
        <v>11879</v>
      </c>
      <c r="R323" s="17">
        <v>771.10810810810801</v>
      </c>
      <c r="S323" s="17">
        <v>6710.6130000000003</v>
      </c>
      <c r="T323" s="17">
        <v>0</v>
      </c>
      <c r="U323" s="17">
        <v>51958.3442603363</v>
      </c>
      <c r="V323" s="17">
        <v>9738</v>
      </c>
      <c r="W323" s="17">
        <v>325</v>
      </c>
      <c r="X323" s="17">
        <v>536</v>
      </c>
      <c r="Y323" s="17">
        <v>1</v>
      </c>
    </row>
    <row r="324" spans="1:25" x14ac:dyDescent="0.5">
      <c r="A324" s="1">
        <v>922694435</v>
      </c>
      <c r="B324" s="1">
        <v>2672017</v>
      </c>
      <c r="C324" s="1">
        <v>267</v>
      </c>
      <c r="D324" s="1">
        <v>2017</v>
      </c>
      <c r="E324" s="1" t="s">
        <v>89</v>
      </c>
      <c r="F324" s="17">
        <v>9441.6635160680507</v>
      </c>
      <c r="G324" s="17">
        <v>9035.1606805292995</v>
      </c>
      <c r="H324" s="17">
        <v>2674.0264650283598</v>
      </c>
      <c r="I324" s="17">
        <v>1050.25676278264</v>
      </c>
      <c r="J324" s="17">
        <v>0</v>
      </c>
      <c r="K324" s="17">
        <v>0</v>
      </c>
      <c r="L324" s="17">
        <v>0</v>
      </c>
      <c r="M324" s="17">
        <v>16853.0544943516</v>
      </c>
      <c r="N324" s="17">
        <v>14004.66</v>
      </c>
      <c r="O324" s="17">
        <v>404</v>
      </c>
      <c r="P324" s="17">
        <v>63407.8</v>
      </c>
      <c r="Q324" s="17">
        <v>3545</v>
      </c>
      <c r="R324" s="17">
        <v>552.424644549763</v>
      </c>
      <c r="S324" s="17">
        <v>2095.5877799999998</v>
      </c>
      <c r="T324" s="17">
        <v>32.9</v>
      </c>
      <c r="U324" s="17">
        <v>27821.935892901402</v>
      </c>
      <c r="V324" s="17">
        <v>3584</v>
      </c>
      <c r="W324" s="17">
        <v>144</v>
      </c>
      <c r="X324" s="17">
        <v>135</v>
      </c>
      <c r="Y324" s="17">
        <v>1</v>
      </c>
    </row>
    <row r="325" spans="1:25" x14ac:dyDescent="0.5">
      <c r="A325" s="1">
        <v>922694435</v>
      </c>
      <c r="B325" s="1">
        <v>2672019</v>
      </c>
      <c r="C325" s="1">
        <v>267</v>
      </c>
      <c r="D325" s="1">
        <v>2019</v>
      </c>
      <c r="E325" s="1" t="s">
        <v>89</v>
      </c>
      <c r="F325" s="17">
        <v>12321</v>
      </c>
      <c r="G325" s="17">
        <v>7357</v>
      </c>
      <c r="H325" s="17">
        <v>2690</v>
      </c>
      <c r="I325" s="17">
        <v>1050.25676278264</v>
      </c>
      <c r="J325" s="17">
        <v>0</v>
      </c>
      <c r="K325" s="17">
        <v>0</v>
      </c>
      <c r="L325" s="17">
        <v>0</v>
      </c>
      <c r="M325" s="17">
        <v>18038.256762782599</v>
      </c>
      <c r="N325" s="17">
        <v>19375.84</v>
      </c>
      <c r="O325" s="17">
        <v>551</v>
      </c>
      <c r="P325" s="17">
        <v>70752.52</v>
      </c>
      <c r="Q325" s="17">
        <v>3790</v>
      </c>
      <c r="R325" s="17">
        <v>556</v>
      </c>
      <c r="S325" s="17">
        <v>2215.52214</v>
      </c>
      <c r="T325" s="17">
        <v>32.9</v>
      </c>
      <c r="U325" s="17">
        <v>30246.182586782601</v>
      </c>
      <c r="V325" s="17">
        <v>3564</v>
      </c>
      <c r="W325" s="17">
        <v>147</v>
      </c>
      <c r="X325" s="17">
        <v>136</v>
      </c>
      <c r="Y325" s="17">
        <v>1</v>
      </c>
    </row>
    <row r="326" spans="1:25" x14ac:dyDescent="0.5">
      <c r="A326" s="1">
        <v>922694435</v>
      </c>
      <c r="B326" s="1">
        <v>2672015</v>
      </c>
      <c r="C326" s="1">
        <v>267</v>
      </c>
      <c r="D326" s="1">
        <v>2015</v>
      </c>
      <c r="E326" s="1" t="s">
        <v>89</v>
      </c>
      <c r="F326" s="17">
        <v>9700.32</v>
      </c>
      <c r="G326" s="17">
        <v>7493.92</v>
      </c>
      <c r="H326" s="17">
        <v>3383.52</v>
      </c>
      <c r="I326" s="17">
        <v>1050.25676278264</v>
      </c>
      <c r="J326" s="17">
        <v>0</v>
      </c>
      <c r="K326" s="17">
        <v>0</v>
      </c>
      <c r="L326" s="17">
        <v>0</v>
      </c>
      <c r="M326" s="17">
        <v>14860.9767627826</v>
      </c>
      <c r="N326" s="17">
        <v>11451.38</v>
      </c>
      <c r="O326" s="17">
        <v>466</v>
      </c>
      <c r="P326" s="17">
        <v>61397.9</v>
      </c>
      <c r="Q326" s="17">
        <v>3861</v>
      </c>
      <c r="R326" s="17">
        <v>392.23200000000003</v>
      </c>
      <c r="S326" s="17">
        <v>2313.8356800000001</v>
      </c>
      <c r="T326" s="17">
        <v>0</v>
      </c>
      <c r="U326" s="17">
        <v>26039.1684747826</v>
      </c>
      <c r="V326" s="17">
        <v>3571</v>
      </c>
      <c r="W326" s="17">
        <v>148</v>
      </c>
      <c r="X326" s="17">
        <v>135</v>
      </c>
      <c r="Y326" s="17">
        <v>1</v>
      </c>
    </row>
    <row r="327" spans="1:25" x14ac:dyDescent="0.5">
      <c r="A327" s="1">
        <v>922694435</v>
      </c>
      <c r="B327" s="1">
        <v>2672018</v>
      </c>
      <c r="C327" s="1">
        <v>267</v>
      </c>
      <c r="D327" s="1">
        <v>2018</v>
      </c>
      <c r="E327" s="1" t="s">
        <v>89</v>
      </c>
      <c r="F327" s="17">
        <v>7728.8235294117603</v>
      </c>
      <c r="G327" s="17">
        <v>8320.7352941176505</v>
      </c>
      <c r="H327" s="17">
        <v>1892.0588235294099</v>
      </c>
      <c r="I327" s="17">
        <v>1050.25676278264</v>
      </c>
      <c r="J327" s="17">
        <v>0</v>
      </c>
      <c r="K327" s="17">
        <v>0</v>
      </c>
      <c r="L327" s="17">
        <v>0</v>
      </c>
      <c r="M327" s="17">
        <v>15207.756762782599</v>
      </c>
      <c r="N327" s="17">
        <v>14363.21</v>
      </c>
      <c r="O327" s="17">
        <v>424</v>
      </c>
      <c r="P327" s="17">
        <v>70784.84</v>
      </c>
      <c r="Q327" s="17">
        <v>4011</v>
      </c>
      <c r="R327" s="17">
        <v>684.83394833948296</v>
      </c>
      <c r="S327" s="17">
        <v>1765.97226</v>
      </c>
      <c r="T327" s="17">
        <v>32.9</v>
      </c>
      <c r="U327" s="17">
        <v>26905.587016122099</v>
      </c>
      <c r="V327" s="17">
        <v>3571</v>
      </c>
      <c r="W327" s="17">
        <v>145</v>
      </c>
      <c r="X327" s="17">
        <v>135</v>
      </c>
      <c r="Y327" s="17">
        <v>1</v>
      </c>
    </row>
    <row r="328" spans="1:25" x14ac:dyDescent="0.5">
      <c r="A328" s="1">
        <v>922694435</v>
      </c>
      <c r="B328" s="1">
        <v>2672016</v>
      </c>
      <c r="C328" s="1">
        <v>267</v>
      </c>
      <c r="D328" s="1">
        <v>2016</v>
      </c>
      <c r="E328" s="1" t="s">
        <v>89</v>
      </c>
      <c r="F328" s="17">
        <v>7829.1050583657598</v>
      </c>
      <c r="G328" s="17">
        <v>6783.1906614786003</v>
      </c>
      <c r="H328" s="17">
        <v>1461.0116731517501</v>
      </c>
      <c r="I328" s="17">
        <v>1050.25676278264</v>
      </c>
      <c r="J328" s="17">
        <v>0</v>
      </c>
      <c r="K328" s="17">
        <v>0</v>
      </c>
      <c r="L328" s="17">
        <v>0</v>
      </c>
      <c r="M328" s="17">
        <v>14201.5408094752</v>
      </c>
      <c r="N328" s="17">
        <v>13240.09</v>
      </c>
      <c r="O328" s="17">
        <v>539</v>
      </c>
      <c r="P328" s="17">
        <v>62418</v>
      </c>
      <c r="Q328" s="17">
        <v>4099</v>
      </c>
      <c r="R328" s="17">
        <v>254.540540540541</v>
      </c>
      <c r="S328" s="17">
        <v>2541.8741399999999</v>
      </c>
      <c r="T328" s="17">
        <v>0</v>
      </c>
      <c r="U328" s="17">
        <v>25940.900811015799</v>
      </c>
      <c r="V328" s="17">
        <v>3574</v>
      </c>
      <c r="W328" s="17">
        <v>140</v>
      </c>
      <c r="X328" s="17">
        <v>134</v>
      </c>
      <c r="Y328" s="17">
        <v>1</v>
      </c>
    </row>
    <row r="329" spans="1:25" x14ac:dyDescent="0.5">
      <c r="A329" s="1">
        <v>984882114</v>
      </c>
      <c r="B329" s="1">
        <v>2692017</v>
      </c>
      <c r="C329" s="1">
        <v>269</v>
      </c>
      <c r="D329" s="1">
        <v>2017</v>
      </c>
      <c r="E329" s="1" t="s">
        <v>90</v>
      </c>
      <c r="F329" s="17">
        <v>78908.128544423394</v>
      </c>
      <c r="G329" s="17">
        <v>86791.531190926296</v>
      </c>
      <c r="H329" s="17">
        <v>46623.969754253303</v>
      </c>
      <c r="I329" s="17">
        <v>6715.1850116575797</v>
      </c>
      <c r="J329" s="17">
        <v>-4202.7313284963102</v>
      </c>
      <c r="K329" s="17">
        <v>0</v>
      </c>
      <c r="L329" s="17">
        <v>2283.4026465028401</v>
      </c>
      <c r="M329" s="17">
        <v>119304.741017755</v>
      </c>
      <c r="N329" s="17">
        <v>194703.76</v>
      </c>
      <c r="O329" s="17">
        <v>7070</v>
      </c>
      <c r="P329" s="17">
        <v>757539.39</v>
      </c>
      <c r="Q329" s="17">
        <v>37345</v>
      </c>
      <c r="R329" s="17">
        <v>6484.1630331753504</v>
      </c>
      <c r="S329" s="17">
        <v>17468.398740000001</v>
      </c>
      <c r="T329" s="17">
        <v>2402</v>
      </c>
      <c r="U329" s="17">
        <v>239452.93802592999</v>
      </c>
      <c r="V329" s="17">
        <v>24640</v>
      </c>
      <c r="W329" s="17">
        <v>1490</v>
      </c>
      <c r="X329" s="17">
        <v>1579</v>
      </c>
      <c r="Y329" s="17">
        <v>1</v>
      </c>
    </row>
    <row r="330" spans="1:25" x14ac:dyDescent="0.5">
      <c r="A330" s="1">
        <v>984882114</v>
      </c>
      <c r="B330" s="1">
        <v>2692019</v>
      </c>
      <c r="C330" s="1">
        <v>269</v>
      </c>
      <c r="D330" s="1">
        <v>2019</v>
      </c>
      <c r="E330" s="1" t="s">
        <v>90</v>
      </c>
      <c r="F330" s="17">
        <v>64623</v>
      </c>
      <c r="G330" s="17">
        <v>67248</v>
      </c>
      <c r="H330" s="17">
        <v>43653</v>
      </c>
      <c r="I330" s="17">
        <v>6715.1850116575797</v>
      </c>
      <c r="J330" s="17">
        <v>-4202.7313284963102</v>
      </c>
      <c r="K330" s="17">
        <v>0</v>
      </c>
      <c r="L330" s="17">
        <v>1075</v>
      </c>
      <c r="M330" s="17">
        <v>89655.453683161293</v>
      </c>
      <c r="N330" s="17">
        <v>139468.88</v>
      </c>
      <c r="O330" s="17">
        <v>3944</v>
      </c>
      <c r="P330" s="17">
        <v>881945.13</v>
      </c>
      <c r="Q330" s="17">
        <v>33046</v>
      </c>
      <c r="R330" s="17">
        <v>4293</v>
      </c>
      <c r="S330" s="17">
        <v>10928.30466</v>
      </c>
      <c r="T330" s="17">
        <v>2434.9</v>
      </c>
      <c r="U330" s="17">
        <v>197550.315512161</v>
      </c>
      <c r="V330" s="17">
        <v>25066</v>
      </c>
      <c r="W330" s="17">
        <v>1532</v>
      </c>
      <c r="X330" s="17">
        <v>1594</v>
      </c>
      <c r="Y330" s="17">
        <v>1</v>
      </c>
    </row>
    <row r="331" spans="1:25" x14ac:dyDescent="0.5">
      <c r="A331" s="1">
        <v>984882114</v>
      </c>
      <c r="B331" s="1">
        <v>2692018</v>
      </c>
      <c r="C331" s="1">
        <v>269</v>
      </c>
      <c r="D331" s="1">
        <v>2018</v>
      </c>
      <c r="E331" s="1" t="s">
        <v>90</v>
      </c>
      <c r="F331" s="17">
        <v>87279.705882352893</v>
      </c>
      <c r="G331" s="17">
        <v>82656.617647058796</v>
      </c>
      <c r="H331" s="17">
        <v>53005.441176470602</v>
      </c>
      <c r="I331" s="17">
        <v>6715.1850116575797</v>
      </c>
      <c r="J331" s="17">
        <v>-4202.7313284963102</v>
      </c>
      <c r="K331" s="17">
        <v>0</v>
      </c>
      <c r="L331" s="17">
        <v>4283.3823529411802</v>
      </c>
      <c r="M331" s="17">
        <v>115159.953683161</v>
      </c>
      <c r="N331" s="17">
        <v>135677.34</v>
      </c>
      <c r="O331" s="17">
        <v>5277</v>
      </c>
      <c r="P331" s="17">
        <v>852927.83</v>
      </c>
      <c r="Q331" s="17">
        <v>43617</v>
      </c>
      <c r="R331" s="17">
        <v>5635.0590405904104</v>
      </c>
      <c r="S331" s="17">
        <v>13650.896220000001</v>
      </c>
      <c r="T331" s="17">
        <v>2369.1</v>
      </c>
      <c r="U331" s="17">
        <v>237222.44311675199</v>
      </c>
      <c r="V331" s="17">
        <v>24828</v>
      </c>
      <c r="W331" s="17">
        <v>1509</v>
      </c>
      <c r="X331" s="17">
        <v>1588</v>
      </c>
      <c r="Y331" s="17">
        <v>1</v>
      </c>
    </row>
    <row r="332" spans="1:25" x14ac:dyDescent="0.5">
      <c r="A332" s="1">
        <v>984882114</v>
      </c>
      <c r="B332" s="1">
        <v>2692015</v>
      </c>
      <c r="C332" s="1">
        <v>269</v>
      </c>
      <c r="D332" s="1">
        <v>2015</v>
      </c>
      <c r="E332" s="1" t="s">
        <v>90</v>
      </c>
      <c r="F332" s="17">
        <v>78889.440000000002</v>
      </c>
      <c r="G332" s="17">
        <v>70952</v>
      </c>
      <c r="H332" s="17">
        <v>46090.239999999998</v>
      </c>
      <c r="I332" s="17">
        <v>6715.1850116575797</v>
      </c>
      <c r="J332" s="17">
        <v>-4202.7313284963102</v>
      </c>
      <c r="K332" s="17">
        <v>0</v>
      </c>
      <c r="L332" s="17">
        <v>0</v>
      </c>
      <c r="M332" s="17">
        <v>106263.653683161</v>
      </c>
      <c r="N332" s="17">
        <v>152400.92000000001</v>
      </c>
      <c r="O332" s="17">
        <v>5034</v>
      </c>
      <c r="P332" s="17">
        <v>692896.36</v>
      </c>
      <c r="Q332" s="17">
        <v>35169</v>
      </c>
      <c r="R332" s="17">
        <v>10771.976000000001</v>
      </c>
      <c r="S332" s="17">
        <v>16683.930120000001</v>
      </c>
      <c r="T332" s="17">
        <v>2402</v>
      </c>
      <c r="U332" s="17">
        <v>219617.97503516101</v>
      </c>
      <c r="V332" s="17">
        <v>24073</v>
      </c>
      <c r="W332" s="17">
        <v>1486</v>
      </c>
      <c r="X332" s="17">
        <v>1563</v>
      </c>
      <c r="Y332" s="17">
        <v>1</v>
      </c>
    </row>
    <row r="333" spans="1:25" x14ac:dyDescent="0.5">
      <c r="A333" s="1">
        <v>984882114</v>
      </c>
      <c r="B333" s="1">
        <v>2692016</v>
      </c>
      <c r="C333" s="1">
        <v>269</v>
      </c>
      <c r="D333" s="1">
        <v>2016</v>
      </c>
      <c r="E333" s="1" t="s">
        <v>90</v>
      </c>
      <c r="F333" s="17">
        <v>91928.249027237398</v>
      </c>
      <c r="G333" s="17">
        <v>84708.171206225699</v>
      </c>
      <c r="H333" s="17">
        <v>43796.5758754864</v>
      </c>
      <c r="I333" s="17">
        <v>6715.1850116575797</v>
      </c>
      <c r="J333" s="17">
        <v>-4202.7313284963102</v>
      </c>
      <c r="K333" s="17">
        <v>0</v>
      </c>
      <c r="L333" s="17">
        <v>627.54863813229599</v>
      </c>
      <c r="M333" s="17">
        <v>134724.74940300599</v>
      </c>
      <c r="N333" s="17">
        <v>180187.03</v>
      </c>
      <c r="O333" s="17">
        <v>6366</v>
      </c>
      <c r="P333" s="17">
        <v>700667.3</v>
      </c>
      <c r="Q333" s="17">
        <v>38898</v>
      </c>
      <c r="R333" s="17">
        <v>14240.366795366799</v>
      </c>
      <c r="S333" s="17">
        <v>13762.26384</v>
      </c>
      <c r="T333" s="17">
        <v>2500.71</v>
      </c>
      <c r="U333" s="17">
        <v>255611.28141537201</v>
      </c>
      <c r="V333" s="17">
        <v>24336</v>
      </c>
      <c r="W333" s="17">
        <v>1495</v>
      </c>
      <c r="X333" s="17">
        <v>1576</v>
      </c>
      <c r="Y333" s="17">
        <v>1</v>
      </c>
    </row>
    <row r="334" spans="1:25" x14ac:dyDescent="0.5">
      <c r="A334" s="1">
        <v>919763159</v>
      </c>
      <c r="B334" s="1">
        <v>2742016</v>
      </c>
      <c r="C334" s="1">
        <v>274</v>
      </c>
      <c r="D334" s="1">
        <v>2016</v>
      </c>
      <c r="E334" s="1" t="s">
        <v>91</v>
      </c>
      <c r="F334" s="17">
        <v>14799.6887159533</v>
      </c>
      <c r="G334" s="17">
        <v>22060.077821011699</v>
      </c>
      <c r="H334" s="17">
        <v>4929.9610894941598</v>
      </c>
      <c r="I334" s="17">
        <v>3031.1899557537399</v>
      </c>
      <c r="J334" s="17">
        <v>0</v>
      </c>
      <c r="K334" s="17">
        <v>0</v>
      </c>
      <c r="L334" s="17">
        <v>0</v>
      </c>
      <c r="M334" s="17">
        <v>34960.995403224602</v>
      </c>
      <c r="N334" s="17">
        <v>21778.63</v>
      </c>
      <c r="O334" s="17">
        <v>989</v>
      </c>
      <c r="P334" s="17">
        <v>190124.42</v>
      </c>
      <c r="Q334" s="17">
        <v>10750</v>
      </c>
      <c r="R334" s="17">
        <v>2306.90733590734</v>
      </c>
      <c r="S334" s="17">
        <v>5356.66014</v>
      </c>
      <c r="T334" s="17">
        <v>658.08</v>
      </c>
      <c r="U334" s="17">
        <v>65762.7664241319</v>
      </c>
      <c r="V334" s="17">
        <v>6671</v>
      </c>
      <c r="W334" s="17">
        <v>515</v>
      </c>
      <c r="X334" s="17">
        <v>532</v>
      </c>
      <c r="Y334" s="17">
        <v>1</v>
      </c>
    </row>
    <row r="335" spans="1:25" x14ac:dyDescent="0.5">
      <c r="A335" s="1">
        <v>919763159</v>
      </c>
      <c r="B335" s="1">
        <v>2742015</v>
      </c>
      <c r="C335" s="1">
        <v>274</v>
      </c>
      <c r="D335" s="1">
        <v>2015</v>
      </c>
      <c r="E335" s="1" t="s">
        <v>91</v>
      </c>
      <c r="F335" s="17">
        <v>19477.919999999998</v>
      </c>
      <c r="G335" s="17">
        <v>17540.32</v>
      </c>
      <c r="H335" s="17">
        <v>5956.16</v>
      </c>
      <c r="I335" s="17">
        <v>3031.1899557537399</v>
      </c>
      <c r="J335" s="17">
        <v>0</v>
      </c>
      <c r="K335" s="17">
        <v>0</v>
      </c>
      <c r="L335" s="17">
        <v>0</v>
      </c>
      <c r="M335" s="17">
        <v>34093.269955753698</v>
      </c>
      <c r="N335" s="17">
        <v>20573.7</v>
      </c>
      <c r="O335" s="17">
        <v>924</v>
      </c>
      <c r="P335" s="17">
        <v>204618.93</v>
      </c>
      <c r="Q335" s="17">
        <v>9770</v>
      </c>
      <c r="R335" s="17">
        <v>1864.7639999999999</v>
      </c>
      <c r="S335" s="17">
        <v>5166.9680399999997</v>
      </c>
      <c r="T335" s="17">
        <v>658.08</v>
      </c>
      <c r="U335" s="17">
        <v>63974.382642753699</v>
      </c>
      <c r="V335" s="17">
        <v>6595</v>
      </c>
      <c r="W335" s="17">
        <v>516</v>
      </c>
      <c r="X335" s="17">
        <v>547</v>
      </c>
      <c r="Y335" s="17">
        <v>1</v>
      </c>
    </row>
    <row r="336" spans="1:25" x14ac:dyDescent="0.5">
      <c r="A336" s="1">
        <v>919763159</v>
      </c>
      <c r="B336" s="1">
        <v>2742017</v>
      </c>
      <c r="C336" s="1">
        <v>274</v>
      </c>
      <c r="D336" s="1">
        <v>2017</v>
      </c>
      <c r="E336" s="1" t="s">
        <v>91</v>
      </c>
      <c r="F336" s="17">
        <v>12202.495274102101</v>
      </c>
      <c r="G336" s="17">
        <v>20654.366729678601</v>
      </c>
      <c r="H336" s="17">
        <v>6002.2684310018903</v>
      </c>
      <c r="I336" s="17">
        <v>3031.1899557537399</v>
      </c>
      <c r="J336" s="17">
        <v>0</v>
      </c>
      <c r="K336" s="17">
        <v>0</v>
      </c>
      <c r="L336" s="17">
        <v>219.130434782609</v>
      </c>
      <c r="M336" s="17">
        <v>29666.653093749999</v>
      </c>
      <c r="N336" s="17">
        <v>24024.87</v>
      </c>
      <c r="O336" s="17">
        <v>1084</v>
      </c>
      <c r="P336" s="17">
        <v>193956.36</v>
      </c>
      <c r="Q336" s="17">
        <v>10861</v>
      </c>
      <c r="R336" s="17">
        <v>1199.37061611374</v>
      </c>
      <c r="S336" s="17">
        <v>5364.4110000000001</v>
      </c>
      <c r="T336" s="17">
        <v>658.08</v>
      </c>
      <c r="U336" s="17">
        <v>59920.4866968637</v>
      </c>
      <c r="V336" s="17">
        <v>6788</v>
      </c>
      <c r="W336" s="17">
        <v>518</v>
      </c>
      <c r="X336" s="17">
        <v>537</v>
      </c>
      <c r="Y336" s="17">
        <v>1</v>
      </c>
    </row>
    <row r="337" spans="1:25" x14ac:dyDescent="0.5">
      <c r="A337" s="1">
        <v>919763159</v>
      </c>
      <c r="B337" s="1">
        <v>2742018</v>
      </c>
      <c r="C337" s="1">
        <v>274</v>
      </c>
      <c r="D337" s="1">
        <v>2018</v>
      </c>
      <c r="E337" s="1" t="s">
        <v>91</v>
      </c>
      <c r="F337" s="17">
        <v>10839.705882352901</v>
      </c>
      <c r="G337" s="17">
        <v>20171.323529411799</v>
      </c>
      <c r="H337" s="17">
        <v>9137.0588235294108</v>
      </c>
      <c r="I337" s="17">
        <v>3031.1899557537399</v>
      </c>
      <c r="J337" s="17">
        <v>0</v>
      </c>
      <c r="K337" s="17">
        <v>0</v>
      </c>
      <c r="L337" s="17">
        <v>0</v>
      </c>
      <c r="M337" s="17">
        <v>24905.160543989001</v>
      </c>
      <c r="N337" s="17">
        <v>27756.82</v>
      </c>
      <c r="O337" s="17">
        <v>1234</v>
      </c>
      <c r="P337" s="17">
        <v>219825.49</v>
      </c>
      <c r="Q337" s="17">
        <v>10854</v>
      </c>
      <c r="R337" s="17">
        <v>1117.19926199262</v>
      </c>
      <c r="S337" s="17">
        <v>5018.4778800000004</v>
      </c>
      <c r="T337" s="17">
        <v>658.08</v>
      </c>
      <c r="U337" s="17">
        <v>56558.191124981597</v>
      </c>
      <c r="V337" s="17">
        <v>6842</v>
      </c>
      <c r="W337" s="17">
        <v>524</v>
      </c>
      <c r="X337" s="17">
        <v>543</v>
      </c>
      <c r="Y337" s="17">
        <v>1</v>
      </c>
    </row>
    <row r="338" spans="1:25" x14ac:dyDescent="0.5">
      <c r="A338" s="1">
        <v>919763159</v>
      </c>
      <c r="B338" s="1">
        <v>2742019</v>
      </c>
      <c r="C338" s="1">
        <v>274</v>
      </c>
      <c r="D338" s="1">
        <v>2019</v>
      </c>
      <c r="E338" s="1" t="s">
        <v>91</v>
      </c>
      <c r="F338" s="17">
        <v>12680</v>
      </c>
      <c r="G338" s="17">
        <v>18090</v>
      </c>
      <c r="H338" s="17">
        <v>7088</v>
      </c>
      <c r="I338" s="17">
        <v>3031.1899557537399</v>
      </c>
      <c r="J338" s="17">
        <v>0</v>
      </c>
      <c r="K338" s="17">
        <v>0</v>
      </c>
      <c r="L338" s="17">
        <v>0</v>
      </c>
      <c r="M338" s="17">
        <v>26713.1899557537</v>
      </c>
      <c r="N338" s="17">
        <v>32910.85</v>
      </c>
      <c r="O338" s="17">
        <v>1422</v>
      </c>
      <c r="P338" s="17">
        <v>224403.82</v>
      </c>
      <c r="Q338" s="17">
        <v>11637</v>
      </c>
      <c r="R338" s="17">
        <v>955</v>
      </c>
      <c r="S338" s="17">
        <v>5494.5438599999998</v>
      </c>
      <c r="T338" s="17">
        <v>658.08</v>
      </c>
      <c r="U338" s="17">
        <v>60204.858538753702</v>
      </c>
      <c r="V338" s="17">
        <v>6899</v>
      </c>
      <c r="W338" s="17">
        <v>525</v>
      </c>
      <c r="X338" s="17">
        <v>545</v>
      </c>
      <c r="Y338" s="17">
        <v>1</v>
      </c>
    </row>
    <row r="339" spans="1:25" x14ac:dyDescent="0.5">
      <c r="A339" s="1">
        <v>971589752</v>
      </c>
      <c r="B339" s="1">
        <v>2752016</v>
      </c>
      <c r="C339" s="1">
        <v>275</v>
      </c>
      <c r="D339" s="1">
        <v>2016</v>
      </c>
      <c r="E339" s="1" t="s">
        <v>92</v>
      </c>
      <c r="F339" s="17">
        <v>19704.591439688698</v>
      </c>
      <c r="G339" s="17">
        <v>51494.941634241201</v>
      </c>
      <c r="H339" s="17">
        <v>9884.9805447470808</v>
      </c>
      <c r="I339" s="17">
        <v>8532.5565990668892</v>
      </c>
      <c r="J339" s="17">
        <v>0</v>
      </c>
      <c r="K339" s="17">
        <v>0</v>
      </c>
      <c r="L339" s="17">
        <v>0</v>
      </c>
      <c r="M339" s="17">
        <v>69847.109128249795</v>
      </c>
      <c r="N339" s="17">
        <v>212034.35</v>
      </c>
      <c r="O339" s="17">
        <v>11332</v>
      </c>
      <c r="P339" s="17">
        <v>236259.20000000001</v>
      </c>
      <c r="Q339" s="17">
        <v>19817</v>
      </c>
      <c r="R339" s="17">
        <v>5015.9459459459504</v>
      </c>
      <c r="S339" s="17">
        <v>15297.75</v>
      </c>
      <c r="T339" s="17">
        <v>0</v>
      </c>
      <c r="U339" s="17">
        <v>146817.708069196</v>
      </c>
      <c r="V339" s="17">
        <v>23858</v>
      </c>
      <c r="W339" s="17">
        <v>1167</v>
      </c>
      <c r="X339" s="17">
        <v>1667</v>
      </c>
      <c r="Y339" s="17">
        <v>1</v>
      </c>
    </row>
    <row r="340" spans="1:25" x14ac:dyDescent="0.5">
      <c r="A340" s="1">
        <v>971589752</v>
      </c>
      <c r="B340" s="1">
        <v>2752017</v>
      </c>
      <c r="C340" s="1">
        <v>275</v>
      </c>
      <c r="D340" s="1">
        <v>2017</v>
      </c>
      <c r="E340" s="1" t="s">
        <v>92</v>
      </c>
      <c r="F340" s="17">
        <v>20399.243856332701</v>
      </c>
      <c r="G340" s="17">
        <v>51412.022684310003</v>
      </c>
      <c r="H340" s="17">
        <v>13970.359168241999</v>
      </c>
      <c r="I340" s="17">
        <v>8532.5565990668892</v>
      </c>
      <c r="J340" s="17">
        <v>0</v>
      </c>
      <c r="K340" s="17">
        <v>0</v>
      </c>
      <c r="L340" s="17">
        <v>0</v>
      </c>
      <c r="M340" s="17">
        <v>66373.463971467703</v>
      </c>
      <c r="N340" s="17">
        <v>223911.95</v>
      </c>
      <c r="O340" s="17">
        <v>12045</v>
      </c>
      <c r="P340" s="17">
        <v>279115.52000000002</v>
      </c>
      <c r="Q340" s="17">
        <v>19909</v>
      </c>
      <c r="R340" s="17">
        <v>4268.1630331753604</v>
      </c>
      <c r="S340" s="17">
        <v>15385.865040000001</v>
      </c>
      <c r="T340" s="17">
        <v>0</v>
      </c>
      <c r="U340" s="17">
        <v>146603.75508764299</v>
      </c>
      <c r="V340" s="17">
        <v>24432</v>
      </c>
      <c r="W340" s="17">
        <v>1193</v>
      </c>
      <c r="X340" s="17">
        <v>1719</v>
      </c>
      <c r="Y340" s="17">
        <v>1</v>
      </c>
    </row>
    <row r="341" spans="1:25" x14ac:dyDescent="0.5">
      <c r="A341" s="1">
        <v>971589752</v>
      </c>
      <c r="B341" s="1">
        <v>2752015</v>
      </c>
      <c r="C341" s="1">
        <v>275</v>
      </c>
      <c r="D341" s="1">
        <v>2015</v>
      </c>
      <c r="E341" s="1" t="s">
        <v>92</v>
      </c>
      <c r="F341" s="17">
        <v>22047.200000000001</v>
      </c>
      <c r="G341" s="17">
        <v>51296</v>
      </c>
      <c r="H341" s="17">
        <v>7110.88</v>
      </c>
      <c r="I341" s="17">
        <v>8532.5565990668892</v>
      </c>
      <c r="J341" s="17">
        <v>0</v>
      </c>
      <c r="K341" s="17">
        <v>0</v>
      </c>
      <c r="L341" s="17">
        <v>0</v>
      </c>
      <c r="M341" s="17">
        <v>74764.876599066905</v>
      </c>
      <c r="N341" s="17">
        <v>201678.82</v>
      </c>
      <c r="O341" s="17">
        <v>11140</v>
      </c>
      <c r="P341" s="17">
        <v>220263.83</v>
      </c>
      <c r="Q341" s="17">
        <v>17917</v>
      </c>
      <c r="R341" s="17">
        <v>3959.9920000000002</v>
      </c>
      <c r="S341" s="17">
        <v>14845.752479999999</v>
      </c>
      <c r="T341" s="17">
        <v>0</v>
      </c>
      <c r="U341" s="17">
        <v>146636.157864067</v>
      </c>
      <c r="V341" s="17">
        <v>23298</v>
      </c>
      <c r="W341" s="17">
        <v>1154</v>
      </c>
      <c r="X341" s="17">
        <v>1651</v>
      </c>
      <c r="Y341" s="17">
        <v>1</v>
      </c>
    </row>
    <row r="342" spans="1:25" x14ac:dyDescent="0.5">
      <c r="A342" s="1">
        <v>971589752</v>
      </c>
      <c r="B342" s="1">
        <v>2752019</v>
      </c>
      <c r="C342" s="1">
        <v>275</v>
      </c>
      <c r="D342" s="1">
        <v>2019</v>
      </c>
      <c r="E342" s="1" t="s">
        <v>92</v>
      </c>
      <c r="F342" s="17">
        <v>25162</v>
      </c>
      <c r="G342" s="17">
        <v>51497</v>
      </c>
      <c r="H342" s="17">
        <v>20067</v>
      </c>
      <c r="I342" s="17">
        <v>8532.5565990668892</v>
      </c>
      <c r="J342" s="17">
        <v>0</v>
      </c>
      <c r="K342" s="17">
        <v>0</v>
      </c>
      <c r="L342" s="17">
        <v>0</v>
      </c>
      <c r="M342" s="17">
        <v>65124.556599066898</v>
      </c>
      <c r="N342" s="17">
        <v>257720.69</v>
      </c>
      <c r="O342" s="17">
        <v>14176</v>
      </c>
      <c r="P342" s="17">
        <v>319839.73</v>
      </c>
      <c r="Q342" s="17">
        <v>20625</v>
      </c>
      <c r="R342" s="17">
        <v>3889</v>
      </c>
      <c r="S342" s="17">
        <v>14726.226060000001</v>
      </c>
      <c r="T342" s="17">
        <v>0</v>
      </c>
      <c r="U342" s="17">
        <v>151403.97055706699</v>
      </c>
      <c r="V342" s="17">
        <v>25803</v>
      </c>
      <c r="W342" s="17">
        <v>1210</v>
      </c>
      <c r="X342" s="17">
        <v>1799</v>
      </c>
      <c r="Y342" s="17">
        <v>1</v>
      </c>
    </row>
    <row r="343" spans="1:25" x14ac:dyDescent="0.5">
      <c r="A343" s="1">
        <v>971589752</v>
      </c>
      <c r="B343" s="1">
        <v>2752018</v>
      </c>
      <c r="C343" s="1">
        <v>275</v>
      </c>
      <c r="D343" s="1">
        <v>2018</v>
      </c>
      <c r="E343" s="1" t="s">
        <v>92</v>
      </c>
      <c r="F343" s="17">
        <v>23335.7352941176</v>
      </c>
      <c r="G343" s="17">
        <v>50638.823529411799</v>
      </c>
      <c r="H343" s="17">
        <v>14836.911764705899</v>
      </c>
      <c r="I343" s="17">
        <v>8532.5565990668892</v>
      </c>
      <c r="J343" s="17">
        <v>0</v>
      </c>
      <c r="K343" s="17">
        <v>0</v>
      </c>
      <c r="L343" s="17">
        <v>0</v>
      </c>
      <c r="M343" s="17">
        <v>67670.203657890394</v>
      </c>
      <c r="N343" s="17">
        <v>241238.5</v>
      </c>
      <c r="O343" s="17">
        <v>13109</v>
      </c>
      <c r="P343" s="17">
        <v>306263.31</v>
      </c>
      <c r="Q343" s="17">
        <v>18625</v>
      </c>
      <c r="R343" s="17">
        <v>3544.7822878228799</v>
      </c>
      <c r="S343" s="17">
        <v>15407.07792</v>
      </c>
      <c r="T343" s="17">
        <v>0</v>
      </c>
      <c r="U343" s="17">
        <v>149508.916854713</v>
      </c>
      <c r="V343" s="17">
        <v>25068</v>
      </c>
      <c r="W343" s="17">
        <v>1201</v>
      </c>
      <c r="X343" s="17">
        <v>1767</v>
      </c>
      <c r="Y343" s="17">
        <v>1</v>
      </c>
    </row>
    <row r="344" spans="1:25" x14ac:dyDescent="0.5">
      <c r="A344" s="1">
        <v>971040246</v>
      </c>
      <c r="B344" s="1">
        <v>2872019</v>
      </c>
      <c r="C344" s="1">
        <v>287</v>
      </c>
      <c r="D344" s="1">
        <v>2019</v>
      </c>
      <c r="E344" s="1" t="s">
        <v>93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7">
        <v>0</v>
      </c>
      <c r="N344" s="17">
        <v>0</v>
      </c>
      <c r="O344" s="17">
        <v>0</v>
      </c>
      <c r="P344" s="17">
        <v>0</v>
      </c>
      <c r="Q344" s="17">
        <v>0</v>
      </c>
      <c r="R344" s="17">
        <v>0</v>
      </c>
      <c r="S344" s="17">
        <v>0</v>
      </c>
      <c r="T344" s="17">
        <v>0</v>
      </c>
      <c r="U344" s="17">
        <v>0</v>
      </c>
      <c r="V344" s="17">
        <v>0</v>
      </c>
      <c r="W344" s="17">
        <v>0</v>
      </c>
      <c r="X344" s="17">
        <v>0</v>
      </c>
      <c r="Y344" s="17">
        <v>0</v>
      </c>
    </row>
    <row r="345" spans="1:25" x14ac:dyDescent="0.5">
      <c r="A345" s="1">
        <v>971040246</v>
      </c>
      <c r="B345" s="1">
        <v>2872017</v>
      </c>
      <c r="C345" s="1">
        <v>287</v>
      </c>
      <c r="D345" s="1">
        <v>2017</v>
      </c>
      <c r="E345" s="1" t="s">
        <v>93</v>
      </c>
      <c r="F345" s="17">
        <v>0</v>
      </c>
      <c r="G345" s="17">
        <v>0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0</v>
      </c>
      <c r="S345" s="17">
        <v>0</v>
      </c>
      <c r="T345" s="17">
        <v>0</v>
      </c>
      <c r="U345" s="17">
        <v>0</v>
      </c>
      <c r="V345" s="17">
        <v>0</v>
      </c>
      <c r="W345" s="17">
        <v>0</v>
      </c>
      <c r="X345" s="17">
        <v>0</v>
      </c>
      <c r="Y345" s="17">
        <v>0</v>
      </c>
    </row>
    <row r="346" spans="1:25" x14ac:dyDescent="0.5">
      <c r="A346" s="1">
        <v>971040246</v>
      </c>
      <c r="B346" s="1">
        <v>2872015</v>
      </c>
      <c r="C346" s="1">
        <v>287</v>
      </c>
      <c r="D346" s="1">
        <v>2015</v>
      </c>
      <c r="E346" s="1" t="s">
        <v>93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0</v>
      </c>
      <c r="O346" s="17">
        <v>0</v>
      </c>
      <c r="P346" s="17">
        <v>0</v>
      </c>
      <c r="Q346" s="17">
        <v>0</v>
      </c>
      <c r="R346" s="17">
        <v>0</v>
      </c>
      <c r="S346" s="17">
        <v>0</v>
      </c>
      <c r="T346" s="17">
        <v>0</v>
      </c>
      <c r="U346" s="17">
        <v>0</v>
      </c>
      <c r="V346" s="17">
        <v>0</v>
      </c>
      <c r="W346" s="17">
        <v>0</v>
      </c>
      <c r="X346" s="17">
        <v>0</v>
      </c>
      <c r="Y346" s="17">
        <v>0</v>
      </c>
    </row>
    <row r="347" spans="1:25" x14ac:dyDescent="0.5">
      <c r="A347" s="1">
        <v>971040246</v>
      </c>
      <c r="B347" s="1">
        <v>2872018</v>
      </c>
      <c r="C347" s="1">
        <v>287</v>
      </c>
      <c r="D347" s="1">
        <v>2018</v>
      </c>
      <c r="E347" s="1" t="s">
        <v>93</v>
      </c>
      <c r="F347" s="17">
        <v>0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0</v>
      </c>
      <c r="O347" s="17">
        <v>0</v>
      </c>
      <c r="P347" s="17">
        <v>0</v>
      </c>
      <c r="Q347" s="17">
        <v>0</v>
      </c>
      <c r="R347" s="17">
        <v>0</v>
      </c>
      <c r="S347" s="17">
        <v>0</v>
      </c>
      <c r="T347" s="17">
        <v>0</v>
      </c>
      <c r="U347" s="17">
        <v>0</v>
      </c>
      <c r="V347" s="17">
        <v>0</v>
      </c>
      <c r="W347" s="17">
        <v>0</v>
      </c>
      <c r="X347" s="17">
        <v>0</v>
      </c>
      <c r="Y347" s="17">
        <v>0</v>
      </c>
    </row>
    <row r="348" spans="1:25" x14ac:dyDescent="0.5">
      <c r="A348" s="1">
        <v>971040246</v>
      </c>
      <c r="B348" s="1">
        <v>2872016</v>
      </c>
      <c r="C348" s="1">
        <v>287</v>
      </c>
      <c r="D348" s="1">
        <v>2016</v>
      </c>
      <c r="E348" s="1" t="s">
        <v>93</v>
      </c>
      <c r="F348" s="17">
        <v>0</v>
      </c>
      <c r="G348" s="17">
        <v>0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7">
        <v>0</v>
      </c>
      <c r="N348" s="17">
        <v>0</v>
      </c>
      <c r="O348" s="17">
        <v>0</v>
      </c>
      <c r="P348" s="17">
        <v>0</v>
      </c>
      <c r="Q348" s="17">
        <v>0</v>
      </c>
      <c r="R348" s="17">
        <v>0</v>
      </c>
      <c r="S348" s="17">
        <v>0</v>
      </c>
      <c r="T348" s="17">
        <v>0</v>
      </c>
      <c r="U348" s="17">
        <v>0</v>
      </c>
      <c r="V348" s="17">
        <v>0</v>
      </c>
      <c r="W348" s="17">
        <v>0</v>
      </c>
      <c r="X348" s="17">
        <v>0</v>
      </c>
      <c r="Y348" s="17">
        <v>0</v>
      </c>
    </row>
    <row r="349" spans="1:25" x14ac:dyDescent="0.5">
      <c r="A349" s="1">
        <v>917537534</v>
      </c>
      <c r="B349" s="1">
        <v>2942015</v>
      </c>
      <c r="C349" s="1">
        <v>294</v>
      </c>
      <c r="D349" s="1">
        <v>2015</v>
      </c>
      <c r="E349" s="1" t="s">
        <v>94</v>
      </c>
      <c r="F349" s="17">
        <v>2548</v>
      </c>
      <c r="G349" s="17">
        <v>0</v>
      </c>
      <c r="H349" s="17">
        <v>0</v>
      </c>
      <c r="I349" s="17">
        <v>87.844115548582707</v>
      </c>
      <c r="J349" s="17">
        <v>0</v>
      </c>
      <c r="K349" s="17">
        <v>0</v>
      </c>
      <c r="L349" s="17">
        <v>0</v>
      </c>
      <c r="M349" s="17">
        <v>2635.8441155485798</v>
      </c>
      <c r="N349" s="17">
        <v>0</v>
      </c>
      <c r="O349" s="17">
        <v>0</v>
      </c>
      <c r="P349" s="17">
        <v>104247.15</v>
      </c>
      <c r="Q349" s="17">
        <v>8932</v>
      </c>
      <c r="R349" s="17">
        <v>545.13599999999997</v>
      </c>
      <c r="S349" s="17">
        <v>2002.9854</v>
      </c>
      <c r="T349" s="17">
        <v>0</v>
      </c>
      <c r="U349" s="17">
        <v>20047.628350548599</v>
      </c>
      <c r="V349" s="17">
        <v>16</v>
      </c>
      <c r="W349" s="17">
        <v>1</v>
      </c>
      <c r="X349" s="17">
        <v>0</v>
      </c>
      <c r="Y349" s="17">
        <v>0</v>
      </c>
    </row>
    <row r="350" spans="1:25" x14ac:dyDescent="0.5">
      <c r="A350" s="1">
        <v>917537534</v>
      </c>
      <c r="B350" s="1">
        <v>2942016</v>
      </c>
      <c r="C350" s="1">
        <v>294</v>
      </c>
      <c r="D350" s="1">
        <v>2016</v>
      </c>
      <c r="E350" s="1" t="s">
        <v>94</v>
      </c>
      <c r="F350" s="17">
        <v>2223.6575875486401</v>
      </c>
      <c r="G350" s="17">
        <v>577.43190661478604</v>
      </c>
      <c r="H350" s="17">
        <v>0</v>
      </c>
      <c r="I350" s="17">
        <v>87.844115548582707</v>
      </c>
      <c r="J350" s="17">
        <v>0</v>
      </c>
      <c r="K350" s="17">
        <v>0</v>
      </c>
      <c r="L350" s="17">
        <v>0</v>
      </c>
      <c r="M350" s="17">
        <v>2888.9336097120099</v>
      </c>
      <c r="N350" s="17">
        <v>0</v>
      </c>
      <c r="O350" s="17">
        <v>0</v>
      </c>
      <c r="P350" s="17">
        <v>95549.03</v>
      </c>
      <c r="Q350" s="17">
        <v>8952</v>
      </c>
      <c r="R350" s="17">
        <v>3638.4324324324298</v>
      </c>
      <c r="S350" s="17">
        <v>2011.55214</v>
      </c>
      <c r="T350" s="17">
        <v>0</v>
      </c>
      <c r="U350" s="17">
        <v>22927.657989144402</v>
      </c>
      <c r="V350" s="17">
        <v>16</v>
      </c>
      <c r="W350" s="17">
        <v>1</v>
      </c>
      <c r="X350" s="17">
        <v>0</v>
      </c>
      <c r="Y350" s="17">
        <v>0</v>
      </c>
    </row>
    <row r="351" spans="1:25" x14ac:dyDescent="0.5">
      <c r="A351" s="1">
        <v>917537534</v>
      </c>
      <c r="B351" s="1">
        <v>2942017</v>
      </c>
      <c r="C351" s="1">
        <v>294</v>
      </c>
      <c r="D351" s="1">
        <v>2017</v>
      </c>
      <c r="E351" s="1" t="s">
        <v>94</v>
      </c>
      <c r="F351" s="17">
        <v>1500.03780718336</v>
      </c>
      <c r="G351" s="17">
        <v>1019.43289224953</v>
      </c>
      <c r="H351" s="17">
        <v>0</v>
      </c>
      <c r="I351" s="17">
        <v>87.844115548582707</v>
      </c>
      <c r="J351" s="17">
        <v>0</v>
      </c>
      <c r="K351" s="17">
        <v>0</v>
      </c>
      <c r="L351" s="17">
        <v>0</v>
      </c>
      <c r="M351" s="17">
        <v>2607.3148149814801</v>
      </c>
      <c r="N351" s="17">
        <v>0</v>
      </c>
      <c r="O351" s="17">
        <v>0</v>
      </c>
      <c r="P351" s="17">
        <v>97722.55</v>
      </c>
      <c r="Q351" s="17">
        <v>8963</v>
      </c>
      <c r="R351" s="17">
        <v>295.11658767772502</v>
      </c>
      <c r="S351" s="17">
        <v>1978.509</v>
      </c>
      <c r="T351" s="17">
        <v>0</v>
      </c>
      <c r="U351" s="17">
        <v>19404.353497659198</v>
      </c>
      <c r="V351" s="17">
        <v>17</v>
      </c>
      <c r="W351" s="17">
        <v>1</v>
      </c>
      <c r="X351" s="17">
        <v>0</v>
      </c>
      <c r="Y351" s="17">
        <v>0</v>
      </c>
    </row>
    <row r="352" spans="1:25" x14ac:dyDescent="0.5">
      <c r="A352" s="1">
        <v>917537534</v>
      </c>
      <c r="B352" s="1">
        <v>2942019</v>
      </c>
      <c r="C352" s="1">
        <v>294</v>
      </c>
      <c r="D352" s="1">
        <v>2019</v>
      </c>
      <c r="E352" s="1" t="s">
        <v>94</v>
      </c>
      <c r="F352" s="17">
        <v>1617</v>
      </c>
      <c r="G352" s="17">
        <v>1120</v>
      </c>
      <c r="H352" s="17">
        <v>0</v>
      </c>
      <c r="I352" s="17">
        <v>87.844115548582707</v>
      </c>
      <c r="J352" s="17">
        <v>0</v>
      </c>
      <c r="K352" s="17">
        <v>0</v>
      </c>
      <c r="L352" s="17">
        <v>0</v>
      </c>
      <c r="M352" s="17">
        <v>2824.8441155485798</v>
      </c>
      <c r="N352" s="17">
        <v>0</v>
      </c>
      <c r="O352" s="17">
        <v>0</v>
      </c>
      <c r="P352" s="17">
        <v>82468.52</v>
      </c>
      <c r="Q352" s="17">
        <v>9440</v>
      </c>
      <c r="R352" s="17">
        <v>247</v>
      </c>
      <c r="S352" s="17">
        <v>2578.5887400000001</v>
      </c>
      <c r="T352" s="17">
        <v>0</v>
      </c>
      <c r="U352" s="17">
        <v>19782.891643548599</v>
      </c>
      <c r="V352" s="17">
        <v>16</v>
      </c>
      <c r="W352" s="17">
        <v>1</v>
      </c>
      <c r="X352" s="17">
        <v>0</v>
      </c>
      <c r="Y352" s="17">
        <v>0</v>
      </c>
    </row>
    <row r="353" spans="1:25" x14ac:dyDescent="0.5">
      <c r="A353" s="1">
        <v>917537534</v>
      </c>
      <c r="B353" s="1">
        <v>2942018</v>
      </c>
      <c r="C353" s="1">
        <v>294</v>
      </c>
      <c r="D353" s="1">
        <v>2018</v>
      </c>
      <c r="E353" s="1" t="s">
        <v>94</v>
      </c>
      <c r="F353" s="17">
        <v>2068.0882352941198</v>
      </c>
      <c r="G353" s="17">
        <v>1051.0294117647099</v>
      </c>
      <c r="H353" s="17">
        <v>0</v>
      </c>
      <c r="I353" s="17">
        <v>87.844115548582707</v>
      </c>
      <c r="J353" s="17">
        <v>0</v>
      </c>
      <c r="K353" s="17">
        <v>0</v>
      </c>
      <c r="L353" s="17">
        <v>0</v>
      </c>
      <c r="M353" s="17">
        <v>3206.96176260741</v>
      </c>
      <c r="N353" s="17">
        <v>0</v>
      </c>
      <c r="O353" s="17">
        <v>0</v>
      </c>
      <c r="P353" s="17">
        <v>90900</v>
      </c>
      <c r="Q353" s="17">
        <v>9576</v>
      </c>
      <c r="R353" s="17">
        <v>8656.5055350553503</v>
      </c>
      <c r="S353" s="17">
        <v>4983.3950400000003</v>
      </c>
      <c r="T353" s="17">
        <v>0</v>
      </c>
      <c r="U353" s="17">
        <v>31595.072337662801</v>
      </c>
      <c r="V353" s="17">
        <v>17</v>
      </c>
      <c r="W353" s="17">
        <v>1</v>
      </c>
      <c r="X353" s="17">
        <v>0</v>
      </c>
      <c r="Y353" s="17">
        <v>0</v>
      </c>
    </row>
    <row r="354" spans="1:25" x14ac:dyDescent="0.5">
      <c r="A354" s="1">
        <v>916319908</v>
      </c>
      <c r="B354" s="1">
        <v>2952016</v>
      </c>
      <c r="C354" s="1">
        <v>295</v>
      </c>
      <c r="D354" s="1">
        <v>2016</v>
      </c>
      <c r="E354" s="1" t="s">
        <v>95</v>
      </c>
      <c r="F354" s="17">
        <v>37451.361867704298</v>
      </c>
      <c r="G354" s="17">
        <v>33801.556420233501</v>
      </c>
      <c r="H354" s="17">
        <v>15568.8715953307</v>
      </c>
      <c r="I354" s="17">
        <v>5459.9308468540803</v>
      </c>
      <c r="J354" s="17">
        <v>0</v>
      </c>
      <c r="K354" s="17">
        <v>0</v>
      </c>
      <c r="L354" s="17">
        <v>5752.5291828793797</v>
      </c>
      <c r="M354" s="17">
        <v>55391.448356581699</v>
      </c>
      <c r="N354" s="17">
        <v>162954.41</v>
      </c>
      <c r="O354" s="17">
        <v>4927</v>
      </c>
      <c r="P354" s="17">
        <v>257927.74</v>
      </c>
      <c r="Q354" s="17">
        <v>9741</v>
      </c>
      <c r="R354" s="17">
        <v>6015.9266409266402</v>
      </c>
      <c r="S354" s="17">
        <v>8618.5483800000002</v>
      </c>
      <c r="T354" s="17">
        <v>0</v>
      </c>
      <c r="U354" s="17">
        <v>108642.117712508</v>
      </c>
      <c r="V354" s="17">
        <v>19264</v>
      </c>
      <c r="W354" s="17">
        <v>910</v>
      </c>
      <c r="X354" s="17">
        <v>1114</v>
      </c>
      <c r="Y354" s="17">
        <v>1</v>
      </c>
    </row>
    <row r="355" spans="1:25" x14ac:dyDescent="0.5">
      <c r="A355" s="1">
        <v>916319908</v>
      </c>
      <c r="B355" s="1">
        <v>2952019</v>
      </c>
      <c r="C355" s="1">
        <v>295</v>
      </c>
      <c r="D355" s="1">
        <v>2019</v>
      </c>
      <c r="E355" s="1" t="s">
        <v>95</v>
      </c>
      <c r="F355" s="17">
        <v>33215</v>
      </c>
      <c r="G355" s="17">
        <v>32648</v>
      </c>
      <c r="H355" s="17">
        <v>14726</v>
      </c>
      <c r="I355" s="17">
        <v>5459.9308468540803</v>
      </c>
      <c r="J355" s="17">
        <v>0</v>
      </c>
      <c r="K355" s="17">
        <v>0</v>
      </c>
      <c r="L355" s="17">
        <v>2432</v>
      </c>
      <c r="M355" s="17">
        <v>54164.930846854098</v>
      </c>
      <c r="N355" s="17">
        <v>211500.06</v>
      </c>
      <c r="O355" s="17">
        <v>5643</v>
      </c>
      <c r="P355" s="17">
        <v>314625.09999999998</v>
      </c>
      <c r="Q355" s="17">
        <v>13988</v>
      </c>
      <c r="R355" s="17">
        <v>5527</v>
      </c>
      <c r="S355" s="17">
        <v>7915.6677600000003</v>
      </c>
      <c r="T355" s="17">
        <v>0</v>
      </c>
      <c r="U355" s="17">
        <v>117175.120210854</v>
      </c>
      <c r="V355" s="17">
        <v>20925</v>
      </c>
      <c r="W355" s="17">
        <v>950</v>
      </c>
      <c r="X355" s="17">
        <v>1168</v>
      </c>
      <c r="Y355" s="17">
        <v>1</v>
      </c>
    </row>
    <row r="356" spans="1:25" x14ac:dyDescent="0.5">
      <c r="A356" s="1">
        <v>916319908</v>
      </c>
      <c r="B356" s="1">
        <v>2952015</v>
      </c>
      <c r="C356" s="1">
        <v>295</v>
      </c>
      <c r="D356" s="1">
        <v>2015</v>
      </c>
      <c r="E356" s="1" t="s">
        <v>95</v>
      </c>
      <c r="F356" s="17">
        <v>44019.360000000001</v>
      </c>
      <c r="G356" s="17">
        <v>34591.199999999997</v>
      </c>
      <c r="H356" s="17">
        <v>15262.24</v>
      </c>
      <c r="I356" s="17">
        <v>5459.9308468540803</v>
      </c>
      <c r="J356" s="17">
        <v>0</v>
      </c>
      <c r="K356" s="17">
        <v>0</v>
      </c>
      <c r="L356" s="17">
        <v>7959.84</v>
      </c>
      <c r="M356" s="17">
        <v>60848.410846854102</v>
      </c>
      <c r="N356" s="17">
        <v>161766.65</v>
      </c>
      <c r="O356" s="17">
        <v>4768</v>
      </c>
      <c r="P356" s="17">
        <v>221277.87</v>
      </c>
      <c r="Q356" s="17">
        <v>9510</v>
      </c>
      <c r="R356" s="17">
        <v>4656.924</v>
      </c>
      <c r="S356" s="17">
        <v>9439.32366</v>
      </c>
      <c r="T356" s="17">
        <v>0</v>
      </c>
      <c r="U356" s="17">
        <v>111017.891694854</v>
      </c>
      <c r="V356" s="17">
        <v>18737</v>
      </c>
      <c r="W356" s="17">
        <v>879</v>
      </c>
      <c r="X356" s="17">
        <v>1091</v>
      </c>
      <c r="Y356" s="17">
        <v>1</v>
      </c>
    </row>
    <row r="357" spans="1:25" x14ac:dyDescent="0.5">
      <c r="A357" s="1">
        <v>916319908</v>
      </c>
      <c r="B357" s="1">
        <v>2952017</v>
      </c>
      <c r="C357" s="1">
        <v>295</v>
      </c>
      <c r="D357" s="1">
        <v>2017</v>
      </c>
      <c r="E357" s="1" t="s">
        <v>95</v>
      </c>
      <c r="F357" s="17">
        <v>33356.521739130403</v>
      </c>
      <c r="G357" s="17">
        <v>31855.425330812901</v>
      </c>
      <c r="H357" s="17">
        <v>17662.759924385598</v>
      </c>
      <c r="I357" s="17">
        <v>5459.9308468540803</v>
      </c>
      <c r="J357" s="17">
        <v>0</v>
      </c>
      <c r="K357" s="17">
        <v>0</v>
      </c>
      <c r="L357" s="17">
        <v>2086.5028355387499</v>
      </c>
      <c r="M357" s="17">
        <v>50922.615156872998</v>
      </c>
      <c r="N357" s="17">
        <v>171821.2</v>
      </c>
      <c r="O357" s="17">
        <v>5278</v>
      </c>
      <c r="P357" s="17">
        <v>274235.2</v>
      </c>
      <c r="Q357" s="17">
        <v>12562</v>
      </c>
      <c r="R357" s="17">
        <v>4350.0815165876802</v>
      </c>
      <c r="S357" s="17">
        <v>10178.918879999999</v>
      </c>
      <c r="T357" s="17">
        <v>0</v>
      </c>
      <c r="U357" s="17">
        <v>108672.22471346099</v>
      </c>
      <c r="V357" s="17">
        <v>19780</v>
      </c>
      <c r="W357" s="17">
        <v>926</v>
      </c>
      <c r="X357" s="17">
        <v>1126</v>
      </c>
      <c r="Y357" s="17">
        <v>1</v>
      </c>
    </row>
    <row r="358" spans="1:25" x14ac:dyDescent="0.5">
      <c r="A358" s="1">
        <v>916319908</v>
      </c>
      <c r="B358" s="1">
        <v>2952018</v>
      </c>
      <c r="C358" s="1">
        <v>295</v>
      </c>
      <c r="D358" s="1">
        <v>2018</v>
      </c>
      <c r="E358" s="1" t="s">
        <v>95</v>
      </c>
      <c r="F358" s="17">
        <v>30950.294117647099</v>
      </c>
      <c r="G358" s="17">
        <v>30438.676470588201</v>
      </c>
      <c r="H358" s="17">
        <v>13459.5588235294</v>
      </c>
      <c r="I358" s="17">
        <v>5459.9308468540803</v>
      </c>
      <c r="J358" s="17">
        <v>0</v>
      </c>
      <c r="K358" s="17">
        <v>0</v>
      </c>
      <c r="L358" s="17">
        <v>1973.38235294118</v>
      </c>
      <c r="M358" s="17">
        <v>51415.960258618798</v>
      </c>
      <c r="N358" s="17">
        <v>182390.85</v>
      </c>
      <c r="O358" s="17">
        <v>5279</v>
      </c>
      <c r="P358" s="17">
        <v>275605.77</v>
      </c>
      <c r="Q358" s="17">
        <v>13087</v>
      </c>
      <c r="R358" s="17">
        <v>10868.416974169701</v>
      </c>
      <c r="S358" s="17">
        <v>7923.8265600000004</v>
      </c>
      <c r="T358" s="17">
        <v>0</v>
      </c>
      <c r="U358" s="17">
        <v>114634.211470789</v>
      </c>
      <c r="V358" s="17">
        <v>20409</v>
      </c>
      <c r="W358" s="17">
        <v>933</v>
      </c>
      <c r="X358" s="17">
        <v>1152</v>
      </c>
      <c r="Y358" s="17">
        <v>1</v>
      </c>
    </row>
    <row r="359" spans="1:25" x14ac:dyDescent="0.5">
      <c r="A359" s="1">
        <v>953681781</v>
      </c>
      <c r="B359" s="1">
        <v>3062016</v>
      </c>
      <c r="C359" s="1">
        <v>306</v>
      </c>
      <c r="D359" s="1">
        <v>2016</v>
      </c>
      <c r="E359" s="1" t="s">
        <v>96</v>
      </c>
      <c r="F359" s="17">
        <v>13650.2723735409</v>
      </c>
      <c r="G359" s="17">
        <v>27436.731517509699</v>
      </c>
      <c r="H359" s="17">
        <v>11559.533073930001</v>
      </c>
      <c r="I359" s="17">
        <v>5820.0752885378597</v>
      </c>
      <c r="J359" s="17">
        <v>0</v>
      </c>
      <c r="K359" s="17">
        <v>0</v>
      </c>
      <c r="L359" s="17">
        <v>0</v>
      </c>
      <c r="M359" s="17">
        <v>35347.546105658497</v>
      </c>
      <c r="N359" s="17">
        <v>171644.45</v>
      </c>
      <c r="O359" s="17">
        <v>6213</v>
      </c>
      <c r="P359" s="17">
        <v>226070.32</v>
      </c>
      <c r="Q359" s="17">
        <v>13287</v>
      </c>
      <c r="R359" s="17">
        <v>1373.2355212355201</v>
      </c>
      <c r="S359" s="17">
        <v>7213.6030199999996</v>
      </c>
      <c r="T359" s="17">
        <v>65.8</v>
      </c>
      <c r="U359" s="17">
        <v>85998.555059894003</v>
      </c>
      <c r="V359" s="17">
        <v>14283</v>
      </c>
      <c r="W359" s="17">
        <v>707</v>
      </c>
      <c r="X359" s="17">
        <v>982</v>
      </c>
      <c r="Y359" s="17">
        <v>1</v>
      </c>
    </row>
    <row r="360" spans="1:25" x14ac:dyDescent="0.5">
      <c r="A360" s="1">
        <v>953681781</v>
      </c>
      <c r="B360" s="1">
        <v>3062019</v>
      </c>
      <c r="C360" s="1">
        <v>306</v>
      </c>
      <c r="D360" s="1">
        <v>2019</v>
      </c>
      <c r="E360" s="1" t="s">
        <v>96</v>
      </c>
      <c r="F360" s="17">
        <v>22853</v>
      </c>
      <c r="G360" s="17">
        <v>21811</v>
      </c>
      <c r="H360" s="17">
        <v>16329</v>
      </c>
      <c r="I360" s="17">
        <v>5820.0752885378597</v>
      </c>
      <c r="J360" s="17">
        <v>0</v>
      </c>
      <c r="K360" s="17">
        <v>0</v>
      </c>
      <c r="L360" s="17">
        <v>0</v>
      </c>
      <c r="M360" s="17">
        <v>34155.075288537897</v>
      </c>
      <c r="N360" s="17">
        <v>207365.12</v>
      </c>
      <c r="O360" s="17">
        <v>6937</v>
      </c>
      <c r="P360" s="17">
        <v>251873.8</v>
      </c>
      <c r="Q360" s="17">
        <v>12913</v>
      </c>
      <c r="R360" s="17">
        <v>2462</v>
      </c>
      <c r="S360" s="17">
        <v>6679.2016199999998</v>
      </c>
      <c r="T360" s="17">
        <v>65.8</v>
      </c>
      <c r="U360" s="17">
        <v>89211.171456537893</v>
      </c>
      <c r="V360" s="17">
        <v>15345</v>
      </c>
      <c r="W360" s="17">
        <v>759</v>
      </c>
      <c r="X360" s="17">
        <v>1034</v>
      </c>
      <c r="Y360" s="17">
        <v>1</v>
      </c>
    </row>
    <row r="361" spans="1:25" x14ac:dyDescent="0.5">
      <c r="A361" s="1">
        <v>953681781</v>
      </c>
      <c r="B361" s="1">
        <v>3062017</v>
      </c>
      <c r="C361" s="1">
        <v>306</v>
      </c>
      <c r="D361" s="1">
        <v>2017</v>
      </c>
      <c r="E361" s="1" t="s">
        <v>96</v>
      </c>
      <c r="F361" s="17">
        <v>15882.192816635201</v>
      </c>
      <c r="G361" s="17">
        <v>29534.971644612498</v>
      </c>
      <c r="H361" s="17">
        <v>12202.495274102101</v>
      </c>
      <c r="I361" s="17">
        <v>5820.0752885378597</v>
      </c>
      <c r="J361" s="17">
        <v>0</v>
      </c>
      <c r="K361" s="17">
        <v>0</v>
      </c>
      <c r="L361" s="17">
        <v>0</v>
      </c>
      <c r="M361" s="17">
        <v>39034.744475683401</v>
      </c>
      <c r="N361" s="17">
        <v>185756.17</v>
      </c>
      <c r="O361" s="17">
        <v>6037</v>
      </c>
      <c r="P361" s="17">
        <v>241946.51</v>
      </c>
      <c r="Q361" s="17">
        <v>12750</v>
      </c>
      <c r="R361" s="17">
        <v>1921.9336492891</v>
      </c>
      <c r="S361" s="17">
        <v>7231.5523800000001</v>
      </c>
      <c r="T361" s="17">
        <v>65.8</v>
      </c>
      <c r="U361" s="17">
        <v>91245.712996972507</v>
      </c>
      <c r="V361" s="17">
        <v>14680</v>
      </c>
      <c r="W361" s="17">
        <v>733</v>
      </c>
      <c r="X361" s="17">
        <v>1002</v>
      </c>
      <c r="Y361" s="17">
        <v>1</v>
      </c>
    </row>
    <row r="362" spans="1:25" x14ac:dyDescent="0.5">
      <c r="A362" s="1">
        <v>953681781</v>
      </c>
      <c r="B362" s="1">
        <v>3062015</v>
      </c>
      <c r="C362" s="1">
        <v>306</v>
      </c>
      <c r="D362" s="1">
        <v>2015</v>
      </c>
      <c r="E362" s="1" t="s">
        <v>96</v>
      </c>
      <c r="F362" s="17">
        <v>14756</v>
      </c>
      <c r="G362" s="17">
        <v>30527.84</v>
      </c>
      <c r="H362" s="17">
        <v>12485.76</v>
      </c>
      <c r="I362" s="17">
        <v>5820.0752885378597</v>
      </c>
      <c r="J362" s="17">
        <v>0</v>
      </c>
      <c r="K362" s="17">
        <v>0</v>
      </c>
      <c r="L362" s="17">
        <v>0</v>
      </c>
      <c r="M362" s="17">
        <v>38618.155288537899</v>
      </c>
      <c r="N362" s="17">
        <v>161543.44</v>
      </c>
      <c r="O362" s="17">
        <v>5904</v>
      </c>
      <c r="P362" s="17">
        <v>211495.01</v>
      </c>
      <c r="Q362" s="17">
        <v>12365</v>
      </c>
      <c r="R362" s="17">
        <v>2314.6120000000001</v>
      </c>
      <c r="S362" s="17">
        <v>6691.0318799999995</v>
      </c>
      <c r="T362" s="17">
        <v>65.8</v>
      </c>
      <c r="U362" s="17">
        <v>87052.886973537898</v>
      </c>
      <c r="V362" s="17">
        <v>13995</v>
      </c>
      <c r="W362" s="17">
        <v>694</v>
      </c>
      <c r="X362" s="17">
        <v>975</v>
      </c>
      <c r="Y362" s="17">
        <v>1</v>
      </c>
    </row>
    <row r="363" spans="1:25" x14ac:dyDescent="0.5">
      <c r="A363" s="1">
        <v>953681781</v>
      </c>
      <c r="B363" s="1">
        <v>3062018</v>
      </c>
      <c r="C363" s="1">
        <v>306</v>
      </c>
      <c r="D363" s="1">
        <v>2018</v>
      </c>
      <c r="E363" s="1" t="s">
        <v>96</v>
      </c>
      <c r="F363" s="17">
        <v>18066.176470588201</v>
      </c>
      <c r="G363" s="17">
        <v>27101.323529411799</v>
      </c>
      <c r="H363" s="17">
        <v>13468.8235294118</v>
      </c>
      <c r="I363" s="17">
        <v>5820.0752885378597</v>
      </c>
      <c r="J363" s="17">
        <v>0</v>
      </c>
      <c r="K363" s="17">
        <v>0</v>
      </c>
      <c r="L363" s="17">
        <v>0</v>
      </c>
      <c r="M363" s="17">
        <v>37518.751759126098</v>
      </c>
      <c r="N363" s="17">
        <v>196717.7</v>
      </c>
      <c r="O363" s="17">
        <v>6507</v>
      </c>
      <c r="P363" s="17">
        <v>242952.47</v>
      </c>
      <c r="Q363" s="17">
        <v>12932</v>
      </c>
      <c r="R363" s="17">
        <v>3387.3726937269398</v>
      </c>
      <c r="S363" s="17">
        <v>6703.6780200000003</v>
      </c>
      <c r="T363" s="17">
        <v>65.8</v>
      </c>
      <c r="U363" s="17">
        <v>92000.235145853003</v>
      </c>
      <c r="V363" s="17">
        <v>14979</v>
      </c>
      <c r="W363" s="17">
        <v>744</v>
      </c>
      <c r="X363" s="17">
        <v>1014</v>
      </c>
      <c r="Y363" s="17">
        <v>1</v>
      </c>
    </row>
    <row r="364" spans="1:25" x14ac:dyDescent="0.5">
      <c r="A364" s="1">
        <v>960684737</v>
      </c>
      <c r="B364" s="1">
        <v>3112015</v>
      </c>
      <c r="C364" s="1">
        <v>311</v>
      </c>
      <c r="D364" s="1">
        <v>2015</v>
      </c>
      <c r="E364" s="1" t="s">
        <v>97</v>
      </c>
      <c r="F364" s="17">
        <v>55917.120000000003</v>
      </c>
      <c r="G364" s="17">
        <v>41335.839999999997</v>
      </c>
      <c r="H364" s="17">
        <v>16288.16</v>
      </c>
      <c r="I364" s="17">
        <v>8643.6612456103994</v>
      </c>
      <c r="J364" s="17">
        <v>0</v>
      </c>
      <c r="K364" s="17">
        <v>7725.7352941176496</v>
      </c>
      <c r="L364" s="17">
        <v>1270.08</v>
      </c>
      <c r="M364" s="17">
        <v>96064.116539727998</v>
      </c>
      <c r="N364" s="17">
        <v>67160.960000000006</v>
      </c>
      <c r="O364" s="17">
        <v>3712</v>
      </c>
      <c r="P364" s="17">
        <v>417477.44</v>
      </c>
      <c r="Q364" s="17">
        <v>29722</v>
      </c>
      <c r="R364" s="17">
        <v>6226.96</v>
      </c>
      <c r="S364" s="17">
        <v>14076.78558</v>
      </c>
      <c r="T364" s="17">
        <v>0</v>
      </c>
      <c r="U364" s="17">
        <v>177377.787079728</v>
      </c>
      <c r="V364" s="17">
        <v>25959</v>
      </c>
      <c r="W364" s="17">
        <v>1187</v>
      </c>
      <c r="X364" s="17">
        <v>1325</v>
      </c>
      <c r="Y364" s="17">
        <v>1</v>
      </c>
    </row>
    <row r="365" spans="1:25" x14ac:dyDescent="0.5">
      <c r="A365" s="1">
        <v>960684737</v>
      </c>
      <c r="B365" s="1">
        <v>3112017</v>
      </c>
      <c r="C365" s="1">
        <v>311</v>
      </c>
      <c r="D365" s="1">
        <v>2017</v>
      </c>
      <c r="E365" s="1" t="s">
        <v>97</v>
      </c>
      <c r="F365" s="17">
        <v>41425.179584120997</v>
      </c>
      <c r="G365" s="17">
        <v>47989.565217391297</v>
      </c>
      <c r="H365" s="17">
        <v>14708.2041587902</v>
      </c>
      <c r="I365" s="17">
        <v>8643.6612456103994</v>
      </c>
      <c r="J365" s="17">
        <v>0</v>
      </c>
      <c r="K365" s="17">
        <v>7725.7352941176496</v>
      </c>
      <c r="L365" s="17">
        <v>1749.86767485822</v>
      </c>
      <c r="M365" s="17">
        <v>89326.069507591907</v>
      </c>
      <c r="N365" s="17">
        <v>76841.81</v>
      </c>
      <c r="O365" s="17">
        <v>4281</v>
      </c>
      <c r="P365" s="17">
        <v>492737.59</v>
      </c>
      <c r="Q365" s="17">
        <v>29770</v>
      </c>
      <c r="R365" s="17">
        <v>3707.336492891</v>
      </c>
      <c r="S365" s="17">
        <v>14179.178519999999</v>
      </c>
      <c r="T365" s="17">
        <v>131.61000000000001</v>
      </c>
      <c r="U365" s="17">
        <v>173541.04238048301</v>
      </c>
      <c r="V365" s="17">
        <v>26187</v>
      </c>
      <c r="W365" s="17">
        <v>1199</v>
      </c>
      <c r="X365" s="17">
        <v>1339</v>
      </c>
      <c r="Y365" s="17">
        <v>1</v>
      </c>
    </row>
    <row r="366" spans="1:25" x14ac:dyDescent="0.5">
      <c r="A366" s="1">
        <v>960684737</v>
      </c>
      <c r="B366" s="1">
        <v>3112016</v>
      </c>
      <c r="C366" s="1">
        <v>311</v>
      </c>
      <c r="D366" s="1">
        <v>2016</v>
      </c>
      <c r="E366" s="1" t="s">
        <v>97</v>
      </c>
      <c r="F366" s="17">
        <v>37156.108949416302</v>
      </c>
      <c r="G366" s="17">
        <v>59211.828793774301</v>
      </c>
      <c r="H366" s="17">
        <v>18989.883268482499</v>
      </c>
      <c r="I366" s="17">
        <v>8643.6612456103994</v>
      </c>
      <c r="J366" s="17">
        <v>0</v>
      </c>
      <c r="K366" s="17">
        <v>7725.7352941176496</v>
      </c>
      <c r="L366" s="17">
        <v>416.18677042801602</v>
      </c>
      <c r="M366" s="17">
        <v>93331.264244008198</v>
      </c>
      <c r="N366" s="17">
        <v>75400.539999999994</v>
      </c>
      <c r="O366" s="17">
        <v>4108</v>
      </c>
      <c r="P366" s="17">
        <v>443265.77</v>
      </c>
      <c r="Q366" s="17">
        <v>33174</v>
      </c>
      <c r="R366" s="17">
        <v>2977.4826254826298</v>
      </c>
      <c r="S366" s="17">
        <v>15450.727500000001</v>
      </c>
      <c r="T366" s="17">
        <v>131.61000000000001</v>
      </c>
      <c r="U366" s="17">
        <v>178421.97740849099</v>
      </c>
      <c r="V366" s="17">
        <v>26091</v>
      </c>
      <c r="W366" s="17">
        <v>1195</v>
      </c>
      <c r="X366" s="17">
        <v>1333</v>
      </c>
      <c r="Y366" s="17">
        <v>1</v>
      </c>
    </row>
    <row r="367" spans="1:25" x14ac:dyDescent="0.5">
      <c r="A367" s="1">
        <v>960684737</v>
      </c>
      <c r="B367" s="1">
        <v>3112018</v>
      </c>
      <c r="C367" s="1">
        <v>311</v>
      </c>
      <c r="D367" s="1">
        <v>2018</v>
      </c>
      <c r="E367" s="1" t="s">
        <v>97</v>
      </c>
      <c r="F367" s="17">
        <v>37240</v>
      </c>
      <c r="G367" s="17">
        <v>48598.529411764699</v>
      </c>
      <c r="H367" s="17">
        <v>12874.852941176499</v>
      </c>
      <c r="I367" s="17">
        <v>8643.6612456103994</v>
      </c>
      <c r="J367" s="17">
        <v>0</v>
      </c>
      <c r="K367" s="17">
        <v>7725.7352941176496</v>
      </c>
      <c r="L367" s="17">
        <v>1452.5</v>
      </c>
      <c r="M367" s="17">
        <v>87880.573010316293</v>
      </c>
      <c r="N367" s="17">
        <v>77225.61</v>
      </c>
      <c r="O367" s="17">
        <v>4339</v>
      </c>
      <c r="P367" s="17">
        <v>520719.64</v>
      </c>
      <c r="Q367" s="17">
        <v>33293</v>
      </c>
      <c r="R367" s="17">
        <v>2029.9704797048</v>
      </c>
      <c r="S367" s="17">
        <v>14725.81812</v>
      </c>
      <c r="T367" s="17">
        <v>131.61000000000001</v>
      </c>
      <c r="U367" s="17">
        <v>176159.83633502101</v>
      </c>
      <c r="V367" s="17">
        <v>26210</v>
      </c>
      <c r="W367" s="17">
        <v>1204</v>
      </c>
      <c r="X367" s="17">
        <v>1351</v>
      </c>
      <c r="Y367" s="17">
        <v>1</v>
      </c>
    </row>
    <row r="368" spans="1:25" x14ac:dyDescent="0.5">
      <c r="A368" s="1">
        <v>960684737</v>
      </c>
      <c r="B368" s="1">
        <v>3112019</v>
      </c>
      <c r="C368" s="1">
        <v>311</v>
      </c>
      <c r="D368" s="1">
        <v>2019</v>
      </c>
      <c r="E368" s="1" t="s">
        <v>97</v>
      </c>
      <c r="F368" s="17">
        <v>38602</v>
      </c>
      <c r="G368" s="17">
        <v>45973</v>
      </c>
      <c r="H368" s="17">
        <v>15319</v>
      </c>
      <c r="I368" s="17">
        <v>8643.6612456103994</v>
      </c>
      <c r="J368" s="17">
        <v>0</v>
      </c>
      <c r="K368" s="17">
        <v>7725.7352941176496</v>
      </c>
      <c r="L368" s="17">
        <v>0</v>
      </c>
      <c r="M368" s="17">
        <v>85625.396539727997</v>
      </c>
      <c r="N368" s="17">
        <v>81460.539999999994</v>
      </c>
      <c r="O368" s="17">
        <v>4469</v>
      </c>
      <c r="P368" s="17">
        <v>531872.06000000006</v>
      </c>
      <c r="Q368" s="17">
        <v>35616</v>
      </c>
      <c r="R368" s="17">
        <v>2754</v>
      </c>
      <c r="S368" s="17">
        <v>14478.198539999999</v>
      </c>
      <c r="T368" s="17">
        <v>131.61000000000001</v>
      </c>
      <c r="U368" s="17">
        <v>177709.61001972799</v>
      </c>
      <c r="V368" s="17">
        <v>26434</v>
      </c>
      <c r="W368" s="17">
        <v>1212</v>
      </c>
      <c r="X368" s="17">
        <v>1368</v>
      </c>
      <c r="Y368" s="17">
        <v>1</v>
      </c>
    </row>
    <row r="369" spans="1:25" x14ac:dyDescent="0.5">
      <c r="A369" s="1">
        <v>923050612</v>
      </c>
      <c r="B369" s="1">
        <v>3432018</v>
      </c>
      <c r="C369" s="1">
        <v>343</v>
      </c>
      <c r="D369" s="1">
        <v>2018</v>
      </c>
      <c r="E369" s="1" t="s">
        <v>98</v>
      </c>
      <c r="F369" s="17">
        <v>5423.9705882352901</v>
      </c>
      <c r="G369" s="17">
        <v>6943.3823529411802</v>
      </c>
      <c r="H369" s="17">
        <v>2154.5588235294099</v>
      </c>
      <c r="I369" s="17">
        <v>773.64464464838795</v>
      </c>
      <c r="J369" s="17">
        <v>0</v>
      </c>
      <c r="K369" s="17">
        <v>1573.6</v>
      </c>
      <c r="L369" s="17">
        <v>0</v>
      </c>
      <c r="M369" s="17">
        <v>12560.0387622954</v>
      </c>
      <c r="N369" s="17">
        <v>20949.419999999998</v>
      </c>
      <c r="O369" s="17">
        <v>1204</v>
      </c>
      <c r="P369" s="17">
        <v>85076.34</v>
      </c>
      <c r="Q369" s="17">
        <v>5865</v>
      </c>
      <c r="R369" s="17">
        <v>474.27306273062698</v>
      </c>
      <c r="S369" s="17">
        <v>1856.127</v>
      </c>
      <c r="T369" s="17">
        <v>0</v>
      </c>
      <c r="U369" s="17">
        <v>27992.304569026099</v>
      </c>
      <c r="V369" s="17">
        <v>4124</v>
      </c>
      <c r="W369" s="17">
        <v>238</v>
      </c>
      <c r="X369" s="17">
        <v>342</v>
      </c>
      <c r="Y369" s="17">
        <v>1</v>
      </c>
    </row>
    <row r="370" spans="1:25" x14ac:dyDescent="0.5">
      <c r="A370" s="1">
        <v>923050612</v>
      </c>
      <c r="B370" s="1">
        <v>3432017</v>
      </c>
      <c r="C370" s="1">
        <v>343</v>
      </c>
      <c r="D370" s="1">
        <v>2017</v>
      </c>
      <c r="E370" s="1" t="s">
        <v>98</v>
      </c>
      <c r="F370" s="17">
        <v>5584.1209829867703</v>
      </c>
      <c r="G370" s="17">
        <v>7136.0302457466896</v>
      </c>
      <c r="H370" s="17">
        <v>2308.80907372401</v>
      </c>
      <c r="I370" s="17">
        <v>773.64464464838795</v>
      </c>
      <c r="J370" s="17">
        <v>0</v>
      </c>
      <c r="K370" s="17">
        <v>1573.6</v>
      </c>
      <c r="L370" s="17">
        <v>0</v>
      </c>
      <c r="M370" s="17">
        <v>12758.5867996578</v>
      </c>
      <c r="N370" s="17">
        <v>20065.669999999998</v>
      </c>
      <c r="O370" s="17">
        <v>1137</v>
      </c>
      <c r="P370" s="17">
        <v>81499.929999999993</v>
      </c>
      <c r="Q370" s="17">
        <v>7240</v>
      </c>
      <c r="R370" s="17">
        <v>127.07867298578201</v>
      </c>
      <c r="S370" s="17">
        <v>1807.58214</v>
      </c>
      <c r="T370" s="17">
        <v>0</v>
      </c>
      <c r="U370" s="17">
        <v>28849.330252643598</v>
      </c>
      <c r="V370" s="17">
        <v>4035</v>
      </c>
      <c r="W370" s="17">
        <v>232</v>
      </c>
      <c r="X370" s="17">
        <v>338</v>
      </c>
      <c r="Y370" s="17">
        <v>1</v>
      </c>
    </row>
    <row r="371" spans="1:25" x14ac:dyDescent="0.5">
      <c r="A371" s="1">
        <v>923050612</v>
      </c>
      <c r="B371" s="1">
        <v>3432016</v>
      </c>
      <c r="C371" s="1">
        <v>343</v>
      </c>
      <c r="D371" s="1">
        <v>2016</v>
      </c>
      <c r="E371" s="1" t="s">
        <v>98</v>
      </c>
      <c r="F371" s="17">
        <v>5051.9844357976699</v>
      </c>
      <c r="G371" s="17">
        <v>6699.2996108949401</v>
      </c>
      <c r="H371" s="17">
        <v>1478.4435797665401</v>
      </c>
      <c r="I371" s="17">
        <v>773.64464464838795</v>
      </c>
      <c r="J371" s="17">
        <v>0</v>
      </c>
      <c r="K371" s="17">
        <v>1573.6</v>
      </c>
      <c r="L371" s="17">
        <v>0</v>
      </c>
      <c r="M371" s="17">
        <v>12620.085111574501</v>
      </c>
      <c r="N371" s="17">
        <v>19076.88</v>
      </c>
      <c r="O371" s="17">
        <v>1067</v>
      </c>
      <c r="P371" s="17">
        <v>77379.13</v>
      </c>
      <c r="Q371" s="17">
        <v>7605</v>
      </c>
      <c r="R371" s="17">
        <v>1024.5791505791501</v>
      </c>
      <c r="S371" s="17">
        <v>1817.7806399999999</v>
      </c>
      <c r="T371" s="17">
        <v>0</v>
      </c>
      <c r="U371" s="17">
        <v>29622.7918711536</v>
      </c>
      <c r="V371" s="17">
        <v>3961</v>
      </c>
      <c r="W371" s="17">
        <v>227</v>
      </c>
      <c r="X371" s="17">
        <v>335</v>
      </c>
      <c r="Y371" s="17">
        <v>1</v>
      </c>
    </row>
    <row r="372" spans="1:25" x14ac:dyDescent="0.5">
      <c r="A372" s="1">
        <v>923050612</v>
      </c>
      <c r="B372" s="1">
        <v>3432019</v>
      </c>
      <c r="C372" s="1">
        <v>343</v>
      </c>
      <c r="D372" s="1">
        <v>2019</v>
      </c>
      <c r="E372" s="1" t="s">
        <v>98</v>
      </c>
      <c r="F372" s="17">
        <v>6621</v>
      </c>
      <c r="G372" s="17">
        <v>6728</v>
      </c>
      <c r="H372" s="17">
        <v>2238</v>
      </c>
      <c r="I372" s="17">
        <v>773.64464464838795</v>
      </c>
      <c r="J372" s="17">
        <v>0</v>
      </c>
      <c r="K372" s="17">
        <v>1573.6</v>
      </c>
      <c r="L372" s="17">
        <v>0</v>
      </c>
      <c r="M372" s="17">
        <v>13458.244644648399</v>
      </c>
      <c r="N372" s="17">
        <v>22584.61</v>
      </c>
      <c r="O372" s="17">
        <v>1308</v>
      </c>
      <c r="P372" s="17">
        <v>90006.15</v>
      </c>
      <c r="Q372" s="17">
        <v>5677</v>
      </c>
      <c r="R372" s="17">
        <v>319</v>
      </c>
      <c r="S372" s="17">
        <v>1770.4595999999999</v>
      </c>
      <c r="T372" s="17">
        <v>0</v>
      </c>
      <c r="U372" s="17">
        <v>28939.118488648401</v>
      </c>
      <c r="V372" s="17">
        <v>4289</v>
      </c>
      <c r="W372" s="17">
        <v>240</v>
      </c>
      <c r="X372" s="17">
        <v>348</v>
      </c>
      <c r="Y372" s="17">
        <v>1</v>
      </c>
    </row>
    <row r="373" spans="1:25" x14ac:dyDescent="0.5">
      <c r="A373" s="1">
        <v>923050612</v>
      </c>
      <c r="B373" s="1">
        <v>3432015</v>
      </c>
      <c r="C373" s="1">
        <v>343</v>
      </c>
      <c r="D373" s="1">
        <v>2015</v>
      </c>
      <c r="E373" s="1" t="s">
        <v>98</v>
      </c>
      <c r="F373" s="17">
        <v>4911.2</v>
      </c>
      <c r="G373" s="17">
        <v>6438.88</v>
      </c>
      <c r="H373" s="17">
        <v>1305.92</v>
      </c>
      <c r="I373" s="17">
        <v>773.64464464838795</v>
      </c>
      <c r="J373" s="17">
        <v>0</v>
      </c>
      <c r="K373" s="17">
        <v>1573.6</v>
      </c>
      <c r="L373" s="17">
        <v>0</v>
      </c>
      <c r="M373" s="17">
        <v>12391.404644648401</v>
      </c>
      <c r="N373" s="17">
        <v>18874.88</v>
      </c>
      <c r="O373" s="17">
        <v>986</v>
      </c>
      <c r="P373" s="17">
        <v>82786.67</v>
      </c>
      <c r="Q373" s="17">
        <v>7221</v>
      </c>
      <c r="R373" s="17">
        <v>136.28399999999999</v>
      </c>
      <c r="S373" s="17">
        <v>1745.16732</v>
      </c>
      <c r="T373" s="17">
        <v>0</v>
      </c>
      <c r="U373" s="17">
        <v>28264.398159648401</v>
      </c>
      <c r="V373" s="17">
        <v>3852</v>
      </c>
      <c r="W373" s="17">
        <v>223</v>
      </c>
      <c r="X373" s="17">
        <v>333</v>
      </c>
      <c r="Y373" s="17">
        <v>1</v>
      </c>
    </row>
    <row r="374" spans="1:25" x14ac:dyDescent="0.5">
      <c r="A374" s="1">
        <v>966731508</v>
      </c>
      <c r="B374" s="1">
        <v>3492017</v>
      </c>
      <c r="C374" s="1">
        <v>349</v>
      </c>
      <c r="D374" s="1">
        <v>2017</v>
      </c>
      <c r="E374" s="1" t="s">
        <v>99</v>
      </c>
      <c r="F374" s="17">
        <v>12896.9376181474</v>
      </c>
      <c r="G374" s="17">
        <v>23444.839319470699</v>
      </c>
      <c r="H374" s="17">
        <v>7882.3440453686198</v>
      </c>
      <c r="I374" s="17">
        <v>2883.8464905890901</v>
      </c>
      <c r="J374" s="17">
        <v>-1522.22884495637</v>
      </c>
      <c r="K374" s="17">
        <v>6288.8</v>
      </c>
      <c r="L374" s="17">
        <v>49.754253308128497</v>
      </c>
      <c r="M374" s="17">
        <v>36060.096284574101</v>
      </c>
      <c r="N374" s="17">
        <v>31198.9</v>
      </c>
      <c r="O374" s="17">
        <v>937</v>
      </c>
      <c r="P374" s="17">
        <v>199966.87</v>
      </c>
      <c r="Q374" s="17">
        <v>10946</v>
      </c>
      <c r="R374" s="17">
        <v>468.40568720379099</v>
      </c>
      <c r="S374" s="17">
        <v>4242.576</v>
      </c>
      <c r="T374" s="17">
        <v>0</v>
      </c>
      <c r="U374" s="17">
        <v>65807.4102847779</v>
      </c>
      <c r="V374" s="17">
        <v>7563</v>
      </c>
      <c r="W374" s="17">
        <v>350</v>
      </c>
      <c r="X374" s="17">
        <v>417</v>
      </c>
      <c r="Y374" s="17">
        <v>1</v>
      </c>
    </row>
    <row r="375" spans="1:25" x14ac:dyDescent="0.5">
      <c r="A375" s="1">
        <v>966731508</v>
      </c>
      <c r="B375" s="1">
        <v>3492015</v>
      </c>
      <c r="C375" s="1">
        <v>349</v>
      </c>
      <c r="D375" s="1">
        <v>2015</v>
      </c>
      <c r="E375" s="1" t="s">
        <v>99</v>
      </c>
      <c r="F375" s="17">
        <v>13419.84</v>
      </c>
      <c r="G375" s="17">
        <v>24594.080000000002</v>
      </c>
      <c r="H375" s="17">
        <v>7123.2</v>
      </c>
      <c r="I375" s="17">
        <v>2883.8464905890901</v>
      </c>
      <c r="J375" s="17">
        <v>-1522.22884495637</v>
      </c>
      <c r="K375" s="17">
        <v>6288.8</v>
      </c>
      <c r="L375" s="17">
        <v>0</v>
      </c>
      <c r="M375" s="17">
        <v>38541.137645632698</v>
      </c>
      <c r="N375" s="17">
        <v>20153.54</v>
      </c>
      <c r="O375" s="17">
        <v>852</v>
      </c>
      <c r="P375" s="17">
        <v>186811.62</v>
      </c>
      <c r="Q375" s="17">
        <v>9432</v>
      </c>
      <c r="R375" s="17">
        <v>724.63199999999995</v>
      </c>
      <c r="S375" s="17">
        <v>3059.55</v>
      </c>
      <c r="T375" s="17">
        <v>0</v>
      </c>
      <c r="U375" s="17">
        <v>64385.637249632702</v>
      </c>
      <c r="V375" s="17">
        <v>7494</v>
      </c>
      <c r="W375" s="17">
        <v>351</v>
      </c>
      <c r="X375" s="17">
        <v>417</v>
      </c>
      <c r="Y375" s="17">
        <v>1</v>
      </c>
    </row>
    <row r="376" spans="1:25" x14ac:dyDescent="0.5">
      <c r="A376" s="1">
        <v>966731508</v>
      </c>
      <c r="B376" s="1">
        <v>3492016</v>
      </c>
      <c r="C376" s="1">
        <v>349</v>
      </c>
      <c r="D376" s="1">
        <v>2016</v>
      </c>
      <c r="E376" s="1" t="s">
        <v>99</v>
      </c>
      <c r="F376" s="17">
        <v>13187.237354085601</v>
      </c>
      <c r="G376" s="17">
        <v>22851.050583657601</v>
      </c>
      <c r="H376" s="17">
        <v>5705.6809338521398</v>
      </c>
      <c r="I376" s="17">
        <v>2883.8464905890901</v>
      </c>
      <c r="J376" s="17">
        <v>-1522.22884495637</v>
      </c>
      <c r="K376" s="17">
        <v>6288.8</v>
      </c>
      <c r="L376" s="17">
        <v>112.21789883268499</v>
      </c>
      <c r="M376" s="17">
        <v>37870.806750691103</v>
      </c>
      <c r="N376" s="17">
        <v>21976.59</v>
      </c>
      <c r="O376" s="17">
        <v>856</v>
      </c>
      <c r="P376" s="17">
        <v>181577.8</v>
      </c>
      <c r="Q376" s="17">
        <v>10683</v>
      </c>
      <c r="R376" s="17">
        <v>696.243243243243</v>
      </c>
      <c r="S376" s="17">
        <v>4201.7820000000002</v>
      </c>
      <c r="T376" s="17">
        <v>0</v>
      </c>
      <c r="U376" s="17">
        <v>65890.076784934296</v>
      </c>
      <c r="V376" s="17">
        <v>7510</v>
      </c>
      <c r="W376" s="17">
        <v>351</v>
      </c>
      <c r="X376" s="17">
        <v>414</v>
      </c>
      <c r="Y376" s="17">
        <v>1</v>
      </c>
    </row>
    <row r="377" spans="1:25" x14ac:dyDescent="0.5">
      <c r="A377" s="1">
        <v>966731508</v>
      </c>
      <c r="B377" s="1">
        <v>3492018</v>
      </c>
      <c r="C377" s="1">
        <v>349</v>
      </c>
      <c r="D377" s="1">
        <v>2018</v>
      </c>
      <c r="E377" s="1" t="s">
        <v>99</v>
      </c>
      <c r="F377" s="17">
        <v>11920.588235294101</v>
      </c>
      <c r="G377" s="17">
        <v>23441.7647058824</v>
      </c>
      <c r="H377" s="17">
        <v>8180.7352941176496</v>
      </c>
      <c r="I377" s="17">
        <v>2883.8464905890901</v>
      </c>
      <c r="J377" s="17">
        <v>-1522.22884495637</v>
      </c>
      <c r="K377" s="17">
        <v>6288.8</v>
      </c>
      <c r="L377" s="17">
        <v>0</v>
      </c>
      <c r="M377" s="17">
        <v>34832.0352926915</v>
      </c>
      <c r="N377" s="17">
        <v>31193.85</v>
      </c>
      <c r="O377" s="17">
        <v>565</v>
      </c>
      <c r="P377" s="17">
        <v>218129.7</v>
      </c>
      <c r="Q377" s="17">
        <v>5495</v>
      </c>
      <c r="R377" s="17">
        <v>1000.6752767527699</v>
      </c>
      <c r="S377" s="17">
        <v>3834.636</v>
      </c>
      <c r="T377" s="17">
        <v>0</v>
      </c>
      <c r="U377" s="17">
        <v>59913.856564444301</v>
      </c>
      <c r="V377" s="17">
        <v>7583</v>
      </c>
      <c r="W377" s="17">
        <v>350</v>
      </c>
      <c r="X377" s="17">
        <v>421</v>
      </c>
      <c r="Y377" s="17">
        <v>1</v>
      </c>
    </row>
    <row r="378" spans="1:25" x14ac:dyDescent="0.5">
      <c r="A378" s="1">
        <v>966731508</v>
      </c>
      <c r="B378" s="1">
        <v>3492019</v>
      </c>
      <c r="C378" s="1">
        <v>349</v>
      </c>
      <c r="D378" s="1">
        <v>2019</v>
      </c>
      <c r="E378" s="1" t="s">
        <v>99</v>
      </c>
      <c r="F378" s="17">
        <v>15756</v>
      </c>
      <c r="G378" s="17">
        <v>24030</v>
      </c>
      <c r="H378" s="17">
        <v>7161</v>
      </c>
      <c r="I378" s="17">
        <v>2883.8464905890901</v>
      </c>
      <c r="J378" s="17">
        <v>-1522.22884495637</v>
      </c>
      <c r="K378" s="17">
        <v>6288.8</v>
      </c>
      <c r="L378" s="17">
        <v>449</v>
      </c>
      <c r="M378" s="17">
        <v>39826.417645632697</v>
      </c>
      <c r="N378" s="17">
        <v>33841.06</v>
      </c>
      <c r="O378" s="17">
        <v>575</v>
      </c>
      <c r="P378" s="17">
        <v>227657.03</v>
      </c>
      <c r="Q378" s="17">
        <v>6152</v>
      </c>
      <c r="R378" s="17">
        <v>925</v>
      </c>
      <c r="S378" s="17">
        <v>4079.4</v>
      </c>
      <c r="T378" s="17">
        <v>0</v>
      </c>
      <c r="U378" s="17">
        <v>66437.0589666327</v>
      </c>
      <c r="V378" s="17">
        <v>7612</v>
      </c>
      <c r="W378" s="17">
        <v>353</v>
      </c>
      <c r="X378" s="17">
        <v>416</v>
      </c>
      <c r="Y378" s="17">
        <v>1</v>
      </c>
    </row>
    <row r="379" spans="1:25" x14ac:dyDescent="0.5">
      <c r="A379" s="1">
        <v>986347801</v>
      </c>
      <c r="B379" s="1">
        <v>3542015</v>
      </c>
      <c r="C379" s="1">
        <v>354</v>
      </c>
      <c r="D379" s="1">
        <v>2015</v>
      </c>
      <c r="E379" s="1" t="s">
        <v>100</v>
      </c>
      <c r="F379" s="17">
        <v>51412.480000000003</v>
      </c>
      <c r="G379" s="17">
        <v>36588.160000000003</v>
      </c>
      <c r="H379" s="17">
        <v>14761.6</v>
      </c>
      <c r="I379" s="17">
        <v>3215.3564923725799</v>
      </c>
      <c r="J379" s="17">
        <v>0</v>
      </c>
      <c r="K379" s="17">
        <v>0</v>
      </c>
      <c r="L379" s="17">
        <v>512.96</v>
      </c>
      <c r="M379" s="17">
        <v>75941.436492372595</v>
      </c>
      <c r="N379" s="17">
        <v>44078.42</v>
      </c>
      <c r="O379" s="17">
        <v>2389</v>
      </c>
      <c r="P379" s="17">
        <v>564025.41</v>
      </c>
      <c r="Q379" s="17">
        <v>32834</v>
      </c>
      <c r="R379" s="17">
        <v>19218.259999999998</v>
      </c>
      <c r="S379" s="17">
        <v>11633.63292</v>
      </c>
      <c r="T379" s="17">
        <v>0</v>
      </c>
      <c r="U379" s="17">
        <v>176617.43733937299</v>
      </c>
      <c r="V379" s="17">
        <v>16495</v>
      </c>
      <c r="W379" s="17">
        <v>914</v>
      </c>
      <c r="X379" s="17">
        <v>830</v>
      </c>
      <c r="Y379" s="17">
        <v>1</v>
      </c>
    </row>
    <row r="380" spans="1:25" x14ac:dyDescent="0.5">
      <c r="A380" s="1">
        <v>986347801</v>
      </c>
      <c r="B380" s="1">
        <v>3542019</v>
      </c>
      <c r="C380" s="1">
        <v>354</v>
      </c>
      <c r="D380" s="1">
        <v>2019</v>
      </c>
      <c r="E380" s="1" t="s">
        <v>100</v>
      </c>
      <c r="F380" s="17">
        <v>25645</v>
      </c>
      <c r="G380" s="17">
        <v>47020</v>
      </c>
      <c r="H380" s="17">
        <v>13601</v>
      </c>
      <c r="I380" s="17">
        <v>3215.3564923725799</v>
      </c>
      <c r="J380" s="17">
        <v>0</v>
      </c>
      <c r="K380" s="17">
        <v>0</v>
      </c>
      <c r="L380" s="17">
        <v>0</v>
      </c>
      <c r="M380" s="17">
        <v>62279.356492372601</v>
      </c>
      <c r="N380" s="17">
        <v>70208.13</v>
      </c>
      <c r="O380" s="17">
        <v>3974</v>
      </c>
      <c r="P380" s="17">
        <v>784840.7</v>
      </c>
      <c r="Q380" s="17">
        <v>40467</v>
      </c>
      <c r="R380" s="17">
        <v>10881</v>
      </c>
      <c r="S380" s="17">
        <v>7695.7880999999998</v>
      </c>
      <c r="T380" s="17">
        <v>0</v>
      </c>
      <c r="U380" s="17">
        <v>173949.423019373</v>
      </c>
      <c r="V380" s="17">
        <v>17249</v>
      </c>
      <c r="W380" s="17">
        <v>910</v>
      </c>
      <c r="X380" s="17">
        <v>865</v>
      </c>
      <c r="Y380" s="17">
        <v>1</v>
      </c>
    </row>
    <row r="381" spans="1:25" x14ac:dyDescent="0.5">
      <c r="A381" s="1">
        <v>986347801</v>
      </c>
      <c r="B381" s="1">
        <v>3542017</v>
      </c>
      <c r="C381" s="1">
        <v>354</v>
      </c>
      <c r="D381" s="1">
        <v>2017</v>
      </c>
      <c r="E381" s="1" t="s">
        <v>100</v>
      </c>
      <c r="F381" s="17">
        <v>49801.890359168203</v>
      </c>
      <c r="G381" s="17">
        <v>53239.168241965999</v>
      </c>
      <c r="H381" s="17">
        <v>27375.425330812901</v>
      </c>
      <c r="I381" s="17">
        <v>3215.3564923725799</v>
      </c>
      <c r="J381" s="17">
        <v>0</v>
      </c>
      <c r="K381" s="17">
        <v>0</v>
      </c>
      <c r="L381" s="17">
        <v>206.427221172023</v>
      </c>
      <c r="M381" s="17">
        <v>78674.562541521896</v>
      </c>
      <c r="N381" s="17">
        <v>57758.87</v>
      </c>
      <c r="O381" s="17">
        <v>3047</v>
      </c>
      <c r="P381" s="17">
        <v>691648</v>
      </c>
      <c r="Q381" s="17">
        <v>35694</v>
      </c>
      <c r="R381" s="17">
        <v>7318.0511848341202</v>
      </c>
      <c r="S381" s="17">
        <v>8426.0007000000005</v>
      </c>
      <c r="T381" s="17">
        <v>0</v>
      </c>
      <c r="U381" s="17">
        <v>175800.86532935599</v>
      </c>
      <c r="V381" s="17">
        <v>16833</v>
      </c>
      <c r="W381" s="17">
        <v>897</v>
      </c>
      <c r="X381" s="17">
        <v>852</v>
      </c>
      <c r="Y381" s="17">
        <v>1</v>
      </c>
    </row>
    <row r="382" spans="1:25" x14ac:dyDescent="0.5">
      <c r="A382" s="1">
        <v>986347801</v>
      </c>
      <c r="B382" s="1">
        <v>3542016</v>
      </c>
      <c r="C382" s="1">
        <v>354</v>
      </c>
      <c r="D382" s="1">
        <v>2016</v>
      </c>
      <c r="E382" s="1" t="s">
        <v>100</v>
      </c>
      <c r="F382" s="17">
        <v>45934.163424124497</v>
      </c>
      <c r="G382" s="17">
        <v>41047.7821011673</v>
      </c>
      <c r="H382" s="17">
        <v>14359.533073930001</v>
      </c>
      <c r="I382" s="17">
        <v>3215.3564923725799</v>
      </c>
      <c r="J382" s="17">
        <v>0</v>
      </c>
      <c r="K382" s="17">
        <v>0</v>
      </c>
      <c r="L382" s="17">
        <v>2075.4863813229599</v>
      </c>
      <c r="M382" s="17">
        <v>73762.282562411507</v>
      </c>
      <c r="N382" s="17">
        <v>52224.07</v>
      </c>
      <c r="O382" s="17">
        <v>2761</v>
      </c>
      <c r="P382" s="17">
        <v>659588.57999999996</v>
      </c>
      <c r="Q382" s="17">
        <v>30924</v>
      </c>
      <c r="R382" s="17">
        <v>5327.1698841698799</v>
      </c>
      <c r="S382" s="17">
        <v>9746.5024799999992</v>
      </c>
      <c r="T382" s="17">
        <v>0</v>
      </c>
      <c r="U382" s="17">
        <v>163023.09471158101</v>
      </c>
      <c r="V382" s="17">
        <v>16574</v>
      </c>
      <c r="W382" s="17">
        <v>936</v>
      </c>
      <c r="X382" s="17">
        <v>833</v>
      </c>
      <c r="Y382" s="17">
        <v>1</v>
      </c>
    </row>
    <row r="383" spans="1:25" x14ac:dyDescent="0.5">
      <c r="A383" s="1">
        <v>986347801</v>
      </c>
      <c r="B383" s="1">
        <v>3542018</v>
      </c>
      <c r="C383" s="1">
        <v>354</v>
      </c>
      <c r="D383" s="1">
        <v>2018</v>
      </c>
      <c r="E383" s="1" t="s">
        <v>100</v>
      </c>
      <c r="F383" s="17">
        <v>33694.705882352901</v>
      </c>
      <c r="G383" s="17">
        <v>45421.7647058824</v>
      </c>
      <c r="H383" s="17">
        <v>20004.558823529402</v>
      </c>
      <c r="I383" s="17">
        <v>3215.3564923725799</v>
      </c>
      <c r="J383" s="17">
        <v>0</v>
      </c>
      <c r="K383" s="17">
        <v>0</v>
      </c>
      <c r="L383" s="17">
        <v>491.02941176470603</v>
      </c>
      <c r="M383" s="17">
        <v>61836.238845313797</v>
      </c>
      <c r="N383" s="17">
        <v>63724.94</v>
      </c>
      <c r="O383" s="17">
        <v>3440</v>
      </c>
      <c r="P383" s="17">
        <v>752005.6</v>
      </c>
      <c r="Q383" s="17">
        <v>36606</v>
      </c>
      <c r="R383" s="17">
        <v>5843.5756457564603</v>
      </c>
      <c r="S383" s="17">
        <v>9579.2470799999992</v>
      </c>
      <c r="T383" s="17">
        <v>0</v>
      </c>
      <c r="U383" s="17">
        <v>163720.12929707</v>
      </c>
      <c r="V383" s="17">
        <v>16999</v>
      </c>
      <c r="W383" s="17">
        <v>905</v>
      </c>
      <c r="X383" s="17">
        <v>852</v>
      </c>
      <c r="Y383" s="17">
        <v>1</v>
      </c>
    </row>
    <row r="384" spans="1:25" x14ac:dyDescent="0.5">
      <c r="A384" s="1">
        <v>984653360</v>
      </c>
      <c r="B384" s="1">
        <v>3732019</v>
      </c>
      <c r="C384" s="1">
        <v>373</v>
      </c>
      <c r="D384" s="1">
        <v>2019</v>
      </c>
      <c r="E384" s="1" t="s">
        <v>101</v>
      </c>
      <c r="F384" s="17">
        <v>3533</v>
      </c>
      <c r="G384" s="17">
        <v>8430</v>
      </c>
      <c r="H384" s="17">
        <v>1721</v>
      </c>
      <c r="I384" s="17">
        <v>1070.5867390348101</v>
      </c>
      <c r="J384" s="17">
        <v>0</v>
      </c>
      <c r="K384" s="17">
        <v>0</v>
      </c>
      <c r="L384" s="17">
        <v>0</v>
      </c>
      <c r="M384" s="17">
        <v>11312.586739034799</v>
      </c>
      <c r="N384" s="17">
        <v>39612.199999999997</v>
      </c>
      <c r="O384" s="17">
        <v>2052</v>
      </c>
      <c r="P384" s="17">
        <v>44099.63</v>
      </c>
      <c r="Q384" s="17">
        <v>2965</v>
      </c>
      <c r="R384" s="17">
        <v>151</v>
      </c>
      <c r="S384" s="17">
        <v>961.51458000000002</v>
      </c>
      <c r="T384" s="17">
        <v>0</v>
      </c>
      <c r="U384" s="17">
        <v>22205.304446034799</v>
      </c>
      <c r="V384" s="17">
        <v>2181</v>
      </c>
      <c r="W384" s="17">
        <v>185</v>
      </c>
      <c r="X384" s="17">
        <v>197</v>
      </c>
      <c r="Y384" s="17">
        <v>1</v>
      </c>
    </row>
    <row r="385" spans="1:25" x14ac:dyDescent="0.5">
      <c r="A385" s="1">
        <v>984653360</v>
      </c>
      <c r="B385" s="1">
        <v>3732018</v>
      </c>
      <c r="C385" s="1">
        <v>373</v>
      </c>
      <c r="D385" s="1">
        <v>2018</v>
      </c>
      <c r="E385" s="1" t="s">
        <v>101</v>
      </c>
      <c r="F385" s="17">
        <v>3129.4117647058802</v>
      </c>
      <c r="G385" s="17">
        <v>8489.5588235294108</v>
      </c>
      <c r="H385" s="17">
        <v>1944.5588235294099</v>
      </c>
      <c r="I385" s="17">
        <v>1070.5867390348101</v>
      </c>
      <c r="J385" s="17">
        <v>0</v>
      </c>
      <c r="K385" s="17">
        <v>0</v>
      </c>
      <c r="L385" s="17">
        <v>0</v>
      </c>
      <c r="M385" s="17">
        <v>10744.9985037407</v>
      </c>
      <c r="N385" s="17">
        <v>37772.99</v>
      </c>
      <c r="O385" s="17">
        <v>1772</v>
      </c>
      <c r="P385" s="17">
        <v>45373.24</v>
      </c>
      <c r="Q385" s="17">
        <v>2904</v>
      </c>
      <c r="R385" s="17">
        <v>180.918819188192</v>
      </c>
      <c r="S385" s="17">
        <v>1033.3120200000001</v>
      </c>
      <c r="T385" s="17">
        <v>0</v>
      </c>
      <c r="U385" s="17">
        <v>21366.2498299289</v>
      </c>
      <c r="V385" s="17">
        <v>2141</v>
      </c>
      <c r="W385" s="17">
        <v>182</v>
      </c>
      <c r="X385" s="17">
        <v>192</v>
      </c>
      <c r="Y385" s="17">
        <v>1</v>
      </c>
    </row>
    <row r="386" spans="1:25" x14ac:dyDescent="0.5">
      <c r="A386" s="1">
        <v>984653360</v>
      </c>
      <c r="B386" s="1">
        <v>3732016</v>
      </c>
      <c r="C386" s="1">
        <v>373</v>
      </c>
      <c r="D386" s="1">
        <v>2016</v>
      </c>
      <c r="E386" s="1" t="s">
        <v>101</v>
      </c>
      <c r="F386" s="17">
        <v>3149.7276264591401</v>
      </c>
      <c r="G386" s="17">
        <v>9151.7509727626493</v>
      </c>
      <c r="H386" s="17">
        <v>2686.6926070038899</v>
      </c>
      <c r="I386" s="17">
        <v>1070.5867390348101</v>
      </c>
      <c r="J386" s="17">
        <v>0</v>
      </c>
      <c r="K386" s="17">
        <v>0</v>
      </c>
      <c r="L386" s="17">
        <v>0</v>
      </c>
      <c r="M386" s="17">
        <v>10685.372731252701</v>
      </c>
      <c r="N386" s="17">
        <v>31791.77</v>
      </c>
      <c r="O386" s="17">
        <v>1474</v>
      </c>
      <c r="P386" s="17">
        <v>43594.63</v>
      </c>
      <c r="Q386" s="17">
        <v>2427</v>
      </c>
      <c r="R386" s="17">
        <v>151.86872586872599</v>
      </c>
      <c r="S386" s="17">
        <v>933.36671999999999</v>
      </c>
      <c r="T386" s="17">
        <v>0</v>
      </c>
      <c r="U386" s="17">
        <v>19961.094337121402</v>
      </c>
      <c r="V386" s="17">
        <v>2082</v>
      </c>
      <c r="W386" s="17">
        <v>172</v>
      </c>
      <c r="X386" s="17">
        <v>185</v>
      </c>
      <c r="Y386" s="17">
        <v>1</v>
      </c>
    </row>
    <row r="387" spans="1:25" x14ac:dyDescent="0.5">
      <c r="A387" s="1">
        <v>984653360</v>
      </c>
      <c r="B387" s="1">
        <v>3732017</v>
      </c>
      <c r="C387" s="1">
        <v>373</v>
      </c>
      <c r="D387" s="1">
        <v>2017</v>
      </c>
      <c r="E387" s="1" t="s">
        <v>101</v>
      </c>
      <c r="F387" s="17">
        <v>3366.35160680529</v>
      </c>
      <c r="G387" s="17">
        <v>9482.9489603024595</v>
      </c>
      <c r="H387" s="17">
        <v>3360</v>
      </c>
      <c r="I387" s="17">
        <v>1070.5867390348101</v>
      </c>
      <c r="J387" s="17">
        <v>0</v>
      </c>
      <c r="K387" s="17">
        <v>0</v>
      </c>
      <c r="L387" s="17">
        <v>0</v>
      </c>
      <c r="M387" s="17">
        <v>10559.8873061426</v>
      </c>
      <c r="N387" s="17">
        <v>35794.400000000001</v>
      </c>
      <c r="O387" s="17">
        <v>1664</v>
      </c>
      <c r="P387" s="17">
        <v>46579.18</v>
      </c>
      <c r="Q387" s="17">
        <v>2899</v>
      </c>
      <c r="R387" s="17">
        <v>273.06161137440802</v>
      </c>
      <c r="S387" s="17">
        <v>832.60554000000002</v>
      </c>
      <c r="T387" s="17">
        <v>0</v>
      </c>
      <c r="U387" s="17">
        <v>20915.611159517</v>
      </c>
      <c r="V387" s="17">
        <v>2106</v>
      </c>
      <c r="W387" s="17">
        <v>178</v>
      </c>
      <c r="X387" s="17">
        <v>189</v>
      </c>
      <c r="Y387" s="17">
        <v>1</v>
      </c>
    </row>
    <row r="388" spans="1:25" x14ac:dyDescent="0.5">
      <c r="A388" s="1">
        <v>984653360</v>
      </c>
      <c r="B388" s="1">
        <v>3732015</v>
      </c>
      <c r="C388" s="1">
        <v>373</v>
      </c>
      <c r="D388" s="1">
        <v>2015</v>
      </c>
      <c r="E388" s="1" t="s">
        <v>101</v>
      </c>
      <c r="F388" s="17">
        <v>6391.84</v>
      </c>
      <c r="G388" s="17">
        <v>5790.4</v>
      </c>
      <c r="H388" s="17">
        <v>1770.72</v>
      </c>
      <c r="I388" s="17">
        <v>1070.5867390348101</v>
      </c>
      <c r="J388" s="17">
        <v>0</v>
      </c>
      <c r="K388" s="17">
        <v>0</v>
      </c>
      <c r="L388" s="17">
        <v>20.16</v>
      </c>
      <c r="M388" s="17">
        <v>11461.9467390348</v>
      </c>
      <c r="N388" s="17">
        <v>31133.25</v>
      </c>
      <c r="O388" s="17">
        <v>1412</v>
      </c>
      <c r="P388" s="17">
        <v>40439.39</v>
      </c>
      <c r="Q388" s="17">
        <v>2326</v>
      </c>
      <c r="R388" s="17">
        <v>152.904</v>
      </c>
      <c r="S388" s="17">
        <v>1310.7112199999999</v>
      </c>
      <c r="T388" s="17">
        <v>0</v>
      </c>
      <c r="U388" s="17">
        <v>20736.0451750348</v>
      </c>
      <c r="V388" s="17">
        <v>2074</v>
      </c>
      <c r="W388" s="17">
        <v>172</v>
      </c>
      <c r="X388" s="17">
        <v>188</v>
      </c>
      <c r="Y388" s="17">
        <v>1</v>
      </c>
    </row>
    <row r="389" spans="1:25" x14ac:dyDescent="0.5">
      <c r="A389" s="1">
        <v>975332438</v>
      </c>
      <c r="B389" s="1">
        <v>4182019</v>
      </c>
      <c r="C389" s="1">
        <v>418</v>
      </c>
      <c r="D389" s="1">
        <v>2019</v>
      </c>
      <c r="E389" s="1" t="s">
        <v>102</v>
      </c>
      <c r="F389" s="17">
        <v>6070</v>
      </c>
      <c r="G389" s="17">
        <v>8423</v>
      </c>
      <c r="H389" s="17">
        <v>4428</v>
      </c>
      <c r="I389" s="17">
        <v>875.453038800174</v>
      </c>
      <c r="J389" s="17">
        <v>0</v>
      </c>
      <c r="K389" s="17">
        <v>0</v>
      </c>
      <c r="L389" s="17">
        <v>0</v>
      </c>
      <c r="M389" s="17">
        <v>10940.4530388002</v>
      </c>
      <c r="N389" s="17">
        <v>13645.1</v>
      </c>
      <c r="O389" s="17">
        <v>351</v>
      </c>
      <c r="P389" s="17">
        <v>51840.27</v>
      </c>
      <c r="Q389" s="17">
        <v>2447</v>
      </c>
      <c r="R389" s="17">
        <v>390</v>
      </c>
      <c r="S389" s="17">
        <v>1422.89472</v>
      </c>
      <c r="T389" s="17">
        <v>164.52</v>
      </c>
      <c r="U389" s="17">
        <v>19112.945311800198</v>
      </c>
      <c r="V389" s="17">
        <v>1450</v>
      </c>
      <c r="W389" s="17">
        <v>145</v>
      </c>
      <c r="X389" s="17">
        <v>152</v>
      </c>
      <c r="Y389" s="17">
        <v>1</v>
      </c>
    </row>
    <row r="390" spans="1:25" x14ac:dyDescent="0.5">
      <c r="A390" s="1">
        <v>975332438</v>
      </c>
      <c r="B390" s="1">
        <v>4182015</v>
      </c>
      <c r="C390" s="1">
        <v>418</v>
      </c>
      <c r="D390" s="1">
        <v>2015</v>
      </c>
      <c r="E390" s="1" t="s">
        <v>102</v>
      </c>
      <c r="F390" s="17">
        <v>6994.4</v>
      </c>
      <c r="G390" s="17">
        <v>6465.76</v>
      </c>
      <c r="H390" s="17">
        <v>1423.52</v>
      </c>
      <c r="I390" s="17">
        <v>875.453038800174</v>
      </c>
      <c r="J390" s="17">
        <v>0</v>
      </c>
      <c r="K390" s="17">
        <v>0</v>
      </c>
      <c r="L390" s="17">
        <v>0</v>
      </c>
      <c r="M390" s="17">
        <v>12912.0930388002</v>
      </c>
      <c r="N390" s="17">
        <v>4565.2</v>
      </c>
      <c r="O390" s="17">
        <v>317</v>
      </c>
      <c r="P390" s="17">
        <v>43606.75</v>
      </c>
      <c r="Q390" s="17">
        <v>3396</v>
      </c>
      <c r="R390" s="17">
        <v>799.976</v>
      </c>
      <c r="S390" s="17">
        <v>948.05255999999997</v>
      </c>
      <c r="T390" s="17">
        <v>164.52</v>
      </c>
      <c r="U390" s="17">
        <v>20949.5855538002</v>
      </c>
      <c r="V390" s="17">
        <v>1356</v>
      </c>
      <c r="W390" s="17">
        <v>157</v>
      </c>
      <c r="X390" s="17">
        <v>146</v>
      </c>
      <c r="Y390" s="17">
        <v>1</v>
      </c>
    </row>
    <row r="391" spans="1:25" x14ac:dyDescent="0.5">
      <c r="A391" s="1">
        <v>975332438</v>
      </c>
      <c r="B391" s="1">
        <v>4182017</v>
      </c>
      <c r="C391" s="1">
        <v>418</v>
      </c>
      <c r="D391" s="1">
        <v>2017</v>
      </c>
      <c r="E391" s="1" t="s">
        <v>102</v>
      </c>
      <c r="F391" s="17">
        <v>5582.0037807183398</v>
      </c>
      <c r="G391" s="17">
        <v>7540.4158790170104</v>
      </c>
      <c r="H391" s="17">
        <v>2173.30812854442</v>
      </c>
      <c r="I391" s="17">
        <v>875.453038800174</v>
      </c>
      <c r="J391" s="17">
        <v>0</v>
      </c>
      <c r="K391" s="17">
        <v>0</v>
      </c>
      <c r="L391" s="17">
        <v>244.53686200378101</v>
      </c>
      <c r="M391" s="17">
        <v>11580.027707987299</v>
      </c>
      <c r="N391" s="17">
        <v>8562.7800000000007</v>
      </c>
      <c r="O391" s="17">
        <v>537</v>
      </c>
      <c r="P391" s="17">
        <v>47374.05</v>
      </c>
      <c r="Q391" s="17">
        <v>3627</v>
      </c>
      <c r="R391" s="17">
        <v>321.37251184834099</v>
      </c>
      <c r="S391" s="17">
        <v>1134.0732</v>
      </c>
      <c r="T391" s="17">
        <v>164.52</v>
      </c>
      <c r="U391" s="17">
        <v>20217.759046835701</v>
      </c>
      <c r="V391" s="17">
        <v>1418</v>
      </c>
      <c r="W391" s="17">
        <v>149</v>
      </c>
      <c r="X391" s="17">
        <v>149</v>
      </c>
      <c r="Y391" s="17">
        <v>1</v>
      </c>
    </row>
    <row r="392" spans="1:25" x14ac:dyDescent="0.5">
      <c r="A392" s="1">
        <v>975332438</v>
      </c>
      <c r="B392" s="1">
        <v>4182016</v>
      </c>
      <c r="C392" s="1">
        <v>418</v>
      </c>
      <c r="D392" s="1">
        <v>2016</v>
      </c>
      <c r="E392" s="1" t="s">
        <v>102</v>
      </c>
      <c r="F392" s="17">
        <v>5907.2373540855997</v>
      </c>
      <c r="G392" s="17">
        <v>7739.7665369649803</v>
      </c>
      <c r="H392" s="17">
        <v>2432.8404669260699</v>
      </c>
      <c r="I392" s="17">
        <v>875.453038800174</v>
      </c>
      <c r="J392" s="17">
        <v>0</v>
      </c>
      <c r="K392" s="17">
        <v>0</v>
      </c>
      <c r="L392" s="17">
        <v>294.16342412451399</v>
      </c>
      <c r="M392" s="17">
        <v>11795.4530388002</v>
      </c>
      <c r="N392" s="17">
        <v>7637.62</v>
      </c>
      <c r="O392" s="17">
        <v>485</v>
      </c>
      <c r="P392" s="17">
        <v>44396.57</v>
      </c>
      <c r="Q392" s="17">
        <v>3453</v>
      </c>
      <c r="R392" s="17">
        <v>1065.2200772200799</v>
      </c>
      <c r="S392" s="17">
        <v>1385.3642400000001</v>
      </c>
      <c r="T392" s="17">
        <v>164.52</v>
      </c>
      <c r="U392" s="17">
        <v>20980.262767020198</v>
      </c>
      <c r="V392" s="17">
        <v>1378</v>
      </c>
      <c r="W392" s="17">
        <v>147</v>
      </c>
      <c r="X392" s="17">
        <v>148</v>
      </c>
      <c r="Y392" s="17">
        <v>1</v>
      </c>
    </row>
    <row r="393" spans="1:25" x14ac:dyDescent="0.5">
      <c r="A393" s="1">
        <v>975332438</v>
      </c>
      <c r="B393" s="1">
        <v>4182018</v>
      </c>
      <c r="C393" s="1">
        <v>418</v>
      </c>
      <c r="D393" s="1">
        <v>2018</v>
      </c>
      <c r="E393" s="1" t="s">
        <v>102</v>
      </c>
      <c r="F393" s="17">
        <v>5394.1176470588198</v>
      </c>
      <c r="G393" s="17">
        <v>7270.7352941176496</v>
      </c>
      <c r="H393" s="17">
        <v>2533.3823529411802</v>
      </c>
      <c r="I393" s="17">
        <v>875.453038800174</v>
      </c>
      <c r="J393" s="17">
        <v>0</v>
      </c>
      <c r="K393" s="17">
        <v>0</v>
      </c>
      <c r="L393" s="17">
        <v>75.147058823529406</v>
      </c>
      <c r="M393" s="17">
        <v>10931.776568211901</v>
      </c>
      <c r="N393" s="17">
        <v>10876.69</v>
      </c>
      <c r="O393" s="17">
        <v>457</v>
      </c>
      <c r="P393" s="17">
        <v>50602.01</v>
      </c>
      <c r="Q393" s="17">
        <v>2605</v>
      </c>
      <c r="R393" s="17">
        <v>2772.0442804427998</v>
      </c>
      <c r="S393" s="17">
        <v>1590.15012</v>
      </c>
      <c r="T393" s="17">
        <v>164.52</v>
      </c>
      <c r="U393" s="17">
        <v>21689.588998654701</v>
      </c>
      <c r="V393" s="17">
        <v>1446</v>
      </c>
      <c r="W393" s="17">
        <v>145</v>
      </c>
      <c r="X393" s="17">
        <v>150</v>
      </c>
      <c r="Y393" s="17">
        <v>1</v>
      </c>
    </row>
    <row r="394" spans="1:25" x14ac:dyDescent="0.5">
      <c r="A394" s="1">
        <v>985411131</v>
      </c>
      <c r="B394" s="1">
        <v>4332015</v>
      </c>
      <c r="C394" s="1">
        <v>433</v>
      </c>
      <c r="D394" s="1">
        <v>2015</v>
      </c>
      <c r="E394" s="1" t="s">
        <v>103</v>
      </c>
      <c r="F394" s="17">
        <v>40398.400000000001</v>
      </c>
      <c r="G394" s="17">
        <v>50290.239999999998</v>
      </c>
      <c r="H394" s="17">
        <v>18829.439999999999</v>
      </c>
      <c r="I394" s="17">
        <v>2222.7350493427398</v>
      </c>
      <c r="J394" s="17">
        <v>0</v>
      </c>
      <c r="K394" s="17">
        <v>0</v>
      </c>
      <c r="L394" s="17">
        <v>80.64</v>
      </c>
      <c r="M394" s="17">
        <v>74001.295049342705</v>
      </c>
      <c r="N394" s="17">
        <v>53850.17</v>
      </c>
      <c r="O394" s="17">
        <v>2048</v>
      </c>
      <c r="P394" s="17">
        <v>343843.39</v>
      </c>
      <c r="Q394" s="17">
        <v>26037</v>
      </c>
      <c r="R394" s="17">
        <v>9596.3880000000008</v>
      </c>
      <c r="S394" s="17">
        <v>10925.44908</v>
      </c>
      <c r="T394" s="17">
        <v>188.02</v>
      </c>
      <c r="U394" s="17">
        <v>145048.875693343</v>
      </c>
      <c r="V394" s="17">
        <v>25548</v>
      </c>
      <c r="W394" s="17">
        <v>1236</v>
      </c>
      <c r="X394" s="17">
        <v>1267</v>
      </c>
      <c r="Y394" s="17">
        <v>1</v>
      </c>
    </row>
    <row r="395" spans="1:25" x14ac:dyDescent="0.5">
      <c r="A395" s="1">
        <v>985411131</v>
      </c>
      <c r="B395" s="1">
        <v>4332016</v>
      </c>
      <c r="C395" s="1">
        <v>433</v>
      </c>
      <c r="D395" s="1">
        <v>2016</v>
      </c>
      <c r="E395" s="1" t="s">
        <v>103</v>
      </c>
      <c r="F395" s="17">
        <v>45747.859922178999</v>
      </c>
      <c r="G395" s="17">
        <v>37101.634241245098</v>
      </c>
      <c r="H395" s="17">
        <v>15609.1828793774</v>
      </c>
      <c r="I395" s="17">
        <v>2222.7350493427398</v>
      </c>
      <c r="J395" s="17">
        <v>0</v>
      </c>
      <c r="K395" s="17">
        <v>0</v>
      </c>
      <c r="L395" s="17">
        <v>27.237354085603101</v>
      </c>
      <c r="M395" s="17">
        <v>69435.808979303794</v>
      </c>
      <c r="N395" s="17">
        <v>59013.29</v>
      </c>
      <c r="O395" s="17">
        <v>2496</v>
      </c>
      <c r="P395" s="17">
        <v>342943.48</v>
      </c>
      <c r="Q395" s="17">
        <v>30916</v>
      </c>
      <c r="R395" s="17">
        <v>4730.3899613899603</v>
      </c>
      <c r="S395" s="17">
        <v>13859.35356</v>
      </c>
      <c r="T395" s="17">
        <v>188.02</v>
      </c>
      <c r="U395" s="17">
        <v>144120.872713694</v>
      </c>
      <c r="V395" s="17">
        <v>25755</v>
      </c>
      <c r="W395" s="17">
        <v>1236</v>
      </c>
      <c r="X395" s="17">
        <v>1274</v>
      </c>
      <c r="Y395" s="17">
        <v>1</v>
      </c>
    </row>
    <row r="396" spans="1:25" x14ac:dyDescent="0.5">
      <c r="A396" s="1">
        <v>985411131</v>
      </c>
      <c r="B396" s="1">
        <v>4332018</v>
      </c>
      <c r="C396" s="1">
        <v>433</v>
      </c>
      <c r="D396" s="1">
        <v>2018</v>
      </c>
      <c r="E396" s="1" t="s">
        <v>103</v>
      </c>
      <c r="F396" s="17">
        <v>51313.088235294097</v>
      </c>
      <c r="G396" s="17">
        <v>37684.705882352901</v>
      </c>
      <c r="H396" s="17">
        <v>16143.2352941176</v>
      </c>
      <c r="I396" s="17">
        <v>2222.7350493427398</v>
      </c>
      <c r="J396" s="17">
        <v>0</v>
      </c>
      <c r="K396" s="17">
        <v>0</v>
      </c>
      <c r="L396" s="17">
        <v>0</v>
      </c>
      <c r="M396" s="17">
        <v>75077.293872872193</v>
      </c>
      <c r="N396" s="17">
        <v>69607.179999999993</v>
      </c>
      <c r="O396" s="17">
        <v>2233</v>
      </c>
      <c r="P396" s="17">
        <v>414962.54</v>
      </c>
      <c r="Q396" s="17">
        <v>27583</v>
      </c>
      <c r="R396" s="17">
        <v>4190.7749077490798</v>
      </c>
      <c r="S396" s="17">
        <v>14561.82624</v>
      </c>
      <c r="T396" s="17">
        <v>188.02</v>
      </c>
      <c r="U396" s="17">
        <v>151029.89208862101</v>
      </c>
      <c r="V396" s="17">
        <v>26233</v>
      </c>
      <c r="W396" s="17">
        <v>1236</v>
      </c>
      <c r="X396" s="17">
        <v>1281</v>
      </c>
      <c r="Y396" s="17">
        <v>1</v>
      </c>
    </row>
    <row r="397" spans="1:25" x14ac:dyDescent="0.5">
      <c r="A397" s="1">
        <v>985411131</v>
      </c>
      <c r="B397" s="1">
        <v>4332017</v>
      </c>
      <c r="C397" s="1">
        <v>433</v>
      </c>
      <c r="D397" s="1">
        <v>2017</v>
      </c>
      <c r="E397" s="1" t="s">
        <v>103</v>
      </c>
      <c r="F397" s="17">
        <v>52083.175803402599</v>
      </c>
      <c r="G397" s="17">
        <v>31776.030245746701</v>
      </c>
      <c r="H397" s="17">
        <v>16586.1625708885</v>
      </c>
      <c r="I397" s="17">
        <v>2222.7350493427398</v>
      </c>
      <c r="J397" s="17">
        <v>0</v>
      </c>
      <c r="K397" s="17">
        <v>0</v>
      </c>
      <c r="L397" s="17">
        <v>0</v>
      </c>
      <c r="M397" s="17">
        <v>69495.778527603601</v>
      </c>
      <c r="N397" s="17">
        <v>61882.7</v>
      </c>
      <c r="O397" s="17">
        <v>2676</v>
      </c>
      <c r="P397" s="17">
        <v>407500.66</v>
      </c>
      <c r="Q397" s="17">
        <v>34257</v>
      </c>
      <c r="R397" s="17">
        <v>5959.0445497630299</v>
      </c>
      <c r="S397" s="17">
        <v>12928.026540000001</v>
      </c>
      <c r="T397" s="17">
        <v>188.02</v>
      </c>
      <c r="U397" s="17">
        <v>151835.74280136701</v>
      </c>
      <c r="V397" s="17">
        <v>26029</v>
      </c>
      <c r="W397" s="17">
        <v>1238</v>
      </c>
      <c r="X397" s="17">
        <v>1268</v>
      </c>
      <c r="Y397" s="17">
        <v>1</v>
      </c>
    </row>
    <row r="398" spans="1:25" x14ac:dyDescent="0.5">
      <c r="A398" s="1">
        <v>985411131</v>
      </c>
      <c r="B398" s="1">
        <v>4332019</v>
      </c>
      <c r="C398" s="1">
        <v>433</v>
      </c>
      <c r="D398" s="1">
        <v>2019</v>
      </c>
      <c r="E398" s="1" t="s">
        <v>103</v>
      </c>
      <c r="F398" s="17">
        <v>48292</v>
      </c>
      <c r="G398" s="17">
        <v>38294</v>
      </c>
      <c r="H398" s="17">
        <v>20665</v>
      </c>
      <c r="I398" s="17">
        <v>2222.7350493427398</v>
      </c>
      <c r="J398" s="17">
        <v>0</v>
      </c>
      <c r="K398" s="17">
        <v>0</v>
      </c>
      <c r="L398" s="17">
        <v>0</v>
      </c>
      <c r="M398" s="17">
        <v>68143.735049342795</v>
      </c>
      <c r="N398" s="17">
        <v>92496.81</v>
      </c>
      <c r="O398" s="17">
        <v>2195</v>
      </c>
      <c r="P398" s="17">
        <v>447596.65</v>
      </c>
      <c r="Q398" s="17">
        <v>23085</v>
      </c>
      <c r="R398" s="17">
        <v>5723</v>
      </c>
      <c r="S398" s="17">
        <v>14238.329820000001</v>
      </c>
      <c r="T398" s="17">
        <v>188.02</v>
      </c>
      <c r="U398" s="17">
        <v>143928.36274334299</v>
      </c>
      <c r="V398" s="17">
        <v>26449</v>
      </c>
      <c r="W398" s="17">
        <v>1236</v>
      </c>
      <c r="X398" s="17">
        <v>1297</v>
      </c>
      <c r="Y398" s="17">
        <v>1</v>
      </c>
    </row>
    <row r="399" spans="1:25" x14ac:dyDescent="0.5">
      <c r="A399" s="1">
        <v>976894677</v>
      </c>
      <c r="B399" s="1">
        <v>4472018</v>
      </c>
      <c r="C399" s="1">
        <v>447</v>
      </c>
      <c r="D399" s="1">
        <v>2018</v>
      </c>
      <c r="E399" s="1" t="s">
        <v>104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0</v>
      </c>
      <c r="O399" s="17">
        <v>0</v>
      </c>
      <c r="P399" s="17">
        <v>0</v>
      </c>
      <c r="Q399" s="17">
        <v>0</v>
      </c>
      <c r="R399" s="17">
        <v>0</v>
      </c>
      <c r="S399" s="17">
        <v>0</v>
      </c>
      <c r="T399" s="17">
        <v>0</v>
      </c>
      <c r="U399" s="17">
        <v>0</v>
      </c>
      <c r="V399" s="17">
        <v>0</v>
      </c>
      <c r="W399" s="17">
        <v>0</v>
      </c>
      <c r="X399" s="17">
        <v>0</v>
      </c>
      <c r="Y399" s="17">
        <v>0</v>
      </c>
    </row>
    <row r="400" spans="1:25" x14ac:dyDescent="0.5">
      <c r="A400" s="1">
        <v>976894677</v>
      </c>
      <c r="B400" s="1">
        <v>4472017</v>
      </c>
      <c r="C400" s="1">
        <v>447</v>
      </c>
      <c r="D400" s="1">
        <v>2017</v>
      </c>
      <c r="E400" s="1" t="s">
        <v>104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0</v>
      </c>
      <c r="O400" s="17">
        <v>0</v>
      </c>
      <c r="P400" s="17">
        <v>0</v>
      </c>
      <c r="Q400" s="17">
        <v>0</v>
      </c>
      <c r="R400" s="17">
        <v>0</v>
      </c>
      <c r="S400" s="17">
        <v>0</v>
      </c>
      <c r="T400" s="17">
        <v>0</v>
      </c>
      <c r="U400" s="17">
        <v>0</v>
      </c>
      <c r="V400" s="17">
        <v>0</v>
      </c>
      <c r="W400" s="17">
        <v>0</v>
      </c>
      <c r="X400" s="17">
        <v>0</v>
      </c>
      <c r="Y400" s="17">
        <v>0</v>
      </c>
    </row>
    <row r="401" spans="1:25" x14ac:dyDescent="0.5">
      <c r="A401" s="1">
        <v>976894677</v>
      </c>
      <c r="B401" s="1">
        <v>4472019</v>
      </c>
      <c r="C401" s="1">
        <v>447</v>
      </c>
      <c r="D401" s="1">
        <v>2019</v>
      </c>
      <c r="E401" s="1" t="s">
        <v>104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0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0</v>
      </c>
      <c r="T401" s="17">
        <v>0</v>
      </c>
      <c r="U401" s="17">
        <v>0</v>
      </c>
      <c r="V401" s="17">
        <v>0</v>
      </c>
      <c r="W401" s="17">
        <v>0</v>
      </c>
      <c r="X401" s="17">
        <v>0</v>
      </c>
      <c r="Y401" s="17">
        <v>0</v>
      </c>
    </row>
    <row r="402" spans="1:25" x14ac:dyDescent="0.5">
      <c r="A402" s="1">
        <v>976894677</v>
      </c>
      <c r="B402" s="1">
        <v>4472016</v>
      </c>
      <c r="C402" s="1">
        <v>447</v>
      </c>
      <c r="D402" s="1">
        <v>2016</v>
      </c>
      <c r="E402" s="1" t="s">
        <v>104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0</v>
      </c>
      <c r="O402" s="17">
        <v>0</v>
      </c>
      <c r="P402" s="17">
        <v>0</v>
      </c>
      <c r="Q402" s="17">
        <v>0</v>
      </c>
      <c r="R402" s="17">
        <v>0</v>
      </c>
      <c r="S402" s="17">
        <v>0</v>
      </c>
      <c r="T402" s="17">
        <v>0</v>
      </c>
      <c r="U402" s="17">
        <v>0</v>
      </c>
      <c r="V402" s="17">
        <v>0</v>
      </c>
      <c r="W402" s="17">
        <v>0</v>
      </c>
      <c r="X402" s="17">
        <v>0</v>
      </c>
      <c r="Y402" s="17">
        <v>0</v>
      </c>
    </row>
    <row r="403" spans="1:25" x14ac:dyDescent="0.5">
      <c r="A403" s="1">
        <v>976894677</v>
      </c>
      <c r="B403" s="1">
        <v>4472015</v>
      </c>
      <c r="C403" s="1">
        <v>447</v>
      </c>
      <c r="D403" s="1">
        <v>2015</v>
      </c>
      <c r="E403" s="1" t="s">
        <v>104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>
        <v>0</v>
      </c>
      <c r="M403" s="17">
        <v>0</v>
      </c>
      <c r="N403" s="17">
        <v>0</v>
      </c>
      <c r="O403" s="17">
        <v>0</v>
      </c>
      <c r="P403" s="17">
        <v>0</v>
      </c>
      <c r="Q403" s="17">
        <v>0</v>
      </c>
      <c r="R403" s="17">
        <v>0</v>
      </c>
      <c r="S403" s="17">
        <v>0</v>
      </c>
      <c r="T403" s="17">
        <v>0</v>
      </c>
      <c r="U403" s="17">
        <v>0</v>
      </c>
      <c r="V403" s="17">
        <v>0</v>
      </c>
      <c r="W403" s="17">
        <v>0</v>
      </c>
      <c r="X403" s="17">
        <v>0</v>
      </c>
      <c r="Y403" s="17">
        <v>0</v>
      </c>
    </row>
    <row r="404" spans="1:25" x14ac:dyDescent="0.5">
      <c r="A404" s="1">
        <v>912631532</v>
      </c>
      <c r="B404" s="1">
        <v>4602018</v>
      </c>
      <c r="C404" s="1">
        <v>460</v>
      </c>
      <c r="D404" s="1">
        <v>2018</v>
      </c>
      <c r="E404" s="1" t="s">
        <v>105</v>
      </c>
      <c r="F404" s="17">
        <v>77457.058823529398</v>
      </c>
      <c r="G404" s="17">
        <v>99442.205882352893</v>
      </c>
      <c r="H404" s="17">
        <v>51524.117647058803</v>
      </c>
      <c r="I404" s="17">
        <v>3572.7860707571499</v>
      </c>
      <c r="J404" s="17">
        <v>1004.26853931787</v>
      </c>
      <c r="K404" s="17">
        <v>0</v>
      </c>
      <c r="L404" s="17">
        <v>1132.35294117647</v>
      </c>
      <c r="M404" s="17">
        <v>128819.848727722</v>
      </c>
      <c r="N404" s="17">
        <v>162863.51</v>
      </c>
      <c r="O404" s="17">
        <v>4590</v>
      </c>
      <c r="P404" s="17">
        <v>1226753.07</v>
      </c>
      <c r="Q404" s="17">
        <v>47971</v>
      </c>
      <c r="R404" s="17">
        <v>15172.649446494501</v>
      </c>
      <c r="S404" s="17">
        <v>40597.780859999999</v>
      </c>
      <c r="T404" s="17">
        <v>0</v>
      </c>
      <c r="U404" s="17">
        <v>316220.462436217</v>
      </c>
      <c r="V404" s="17">
        <v>65417</v>
      </c>
      <c r="W404" s="17">
        <v>1850</v>
      </c>
      <c r="X404" s="17">
        <v>2609</v>
      </c>
      <c r="Y404" s="17">
        <v>1</v>
      </c>
    </row>
    <row r="405" spans="1:25" x14ac:dyDescent="0.5">
      <c r="A405" s="1">
        <v>912631532</v>
      </c>
      <c r="B405" s="1">
        <v>4602015</v>
      </c>
      <c r="C405" s="1">
        <v>460</v>
      </c>
      <c r="D405" s="1">
        <v>2015</v>
      </c>
      <c r="E405" s="1" t="s">
        <v>105</v>
      </c>
      <c r="F405" s="17">
        <v>113742.72</v>
      </c>
      <c r="G405" s="17">
        <v>100602.88</v>
      </c>
      <c r="H405" s="17">
        <v>60866.400000000001</v>
      </c>
      <c r="I405" s="17">
        <v>3572.7860707571499</v>
      </c>
      <c r="J405" s="17">
        <v>1004.26853931787</v>
      </c>
      <c r="K405" s="17">
        <v>0</v>
      </c>
      <c r="L405" s="17">
        <v>1064</v>
      </c>
      <c r="M405" s="17">
        <v>156992.254610075</v>
      </c>
      <c r="N405" s="17">
        <v>86704.46</v>
      </c>
      <c r="O405" s="17">
        <v>4194</v>
      </c>
      <c r="P405" s="17">
        <v>889152.49</v>
      </c>
      <c r="Q405" s="17">
        <v>64242</v>
      </c>
      <c r="R405" s="17">
        <v>13498.763999999999</v>
      </c>
      <c r="S405" s="17">
        <v>35205.222000000002</v>
      </c>
      <c r="T405" s="17">
        <v>0</v>
      </c>
      <c r="U405" s="17">
        <v>329658.50106507499</v>
      </c>
      <c r="V405" s="17">
        <v>63755</v>
      </c>
      <c r="W405" s="17">
        <v>1820</v>
      </c>
      <c r="X405" s="17">
        <v>2572</v>
      </c>
      <c r="Y405" s="17">
        <v>1</v>
      </c>
    </row>
    <row r="406" spans="1:25" x14ac:dyDescent="0.5">
      <c r="A406" s="1">
        <v>912631532</v>
      </c>
      <c r="B406" s="1">
        <v>4602016</v>
      </c>
      <c r="C406" s="1">
        <v>460</v>
      </c>
      <c r="D406" s="1">
        <v>2016</v>
      </c>
      <c r="E406" s="1" t="s">
        <v>105</v>
      </c>
      <c r="F406" s="17">
        <v>101374.163424125</v>
      </c>
      <c r="G406" s="17">
        <v>111301.634241245</v>
      </c>
      <c r="H406" s="17">
        <v>59992.996108949403</v>
      </c>
      <c r="I406" s="17">
        <v>3572.7860707571499</v>
      </c>
      <c r="J406" s="17">
        <v>1004.26853931787</v>
      </c>
      <c r="K406" s="17">
        <v>0</v>
      </c>
      <c r="L406" s="17">
        <v>1035.0194552529199</v>
      </c>
      <c r="M406" s="17">
        <v>156224.83671124201</v>
      </c>
      <c r="N406" s="17">
        <v>99685.99</v>
      </c>
      <c r="O406" s="17">
        <v>4610</v>
      </c>
      <c r="P406" s="17">
        <v>977485.07</v>
      </c>
      <c r="Q406" s="17">
        <v>70118</v>
      </c>
      <c r="R406" s="17">
        <v>14407.2084942085</v>
      </c>
      <c r="S406" s="17">
        <v>39615.053399999997</v>
      </c>
      <c r="T406" s="17">
        <v>0</v>
      </c>
      <c r="U406" s="17">
        <v>346266.131919451</v>
      </c>
      <c r="V406" s="17">
        <v>64386</v>
      </c>
      <c r="W406" s="17">
        <v>1839</v>
      </c>
      <c r="X406" s="17">
        <v>2590</v>
      </c>
      <c r="Y406" s="17">
        <v>1</v>
      </c>
    </row>
    <row r="407" spans="1:25" x14ac:dyDescent="0.5">
      <c r="A407" s="1">
        <v>912631532</v>
      </c>
      <c r="B407" s="1">
        <v>4602017</v>
      </c>
      <c r="C407" s="1">
        <v>460</v>
      </c>
      <c r="D407" s="1">
        <v>2017</v>
      </c>
      <c r="E407" s="1" t="s">
        <v>105</v>
      </c>
      <c r="F407" s="17">
        <v>95368.317580340299</v>
      </c>
      <c r="G407" s="17">
        <v>93119.848771266494</v>
      </c>
      <c r="H407" s="17">
        <v>37898.979206049196</v>
      </c>
      <c r="I407" s="17">
        <v>3572.7860707571499</v>
      </c>
      <c r="J407" s="17">
        <v>1004.26853931787</v>
      </c>
      <c r="K407" s="17">
        <v>0</v>
      </c>
      <c r="L407" s="17">
        <v>1085.0661625708899</v>
      </c>
      <c r="M407" s="17">
        <v>154081.17559306201</v>
      </c>
      <c r="N407" s="17">
        <v>121667.63</v>
      </c>
      <c r="O407" s="17">
        <v>5439</v>
      </c>
      <c r="P407" s="17">
        <v>1055876.22</v>
      </c>
      <c r="Q407" s="17">
        <v>66865</v>
      </c>
      <c r="R407" s="17">
        <v>7919.8369668246396</v>
      </c>
      <c r="S407" s="17">
        <v>35569.512419999999</v>
      </c>
      <c r="T407" s="17">
        <v>0</v>
      </c>
      <c r="U407" s="17">
        <v>336876.77004488598</v>
      </c>
      <c r="V407" s="17">
        <v>65050</v>
      </c>
      <c r="W407" s="17">
        <v>1843</v>
      </c>
      <c r="X407" s="17">
        <v>2598</v>
      </c>
      <c r="Y407" s="17">
        <v>1</v>
      </c>
    </row>
    <row r="408" spans="1:25" x14ac:dyDescent="0.5">
      <c r="A408" s="1">
        <v>912631532</v>
      </c>
      <c r="B408" s="1">
        <v>4602019</v>
      </c>
      <c r="C408" s="1">
        <v>460</v>
      </c>
      <c r="D408" s="1">
        <v>2019</v>
      </c>
      <c r="E408" s="1" t="s">
        <v>105</v>
      </c>
      <c r="F408" s="17">
        <v>81261</v>
      </c>
      <c r="G408" s="17">
        <v>74471</v>
      </c>
      <c r="H408" s="17">
        <v>40389</v>
      </c>
      <c r="I408" s="17">
        <v>3572.7860707571499</v>
      </c>
      <c r="J408" s="17">
        <v>1004.26853931787</v>
      </c>
      <c r="K408" s="17">
        <v>0</v>
      </c>
      <c r="L408" s="17">
        <v>0</v>
      </c>
      <c r="M408" s="17">
        <v>119920.05461007501</v>
      </c>
      <c r="N408" s="17">
        <v>215175.45</v>
      </c>
      <c r="O408" s="17">
        <v>5861</v>
      </c>
      <c r="P408" s="17">
        <v>1299543.77</v>
      </c>
      <c r="Q408" s="17">
        <v>52764</v>
      </c>
      <c r="R408" s="17">
        <v>17969</v>
      </c>
      <c r="S408" s="17">
        <v>38314.132740000001</v>
      </c>
      <c r="T408" s="17">
        <v>0</v>
      </c>
      <c r="U408" s="17">
        <v>321015.71096807503</v>
      </c>
      <c r="V408" s="17">
        <v>66785</v>
      </c>
      <c r="W408" s="17">
        <v>1855</v>
      </c>
      <c r="X408" s="17">
        <v>2623</v>
      </c>
      <c r="Y408" s="17">
        <v>1</v>
      </c>
    </row>
    <row r="409" spans="1:25" x14ac:dyDescent="0.5">
      <c r="A409" s="1">
        <v>968168134</v>
      </c>
      <c r="B409" s="1">
        <v>4642017</v>
      </c>
      <c r="C409" s="1">
        <v>464</v>
      </c>
      <c r="D409" s="1">
        <v>2017</v>
      </c>
      <c r="E409" s="1" t="s">
        <v>106</v>
      </c>
      <c r="F409" s="17">
        <v>23300.869565217399</v>
      </c>
      <c r="G409" s="17">
        <v>35313.875236294902</v>
      </c>
      <c r="H409" s="17">
        <v>9561.2854442344105</v>
      </c>
      <c r="I409" s="17">
        <v>6215.3788774044297</v>
      </c>
      <c r="J409" s="17">
        <v>0</v>
      </c>
      <c r="K409" s="17">
        <v>0</v>
      </c>
      <c r="L409" s="17">
        <v>0</v>
      </c>
      <c r="M409" s="17">
        <v>55268.838234682298</v>
      </c>
      <c r="N409" s="17">
        <v>43797.64</v>
      </c>
      <c r="O409" s="17">
        <v>2242</v>
      </c>
      <c r="P409" s="17">
        <v>215895.58</v>
      </c>
      <c r="Q409" s="17">
        <v>15023</v>
      </c>
      <c r="R409" s="17">
        <v>2668.6521327014202</v>
      </c>
      <c r="S409" s="17">
        <v>6040.3675800000001</v>
      </c>
      <c r="T409" s="17">
        <v>0</v>
      </c>
      <c r="U409" s="17">
        <v>96019.402165383697</v>
      </c>
      <c r="V409" s="17">
        <v>11752</v>
      </c>
      <c r="W409" s="17">
        <v>684</v>
      </c>
      <c r="X409" s="17">
        <v>717</v>
      </c>
      <c r="Y409" s="17">
        <v>1</v>
      </c>
    </row>
    <row r="410" spans="1:25" x14ac:dyDescent="0.5">
      <c r="A410" s="1">
        <v>968168134</v>
      </c>
      <c r="B410" s="1">
        <v>4642019</v>
      </c>
      <c r="C410" s="1">
        <v>464</v>
      </c>
      <c r="D410" s="1">
        <v>2019</v>
      </c>
      <c r="E410" s="1" t="s">
        <v>106</v>
      </c>
      <c r="F410" s="17">
        <v>21388</v>
      </c>
      <c r="G410" s="17">
        <v>30954</v>
      </c>
      <c r="H410" s="17">
        <v>8893</v>
      </c>
      <c r="I410" s="17">
        <v>6215.3788774044297</v>
      </c>
      <c r="J410" s="17">
        <v>0</v>
      </c>
      <c r="K410" s="17">
        <v>0</v>
      </c>
      <c r="L410" s="17">
        <v>0</v>
      </c>
      <c r="M410" s="17">
        <v>49664.378877404401</v>
      </c>
      <c r="N410" s="17">
        <v>49515.25</v>
      </c>
      <c r="O410" s="17">
        <v>2478</v>
      </c>
      <c r="P410" s="17">
        <v>265827.96000000002</v>
      </c>
      <c r="Q410" s="17">
        <v>17506</v>
      </c>
      <c r="R410" s="17">
        <v>3342</v>
      </c>
      <c r="S410" s="17">
        <v>5960.0033999999996</v>
      </c>
      <c r="T410" s="17">
        <v>0</v>
      </c>
      <c r="U410" s="17">
        <v>96893.410926404395</v>
      </c>
      <c r="V410" s="17">
        <v>11925</v>
      </c>
      <c r="W410" s="17">
        <v>692</v>
      </c>
      <c r="X410" s="17">
        <v>725</v>
      </c>
      <c r="Y410" s="17">
        <v>1</v>
      </c>
    </row>
    <row r="411" spans="1:25" x14ac:dyDescent="0.5">
      <c r="A411" s="1">
        <v>968168134</v>
      </c>
      <c r="B411" s="1">
        <v>4642015</v>
      </c>
      <c r="C411" s="1">
        <v>464</v>
      </c>
      <c r="D411" s="1">
        <v>2015</v>
      </c>
      <c r="E411" s="1" t="s">
        <v>106</v>
      </c>
      <c r="F411" s="17">
        <v>25758.880000000001</v>
      </c>
      <c r="G411" s="17">
        <v>38111.360000000001</v>
      </c>
      <c r="H411" s="17">
        <v>6202.56</v>
      </c>
      <c r="I411" s="17">
        <v>6215.3788774044297</v>
      </c>
      <c r="J411" s="17">
        <v>0</v>
      </c>
      <c r="K411" s="17">
        <v>0</v>
      </c>
      <c r="L411" s="17">
        <v>0</v>
      </c>
      <c r="M411" s="17">
        <v>63883.058877404401</v>
      </c>
      <c r="N411" s="17">
        <v>37904.29</v>
      </c>
      <c r="O411" s="17">
        <v>1965</v>
      </c>
      <c r="P411" s="17">
        <v>169270.95</v>
      </c>
      <c r="Q411" s="17">
        <v>15559</v>
      </c>
      <c r="R411" s="17">
        <v>4205.9679999999998</v>
      </c>
      <c r="S411" s="17">
        <v>5648.3372399999998</v>
      </c>
      <c r="T411" s="17">
        <v>0</v>
      </c>
      <c r="U411" s="17">
        <v>103049.635273404</v>
      </c>
      <c r="V411" s="17">
        <v>11596</v>
      </c>
      <c r="W411" s="17">
        <v>677</v>
      </c>
      <c r="X411" s="17">
        <v>710</v>
      </c>
      <c r="Y411" s="17">
        <v>1</v>
      </c>
    </row>
    <row r="412" spans="1:25" x14ac:dyDescent="0.5">
      <c r="A412" s="1">
        <v>968168134</v>
      </c>
      <c r="B412" s="1">
        <v>4642018</v>
      </c>
      <c r="C412" s="1">
        <v>464</v>
      </c>
      <c r="D412" s="1">
        <v>2018</v>
      </c>
      <c r="E412" s="1" t="s">
        <v>106</v>
      </c>
      <c r="F412" s="17">
        <v>18716.7647058824</v>
      </c>
      <c r="G412" s="17">
        <v>30826.7647058824</v>
      </c>
      <c r="H412" s="17">
        <v>9685.7352941176505</v>
      </c>
      <c r="I412" s="17">
        <v>6215.3788774044297</v>
      </c>
      <c r="J412" s="17">
        <v>0</v>
      </c>
      <c r="K412" s="17">
        <v>0</v>
      </c>
      <c r="L412" s="17">
        <v>0</v>
      </c>
      <c r="M412" s="17">
        <v>46073.1729950515</v>
      </c>
      <c r="N412" s="17">
        <v>45007.62</v>
      </c>
      <c r="O412" s="17">
        <v>2389</v>
      </c>
      <c r="P412" s="17">
        <v>247839.86</v>
      </c>
      <c r="Q412" s="17">
        <v>17277</v>
      </c>
      <c r="R412" s="17">
        <v>2404.07380073801</v>
      </c>
      <c r="S412" s="17">
        <v>5248.5560400000004</v>
      </c>
      <c r="T412" s="17">
        <v>0</v>
      </c>
      <c r="U412" s="17">
        <v>90054.824447789506</v>
      </c>
      <c r="V412" s="17">
        <v>11871</v>
      </c>
      <c r="W412" s="17">
        <v>693</v>
      </c>
      <c r="X412" s="17">
        <v>720</v>
      </c>
      <c r="Y412" s="17">
        <v>1</v>
      </c>
    </row>
    <row r="413" spans="1:25" x14ac:dyDescent="0.5">
      <c r="A413" s="1">
        <v>968168134</v>
      </c>
      <c r="B413" s="1">
        <v>4642016</v>
      </c>
      <c r="C413" s="1">
        <v>464</v>
      </c>
      <c r="D413" s="1">
        <v>2016</v>
      </c>
      <c r="E413" s="1" t="s">
        <v>106</v>
      </c>
      <c r="F413" s="17">
        <v>23473.1517509728</v>
      </c>
      <c r="G413" s="17">
        <v>36008.871595330696</v>
      </c>
      <c r="H413" s="17">
        <v>7181.9455252918297</v>
      </c>
      <c r="I413" s="17">
        <v>6215.3788774044297</v>
      </c>
      <c r="J413" s="17">
        <v>0</v>
      </c>
      <c r="K413" s="17">
        <v>0</v>
      </c>
      <c r="L413" s="17">
        <v>0</v>
      </c>
      <c r="M413" s="17">
        <v>58515.456698416099</v>
      </c>
      <c r="N413" s="17">
        <v>39115.279999999999</v>
      </c>
      <c r="O413" s="17">
        <v>2108</v>
      </c>
      <c r="P413" s="17">
        <v>173994.72</v>
      </c>
      <c r="Q413" s="17">
        <v>15692</v>
      </c>
      <c r="R413" s="17">
        <v>2774.2779922779901</v>
      </c>
      <c r="S413" s="17">
        <v>6104.0062200000002</v>
      </c>
      <c r="T413" s="17">
        <v>0</v>
      </c>
      <c r="U413" s="17">
        <v>97319.699910694093</v>
      </c>
      <c r="V413" s="17">
        <v>11676</v>
      </c>
      <c r="W413" s="17">
        <v>683</v>
      </c>
      <c r="X413" s="17">
        <v>715</v>
      </c>
      <c r="Y413" s="17">
        <v>1</v>
      </c>
    </row>
    <row r="414" spans="1:25" x14ac:dyDescent="0.5">
      <c r="A414" s="1">
        <v>878631072</v>
      </c>
      <c r="B414" s="1">
        <v>4842017</v>
      </c>
      <c r="C414" s="1">
        <v>484</v>
      </c>
      <c r="D414" s="1">
        <v>2017</v>
      </c>
      <c r="E414" s="1" t="s">
        <v>107</v>
      </c>
      <c r="F414" s="17">
        <v>0</v>
      </c>
      <c r="G414" s="17">
        <v>0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0</v>
      </c>
      <c r="N414" s="17">
        <v>0</v>
      </c>
      <c r="O414" s="17">
        <v>0</v>
      </c>
      <c r="P414" s="17">
        <v>0</v>
      </c>
      <c r="Q414" s="17">
        <v>0</v>
      </c>
      <c r="R414" s="17">
        <v>0</v>
      </c>
      <c r="S414" s="17">
        <v>0</v>
      </c>
      <c r="T414" s="17">
        <v>0</v>
      </c>
      <c r="U414" s="17">
        <v>0</v>
      </c>
      <c r="V414" s="17">
        <v>0</v>
      </c>
      <c r="W414" s="17">
        <v>0</v>
      </c>
      <c r="X414" s="17">
        <v>0</v>
      </c>
      <c r="Y414" s="17">
        <v>0</v>
      </c>
    </row>
    <row r="415" spans="1:25" x14ac:dyDescent="0.5">
      <c r="A415" s="1">
        <v>878631072</v>
      </c>
      <c r="B415" s="1">
        <v>4842018</v>
      </c>
      <c r="C415" s="1">
        <v>484</v>
      </c>
      <c r="D415" s="1">
        <v>2018</v>
      </c>
      <c r="E415" s="1" t="s">
        <v>107</v>
      </c>
      <c r="F415" s="17">
        <v>0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0</v>
      </c>
      <c r="O415" s="17">
        <v>0</v>
      </c>
      <c r="P415" s="17">
        <v>0</v>
      </c>
      <c r="Q415" s="17">
        <v>0</v>
      </c>
      <c r="R415" s="17">
        <v>0</v>
      </c>
      <c r="S415" s="17">
        <v>0</v>
      </c>
      <c r="T415" s="17">
        <v>0</v>
      </c>
      <c r="U415" s="17">
        <v>0</v>
      </c>
      <c r="V415" s="17">
        <v>0</v>
      </c>
      <c r="W415" s="17">
        <v>0</v>
      </c>
      <c r="X415" s="17">
        <v>0</v>
      </c>
      <c r="Y415" s="17">
        <v>0</v>
      </c>
    </row>
    <row r="416" spans="1:25" x14ac:dyDescent="0.5">
      <c r="A416" s="1">
        <v>878631072</v>
      </c>
      <c r="B416" s="1">
        <v>4842019</v>
      </c>
      <c r="C416" s="1">
        <v>484</v>
      </c>
      <c r="D416" s="1">
        <v>2019</v>
      </c>
      <c r="E416" s="1" t="s">
        <v>107</v>
      </c>
      <c r="F416" s="17">
        <v>0</v>
      </c>
      <c r="G416" s="17">
        <v>0</v>
      </c>
      <c r="H416" s="17">
        <v>0</v>
      </c>
      <c r="I416" s="17">
        <v>0</v>
      </c>
      <c r="J416" s="17">
        <v>0</v>
      </c>
      <c r="K416" s="17">
        <v>0</v>
      </c>
      <c r="L416" s="17">
        <v>0</v>
      </c>
      <c r="M416" s="17">
        <v>0</v>
      </c>
      <c r="N416" s="17">
        <v>0</v>
      </c>
      <c r="O416" s="17">
        <v>0</v>
      </c>
      <c r="P416" s="17">
        <v>0</v>
      </c>
      <c r="Q416" s="17">
        <v>0</v>
      </c>
      <c r="R416" s="17">
        <v>0</v>
      </c>
      <c r="S416" s="17">
        <v>0</v>
      </c>
      <c r="T416" s="17">
        <v>0</v>
      </c>
      <c r="U416" s="17">
        <v>0</v>
      </c>
      <c r="V416" s="17">
        <v>0</v>
      </c>
      <c r="W416" s="17">
        <v>0</v>
      </c>
      <c r="X416" s="17">
        <v>0</v>
      </c>
      <c r="Y416" s="17">
        <v>0</v>
      </c>
    </row>
    <row r="417" spans="1:25" x14ac:dyDescent="0.5">
      <c r="A417" s="1">
        <v>878631072</v>
      </c>
      <c r="B417" s="1">
        <v>4842015</v>
      </c>
      <c r="C417" s="1">
        <v>484</v>
      </c>
      <c r="D417" s="1">
        <v>2015</v>
      </c>
      <c r="E417" s="1" t="s">
        <v>107</v>
      </c>
      <c r="F417" s="17">
        <v>0</v>
      </c>
      <c r="G417" s="17">
        <v>0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0</v>
      </c>
      <c r="O417" s="17">
        <v>0</v>
      </c>
      <c r="P417" s="17">
        <v>0</v>
      </c>
      <c r="Q417" s="17">
        <v>0</v>
      </c>
      <c r="R417" s="17">
        <v>0</v>
      </c>
      <c r="S417" s="17">
        <v>0</v>
      </c>
      <c r="T417" s="17">
        <v>0</v>
      </c>
      <c r="U417" s="17">
        <v>0</v>
      </c>
      <c r="V417" s="17">
        <v>0</v>
      </c>
      <c r="W417" s="17">
        <v>0</v>
      </c>
      <c r="X417" s="17">
        <v>0</v>
      </c>
      <c r="Y417" s="17">
        <v>0</v>
      </c>
    </row>
    <row r="418" spans="1:25" x14ac:dyDescent="0.5">
      <c r="A418" s="1">
        <v>878631072</v>
      </c>
      <c r="B418" s="1">
        <v>4842016</v>
      </c>
      <c r="C418" s="1">
        <v>484</v>
      </c>
      <c r="D418" s="1">
        <v>2016</v>
      </c>
      <c r="E418" s="1" t="s">
        <v>107</v>
      </c>
      <c r="F418" s="17">
        <v>0</v>
      </c>
      <c r="G418" s="17">
        <v>0</v>
      </c>
      <c r="H418" s="17">
        <v>0</v>
      </c>
      <c r="I418" s="17">
        <v>0</v>
      </c>
      <c r="J418" s="17">
        <v>0</v>
      </c>
      <c r="K418" s="17">
        <v>0</v>
      </c>
      <c r="L418" s="17">
        <v>0</v>
      </c>
      <c r="M418" s="17">
        <v>0</v>
      </c>
      <c r="N418" s="17">
        <v>0</v>
      </c>
      <c r="O418" s="17">
        <v>0</v>
      </c>
      <c r="P418" s="17">
        <v>0</v>
      </c>
      <c r="Q418" s="17">
        <v>0</v>
      </c>
      <c r="R418" s="17">
        <v>0</v>
      </c>
      <c r="S418" s="17">
        <v>0</v>
      </c>
      <c r="T418" s="17">
        <v>0</v>
      </c>
      <c r="U418" s="17">
        <v>0</v>
      </c>
      <c r="V418" s="17">
        <v>0</v>
      </c>
      <c r="W418" s="17">
        <v>0</v>
      </c>
      <c r="X418" s="17">
        <v>0</v>
      </c>
      <c r="Y418" s="17">
        <v>0</v>
      </c>
    </row>
    <row r="419" spans="1:25" x14ac:dyDescent="0.5">
      <c r="A419" s="1">
        <v>915635857</v>
      </c>
      <c r="B419" s="1">
        <v>5032016</v>
      </c>
      <c r="C419" s="1">
        <v>503</v>
      </c>
      <c r="D419" s="1">
        <v>2016</v>
      </c>
      <c r="E419" s="1" t="s">
        <v>108</v>
      </c>
      <c r="F419" s="17">
        <v>105203.73540855999</v>
      </c>
      <c r="G419" s="17">
        <v>162696.34241245099</v>
      </c>
      <c r="H419" s="17">
        <v>82917.042801556396</v>
      </c>
      <c r="I419" s="17">
        <v>5871.5171126249998</v>
      </c>
      <c r="J419" s="17">
        <v>1893.97553189878</v>
      </c>
      <c r="K419" s="17">
        <v>11259.1630194553</v>
      </c>
      <c r="L419" s="17">
        <v>3146.4591439688702</v>
      </c>
      <c r="M419" s="17">
        <v>200861.23153946499</v>
      </c>
      <c r="N419" s="17">
        <v>166203.57999999999</v>
      </c>
      <c r="O419" s="17">
        <v>10924</v>
      </c>
      <c r="P419" s="17">
        <v>1305869.3999999999</v>
      </c>
      <c r="Q419" s="17">
        <v>70795</v>
      </c>
      <c r="R419" s="17">
        <v>13631.8223938224</v>
      </c>
      <c r="S419" s="17">
        <v>44330.839800000002</v>
      </c>
      <c r="T419" s="17">
        <v>197.42</v>
      </c>
      <c r="U419" s="17">
        <v>424106.42629528802</v>
      </c>
      <c r="V419" s="17">
        <v>81758</v>
      </c>
      <c r="W419" s="17">
        <v>2541</v>
      </c>
      <c r="X419" s="17">
        <v>3231</v>
      </c>
      <c r="Y419" s="17">
        <v>1</v>
      </c>
    </row>
    <row r="420" spans="1:25" x14ac:dyDescent="0.5">
      <c r="A420" s="1">
        <v>915635857</v>
      </c>
      <c r="B420" s="1">
        <v>5032017</v>
      </c>
      <c r="C420" s="1">
        <v>503</v>
      </c>
      <c r="D420" s="1">
        <v>2017</v>
      </c>
      <c r="E420" s="1" t="s">
        <v>108</v>
      </c>
      <c r="F420" s="17">
        <v>99668.355387523596</v>
      </c>
      <c r="G420" s="17">
        <v>163006.578449906</v>
      </c>
      <c r="H420" s="17">
        <v>86988.431001890407</v>
      </c>
      <c r="I420" s="17">
        <v>5871.5171126249998</v>
      </c>
      <c r="J420" s="17">
        <v>1893.97553189878</v>
      </c>
      <c r="K420" s="17">
        <v>11259.1630194553</v>
      </c>
      <c r="L420" s="17">
        <v>5585.1795841209796</v>
      </c>
      <c r="M420" s="17">
        <v>189125.97891539699</v>
      </c>
      <c r="N420" s="17">
        <v>214789.63</v>
      </c>
      <c r="O420" s="17">
        <v>7727</v>
      </c>
      <c r="P420" s="17">
        <v>1504568.72</v>
      </c>
      <c r="Q420" s="17">
        <v>76948</v>
      </c>
      <c r="R420" s="17">
        <v>14713.8199052133</v>
      </c>
      <c r="S420" s="17">
        <v>33803.948100000001</v>
      </c>
      <c r="T420" s="17">
        <v>197.42</v>
      </c>
      <c r="U420" s="17">
        <v>419952.81703560997</v>
      </c>
      <c r="V420" s="17">
        <v>82610</v>
      </c>
      <c r="W420" s="17">
        <v>2607</v>
      </c>
      <c r="X420" s="17">
        <v>3277</v>
      </c>
      <c r="Y420" s="17">
        <v>1</v>
      </c>
    </row>
    <row r="421" spans="1:25" x14ac:dyDescent="0.5">
      <c r="A421" s="1">
        <v>915635857</v>
      </c>
      <c r="B421" s="1">
        <v>5032019</v>
      </c>
      <c r="C421" s="1">
        <v>503</v>
      </c>
      <c r="D421" s="1">
        <v>2019</v>
      </c>
      <c r="E421" s="1" t="s">
        <v>108</v>
      </c>
      <c r="F421" s="17">
        <v>79953</v>
      </c>
      <c r="G421" s="17">
        <v>127397</v>
      </c>
      <c r="H421" s="17">
        <v>91394</v>
      </c>
      <c r="I421" s="17">
        <v>5871.5171126249998</v>
      </c>
      <c r="J421" s="17">
        <v>1893.97553189878</v>
      </c>
      <c r="K421" s="17">
        <v>11259.1630194553</v>
      </c>
      <c r="L421" s="17">
        <v>11391</v>
      </c>
      <c r="M421" s="17">
        <v>123589.65566397901</v>
      </c>
      <c r="N421" s="17">
        <v>304144.33</v>
      </c>
      <c r="O421" s="17">
        <v>7539</v>
      </c>
      <c r="P421" s="17">
        <v>1869682.71</v>
      </c>
      <c r="Q421" s="17">
        <v>80217</v>
      </c>
      <c r="R421" s="17">
        <v>10230</v>
      </c>
      <c r="S421" s="17">
        <v>36918.57</v>
      </c>
      <c r="T421" s="17">
        <v>341.75</v>
      </c>
      <c r="U421" s="17">
        <v>381843.23423997901</v>
      </c>
      <c r="V421" s="17">
        <v>84380</v>
      </c>
      <c r="W421" s="17">
        <v>2586</v>
      </c>
      <c r="X421" s="17">
        <v>3308</v>
      </c>
      <c r="Y421" s="17">
        <v>1</v>
      </c>
    </row>
    <row r="422" spans="1:25" x14ac:dyDescent="0.5">
      <c r="A422" s="1">
        <v>915635857</v>
      </c>
      <c r="B422" s="1">
        <v>5032018</v>
      </c>
      <c r="C422" s="1">
        <v>503</v>
      </c>
      <c r="D422" s="1">
        <v>2018</v>
      </c>
      <c r="E422" s="1" t="s">
        <v>108</v>
      </c>
      <c r="F422" s="17">
        <v>97921.764705882306</v>
      </c>
      <c r="G422" s="17">
        <v>140416.91176470599</v>
      </c>
      <c r="H422" s="17">
        <v>77231.617647058796</v>
      </c>
      <c r="I422" s="17">
        <v>5871.5171126249998</v>
      </c>
      <c r="J422" s="17">
        <v>1893.97553189878</v>
      </c>
      <c r="K422" s="17">
        <v>11259.1630194553</v>
      </c>
      <c r="L422" s="17">
        <v>7831.7647058823504</v>
      </c>
      <c r="M422" s="17">
        <v>172299.949781626</v>
      </c>
      <c r="N422" s="17">
        <v>255339.11</v>
      </c>
      <c r="O422" s="17">
        <v>9251</v>
      </c>
      <c r="P422" s="17">
        <v>1733784.18</v>
      </c>
      <c r="Q422" s="17">
        <v>86413</v>
      </c>
      <c r="R422" s="17">
        <v>15220.6900369004</v>
      </c>
      <c r="S422" s="17">
        <v>37338.748200000002</v>
      </c>
      <c r="T422" s="17">
        <v>197.42</v>
      </c>
      <c r="U422" s="17">
        <v>433507.08321952599</v>
      </c>
      <c r="V422" s="17">
        <v>83375</v>
      </c>
      <c r="W422" s="17">
        <v>2554</v>
      </c>
      <c r="X422" s="17">
        <v>3290</v>
      </c>
      <c r="Y422" s="17">
        <v>1</v>
      </c>
    </row>
    <row r="423" spans="1:25" x14ac:dyDescent="0.5">
      <c r="A423" s="1">
        <v>915635857</v>
      </c>
      <c r="B423" s="1">
        <v>5032015</v>
      </c>
      <c r="C423" s="1">
        <v>503</v>
      </c>
      <c r="D423" s="1">
        <v>2015</v>
      </c>
      <c r="E423" s="1" t="s">
        <v>108</v>
      </c>
      <c r="F423" s="17">
        <v>153552</v>
      </c>
      <c r="G423" s="17">
        <v>149191.84</v>
      </c>
      <c r="H423" s="17">
        <v>79133.600000000006</v>
      </c>
      <c r="I423" s="17">
        <v>5871.5171126249998</v>
      </c>
      <c r="J423" s="17">
        <v>1893.97553189878</v>
      </c>
      <c r="K423" s="17">
        <v>11259.1630194553</v>
      </c>
      <c r="L423" s="17">
        <v>2554.7199999999998</v>
      </c>
      <c r="M423" s="17">
        <v>240080.175663979</v>
      </c>
      <c r="N423" s="17">
        <v>149261.84</v>
      </c>
      <c r="O423" s="17">
        <v>6236</v>
      </c>
      <c r="P423" s="17">
        <v>1298111.5900000001</v>
      </c>
      <c r="Q423" s="17">
        <v>65868</v>
      </c>
      <c r="R423" s="17">
        <v>31964.691999999999</v>
      </c>
      <c r="S423" s="17">
        <v>43045.420859999998</v>
      </c>
      <c r="T423" s="17">
        <v>197.42</v>
      </c>
      <c r="U423" s="17">
        <v>469352.41669097898</v>
      </c>
      <c r="V423" s="17">
        <v>80839</v>
      </c>
      <c r="W423" s="17">
        <v>2526</v>
      </c>
      <c r="X423" s="17">
        <v>3207</v>
      </c>
      <c r="Y423" s="17">
        <v>1</v>
      </c>
    </row>
    <row r="424" spans="1:25" x14ac:dyDescent="0.5">
      <c r="A424" s="1">
        <v>980038408</v>
      </c>
      <c r="B424" s="1">
        <v>5112015</v>
      </c>
      <c r="C424" s="1">
        <v>511</v>
      </c>
      <c r="D424" s="1">
        <v>2015</v>
      </c>
      <c r="E424" s="1" t="s">
        <v>109</v>
      </c>
      <c r="F424" s="17">
        <v>221409.44</v>
      </c>
      <c r="G424" s="17">
        <v>81272.800000000003</v>
      </c>
      <c r="H424" s="17">
        <v>31271.52</v>
      </c>
      <c r="I424" s="17">
        <v>13216.639254642099</v>
      </c>
      <c r="J424" s="17">
        <v>-10142.783780124701</v>
      </c>
      <c r="K424" s="17">
        <v>0</v>
      </c>
      <c r="L424" s="17">
        <v>19279.68</v>
      </c>
      <c r="M424" s="17">
        <v>255204.89547451699</v>
      </c>
      <c r="N424" s="17">
        <v>150398.09</v>
      </c>
      <c r="O424" s="17">
        <v>7384</v>
      </c>
      <c r="P424" s="17">
        <v>2156143.96</v>
      </c>
      <c r="Q424" s="17">
        <v>114019</v>
      </c>
      <c r="R424" s="17">
        <v>15512</v>
      </c>
      <c r="S424" s="17">
        <v>82056.723060000004</v>
      </c>
      <c r="T424" s="17">
        <v>19954.169999999998</v>
      </c>
      <c r="U424" s="17">
        <v>585464.69117951696</v>
      </c>
      <c r="V424" s="17">
        <v>141713</v>
      </c>
      <c r="W424" s="17">
        <v>2804</v>
      </c>
      <c r="X424" s="17">
        <v>3877</v>
      </c>
      <c r="Y424" s="17">
        <v>1</v>
      </c>
    </row>
    <row r="425" spans="1:25" x14ac:dyDescent="0.5">
      <c r="A425" s="1">
        <v>980038408</v>
      </c>
      <c r="B425" s="1">
        <v>5112019</v>
      </c>
      <c r="C425" s="1">
        <v>511</v>
      </c>
      <c r="D425" s="1">
        <v>2019</v>
      </c>
      <c r="E425" s="1" t="s">
        <v>109</v>
      </c>
      <c r="F425" s="17">
        <v>154702</v>
      </c>
      <c r="G425" s="17">
        <v>186918</v>
      </c>
      <c r="H425" s="17">
        <v>84258</v>
      </c>
      <c r="I425" s="17">
        <v>13216.639254642099</v>
      </c>
      <c r="J425" s="17">
        <v>-10142.783780124701</v>
      </c>
      <c r="K425" s="17">
        <v>0</v>
      </c>
      <c r="L425" s="17">
        <v>0</v>
      </c>
      <c r="M425" s="17">
        <v>260435.85547451701</v>
      </c>
      <c r="N425" s="17">
        <v>271020.37</v>
      </c>
      <c r="O425" s="17">
        <v>10765</v>
      </c>
      <c r="P425" s="17">
        <v>2964778.24</v>
      </c>
      <c r="Q425" s="17">
        <v>146657</v>
      </c>
      <c r="R425" s="17">
        <v>18981</v>
      </c>
      <c r="S425" s="17">
        <v>68862.719639999996</v>
      </c>
      <c r="T425" s="17">
        <v>0</v>
      </c>
      <c r="U425" s="17">
        <v>689818.516023517</v>
      </c>
      <c r="V425" s="17">
        <v>154556</v>
      </c>
      <c r="W425" s="17">
        <v>2856</v>
      </c>
      <c r="X425" s="17">
        <v>3889</v>
      </c>
      <c r="Y425" s="17">
        <v>1</v>
      </c>
    </row>
    <row r="426" spans="1:25" x14ac:dyDescent="0.5">
      <c r="A426" s="1">
        <v>980038408</v>
      </c>
      <c r="B426" s="1">
        <v>5112017</v>
      </c>
      <c r="C426" s="1">
        <v>511</v>
      </c>
      <c r="D426" s="1">
        <v>2017</v>
      </c>
      <c r="E426" s="1" t="s">
        <v>109</v>
      </c>
      <c r="F426" s="17">
        <v>185295.42533081301</v>
      </c>
      <c r="G426" s="17">
        <v>183407.939508507</v>
      </c>
      <c r="H426" s="17">
        <v>79928.620037807195</v>
      </c>
      <c r="I426" s="17">
        <v>13216.639254642099</v>
      </c>
      <c r="J426" s="17">
        <v>-10142.783780124701</v>
      </c>
      <c r="K426" s="17">
        <v>0</v>
      </c>
      <c r="L426" s="17">
        <v>8115.2362948960299</v>
      </c>
      <c r="M426" s="17">
        <v>283733.36398113403</v>
      </c>
      <c r="N426" s="17">
        <v>189906.26</v>
      </c>
      <c r="O426" s="17">
        <v>7823</v>
      </c>
      <c r="P426" s="17">
        <v>2604275.91</v>
      </c>
      <c r="Q426" s="17">
        <v>148101</v>
      </c>
      <c r="R426" s="17">
        <v>18830.748815165902</v>
      </c>
      <c r="S426" s="17">
        <v>75596.177280000004</v>
      </c>
      <c r="T426" s="17">
        <v>19954.169999999998</v>
      </c>
      <c r="U426" s="17">
        <v>673119.08554929902</v>
      </c>
      <c r="V426" s="17">
        <v>144215</v>
      </c>
      <c r="W426" s="17">
        <v>2896</v>
      </c>
      <c r="X426" s="17">
        <v>3885</v>
      </c>
      <c r="Y426" s="17">
        <v>1</v>
      </c>
    </row>
    <row r="427" spans="1:25" x14ac:dyDescent="0.5">
      <c r="A427" s="1">
        <v>980038408</v>
      </c>
      <c r="B427" s="1">
        <v>5112018</v>
      </c>
      <c r="C427" s="1">
        <v>511</v>
      </c>
      <c r="D427" s="1">
        <v>2018</v>
      </c>
      <c r="E427" s="1" t="s">
        <v>109</v>
      </c>
      <c r="F427" s="17">
        <v>180127.5</v>
      </c>
      <c r="G427" s="17">
        <v>199850</v>
      </c>
      <c r="H427" s="17">
        <v>80753.235294117694</v>
      </c>
      <c r="I427" s="17">
        <v>13216.639254642099</v>
      </c>
      <c r="J427" s="17">
        <v>-10142.783780124701</v>
      </c>
      <c r="K427" s="17">
        <v>0</v>
      </c>
      <c r="L427" s="17">
        <v>17578.2352941176</v>
      </c>
      <c r="M427" s="17">
        <v>284719.88488628197</v>
      </c>
      <c r="N427" s="17">
        <v>221876.8</v>
      </c>
      <c r="O427" s="17">
        <v>9011</v>
      </c>
      <c r="P427" s="17">
        <v>2841996.58</v>
      </c>
      <c r="Q427" s="17">
        <v>184976</v>
      </c>
      <c r="R427" s="17">
        <v>17799.549815498201</v>
      </c>
      <c r="S427" s="17">
        <v>74659.1391</v>
      </c>
      <c r="T427" s="17">
        <v>19954.169999999998</v>
      </c>
      <c r="U427" s="17">
        <v>725545.79912377999</v>
      </c>
      <c r="V427" s="17">
        <v>146733</v>
      </c>
      <c r="W427" s="17">
        <v>2992</v>
      </c>
      <c r="X427" s="17">
        <v>3970</v>
      </c>
      <c r="Y427" s="17">
        <v>1</v>
      </c>
    </row>
    <row r="428" spans="1:25" x14ac:dyDescent="0.5">
      <c r="A428" s="1">
        <v>980038408</v>
      </c>
      <c r="B428" s="1">
        <v>5112016</v>
      </c>
      <c r="C428" s="1">
        <v>511</v>
      </c>
      <c r="D428" s="1">
        <v>2016</v>
      </c>
      <c r="E428" s="1" t="s">
        <v>109</v>
      </c>
      <c r="F428" s="17">
        <v>162216.96498054499</v>
      </c>
      <c r="G428" s="17">
        <v>173994.39688715999</v>
      </c>
      <c r="H428" s="17">
        <v>61085.758754863797</v>
      </c>
      <c r="I428" s="17">
        <v>13216.639254642099</v>
      </c>
      <c r="J428" s="17">
        <v>-10142.783780124701</v>
      </c>
      <c r="K428" s="17">
        <v>0</v>
      </c>
      <c r="L428" s="17">
        <v>20008.560311284</v>
      </c>
      <c r="M428" s="17">
        <v>258190.898276074</v>
      </c>
      <c r="N428" s="17">
        <v>173082.69</v>
      </c>
      <c r="O428" s="17">
        <v>6863</v>
      </c>
      <c r="P428" s="17">
        <v>2424081.81</v>
      </c>
      <c r="Q428" s="17">
        <v>139219</v>
      </c>
      <c r="R428" s="17">
        <v>15664.938223938199</v>
      </c>
      <c r="S428" s="17">
        <v>70957.899479999993</v>
      </c>
      <c r="T428" s="17">
        <v>19954.169999999998</v>
      </c>
      <c r="U428" s="17">
        <v>618720.22603001201</v>
      </c>
      <c r="V428" s="17">
        <v>142895</v>
      </c>
      <c r="W428" s="17">
        <v>2844</v>
      </c>
      <c r="X428" s="17">
        <v>3897</v>
      </c>
      <c r="Y428" s="17">
        <v>1</v>
      </c>
    </row>
    <row r="429" spans="1:25" x14ac:dyDescent="0.5">
      <c r="A429" s="1">
        <v>882783022</v>
      </c>
      <c r="B429" s="1">
        <v>5422018</v>
      </c>
      <c r="C429" s="1">
        <v>542</v>
      </c>
      <c r="D429" s="1">
        <v>2018</v>
      </c>
      <c r="E429" s="1" t="s">
        <v>110</v>
      </c>
      <c r="F429" s="17">
        <v>29262.058823529402</v>
      </c>
      <c r="G429" s="17">
        <v>25302.941176470598</v>
      </c>
      <c r="H429" s="17">
        <v>8552.3529411764703</v>
      </c>
      <c r="I429" s="17">
        <v>3569.9863662450798</v>
      </c>
      <c r="J429" s="17">
        <v>0</v>
      </c>
      <c r="K429" s="17">
        <v>0</v>
      </c>
      <c r="L429" s="17">
        <v>787.5</v>
      </c>
      <c r="M429" s="17">
        <v>48795.133425068598</v>
      </c>
      <c r="N429" s="17">
        <v>57888.15</v>
      </c>
      <c r="O429" s="17">
        <v>2591</v>
      </c>
      <c r="P429" s="17">
        <v>252991.87</v>
      </c>
      <c r="Q429" s="17">
        <v>17755</v>
      </c>
      <c r="R429" s="17">
        <v>19322.538745387501</v>
      </c>
      <c r="S429" s="17">
        <v>5299.1405999999997</v>
      </c>
      <c r="T429" s="17">
        <v>937.76</v>
      </c>
      <c r="U429" s="17">
        <v>110514.125908456</v>
      </c>
      <c r="V429" s="17">
        <v>13530</v>
      </c>
      <c r="W429" s="17">
        <v>771</v>
      </c>
      <c r="X429" s="17">
        <v>925</v>
      </c>
      <c r="Y429" s="17">
        <v>1</v>
      </c>
    </row>
    <row r="430" spans="1:25" x14ac:dyDescent="0.5">
      <c r="A430" s="1">
        <v>882783022</v>
      </c>
      <c r="B430" s="1">
        <v>5422017</v>
      </c>
      <c r="C430" s="1">
        <v>542</v>
      </c>
      <c r="D430" s="1">
        <v>2017</v>
      </c>
      <c r="E430" s="1" t="s">
        <v>110</v>
      </c>
      <c r="F430" s="17">
        <v>24596.5973534972</v>
      </c>
      <c r="G430" s="17">
        <v>27562.797731569</v>
      </c>
      <c r="H430" s="17">
        <v>8957.8827977315705</v>
      </c>
      <c r="I430" s="17">
        <v>3569.9863662450798</v>
      </c>
      <c r="J430" s="17">
        <v>0</v>
      </c>
      <c r="K430" s="17">
        <v>0</v>
      </c>
      <c r="L430" s="17">
        <v>429.79206049149298</v>
      </c>
      <c r="M430" s="17">
        <v>46341.706593088202</v>
      </c>
      <c r="N430" s="17">
        <v>50889.86</v>
      </c>
      <c r="O430" s="17">
        <v>2398</v>
      </c>
      <c r="P430" s="17">
        <v>247638.87</v>
      </c>
      <c r="Q430" s="17">
        <v>16434</v>
      </c>
      <c r="R430" s="17">
        <v>4984.4246445497602</v>
      </c>
      <c r="S430" s="17">
        <v>4677.8479799999996</v>
      </c>
      <c r="T430" s="17">
        <v>937.76</v>
      </c>
      <c r="U430" s="17">
        <v>90884.503954637999</v>
      </c>
      <c r="V430" s="17">
        <v>13408</v>
      </c>
      <c r="W430" s="17">
        <v>764</v>
      </c>
      <c r="X430" s="17">
        <v>915</v>
      </c>
      <c r="Y430" s="17">
        <v>1</v>
      </c>
    </row>
    <row r="431" spans="1:25" x14ac:dyDescent="0.5">
      <c r="A431" s="1">
        <v>882783022</v>
      </c>
      <c r="B431" s="1">
        <v>5422015</v>
      </c>
      <c r="C431" s="1">
        <v>542</v>
      </c>
      <c r="D431" s="1">
        <v>2015</v>
      </c>
      <c r="E431" s="1" t="s">
        <v>110</v>
      </c>
      <c r="F431" s="17">
        <v>33350.239999999998</v>
      </c>
      <c r="G431" s="17">
        <v>22968.959999999999</v>
      </c>
      <c r="H431" s="17">
        <v>13325.76</v>
      </c>
      <c r="I431" s="17">
        <v>3569.9863662450798</v>
      </c>
      <c r="J431" s="17">
        <v>0</v>
      </c>
      <c r="K431" s="17">
        <v>0</v>
      </c>
      <c r="L431" s="17">
        <v>263.2</v>
      </c>
      <c r="M431" s="17">
        <v>46300.226366245101</v>
      </c>
      <c r="N431" s="17">
        <v>52604.84</v>
      </c>
      <c r="O431" s="17">
        <v>2247</v>
      </c>
      <c r="P431" s="17">
        <v>213897.8</v>
      </c>
      <c r="Q431" s="17">
        <v>13567</v>
      </c>
      <c r="R431" s="17">
        <v>2933.9839999999999</v>
      </c>
      <c r="S431" s="17">
        <v>8067.0135</v>
      </c>
      <c r="T431" s="17">
        <v>921.31</v>
      </c>
      <c r="U431" s="17">
        <v>87357.914082245101</v>
      </c>
      <c r="V431" s="17">
        <v>13164</v>
      </c>
      <c r="W431" s="17">
        <v>757</v>
      </c>
      <c r="X431" s="17">
        <v>908</v>
      </c>
      <c r="Y431" s="17">
        <v>1</v>
      </c>
    </row>
    <row r="432" spans="1:25" x14ac:dyDescent="0.5">
      <c r="A432" s="1">
        <v>882783022</v>
      </c>
      <c r="B432" s="1">
        <v>5422019</v>
      </c>
      <c r="C432" s="1">
        <v>542</v>
      </c>
      <c r="D432" s="1">
        <v>2019</v>
      </c>
      <c r="E432" s="1" t="s">
        <v>110</v>
      </c>
      <c r="F432" s="17">
        <v>29519</v>
      </c>
      <c r="G432" s="17">
        <v>20541</v>
      </c>
      <c r="H432" s="17">
        <v>7251</v>
      </c>
      <c r="I432" s="17">
        <v>3569.9863662450798</v>
      </c>
      <c r="J432" s="17">
        <v>0</v>
      </c>
      <c r="K432" s="17">
        <v>0</v>
      </c>
      <c r="L432" s="17">
        <v>761</v>
      </c>
      <c r="M432" s="17">
        <v>45617.986366245103</v>
      </c>
      <c r="N432" s="17">
        <v>58508.29</v>
      </c>
      <c r="O432" s="17">
        <v>2796</v>
      </c>
      <c r="P432" s="17">
        <v>256423.85</v>
      </c>
      <c r="Q432" s="17">
        <v>17432</v>
      </c>
      <c r="R432" s="17">
        <v>4150</v>
      </c>
      <c r="S432" s="17">
        <v>7683.1419599999999</v>
      </c>
      <c r="T432" s="17">
        <v>937.76</v>
      </c>
      <c r="U432" s="17">
        <v>94661.007092245098</v>
      </c>
      <c r="V432" s="17">
        <v>13615</v>
      </c>
      <c r="W432" s="17">
        <v>767</v>
      </c>
      <c r="X432" s="17">
        <v>930</v>
      </c>
      <c r="Y432" s="17">
        <v>1</v>
      </c>
    </row>
    <row r="433" spans="1:25" x14ac:dyDescent="0.5">
      <c r="A433" s="1">
        <v>882783022</v>
      </c>
      <c r="B433" s="1">
        <v>5422016</v>
      </c>
      <c r="C433" s="1">
        <v>542</v>
      </c>
      <c r="D433" s="1">
        <v>2016</v>
      </c>
      <c r="E433" s="1" t="s">
        <v>110</v>
      </c>
      <c r="F433" s="17">
        <v>28503.346303501901</v>
      </c>
      <c r="G433" s="17">
        <v>26574.941634241201</v>
      </c>
      <c r="H433" s="17">
        <v>8962.1789883268502</v>
      </c>
      <c r="I433" s="17">
        <v>3569.9863662450798</v>
      </c>
      <c r="J433" s="17">
        <v>0</v>
      </c>
      <c r="K433" s="17">
        <v>0</v>
      </c>
      <c r="L433" s="17">
        <v>586.14785992217901</v>
      </c>
      <c r="M433" s="17">
        <v>49099.947455739202</v>
      </c>
      <c r="N433" s="17">
        <v>52087.72</v>
      </c>
      <c r="O433" s="17">
        <v>2318</v>
      </c>
      <c r="P433" s="17">
        <v>233032.25</v>
      </c>
      <c r="Q433" s="17">
        <v>14291</v>
      </c>
      <c r="R433" s="17">
        <v>3424.5328185328199</v>
      </c>
      <c r="S433" s="17">
        <v>9168.4514999999992</v>
      </c>
      <c r="T433" s="17">
        <v>921.31</v>
      </c>
      <c r="U433" s="17">
        <v>93603.948067272097</v>
      </c>
      <c r="V433" s="17">
        <v>13282</v>
      </c>
      <c r="W433" s="17">
        <v>757</v>
      </c>
      <c r="X433" s="17">
        <v>910</v>
      </c>
      <c r="Y433" s="17">
        <v>1</v>
      </c>
    </row>
    <row r="434" spans="1:25" x14ac:dyDescent="0.5">
      <c r="A434" s="1">
        <v>976944801</v>
      </c>
      <c r="B434" s="1">
        <v>5662019</v>
      </c>
      <c r="C434" s="1">
        <v>566</v>
      </c>
      <c r="D434" s="1">
        <v>2019</v>
      </c>
      <c r="E434" s="1" t="s">
        <v>111</v>
      </c>
      <c r="F434" s="17">
        <v>313787</v>
      </c>
      <c r="G434" s="17">
        <v>290482</v>
      </c>
      <c r="H434" s="17">
        <v>144324</v>
      </c>
      <c r="I434" s="17">
        <v>16172.109995963099</v>
      </c>
      <c r="J434" s="17">
        <v>-18119.737683507399</v>
      </c>
      <c r="K434" s="17">
        <v>0</v>
      </c>
      <c r="L434" s="17">
        <v>37565</v>
      </c>
      <c r="M434" s="17">
        <v>420432.37231245602</v>
      </c>
      <c r="N434" s="17">
        <v>498587.51</v>
      </c>
      <c r="O434" s="17">
        <v>12992</v>
      </c>
      <c r="P434" s="17">
        <v>3508970.28</v>
      </c>
      <c r="Q434" s="17">
        <v>196167</v>
      </c>
      <c r="R434" s="17">
        <v>28062</v>
      </c>
      <c r="S434" s="17">
        <v>102826.17228</v>
      </c>
      <c r="T434" s="17">
        <v>30008.61</v>
      </c>
      <c r="U434" s="17">
        <v>958500.97284345597</v>
      </c>
      <c r="V434" s="17">
        <v>224900</v>
      </c>
      <c r="W434" s="17">
        <v>5171</v>
      </c>
      <c r="X434" s="17">
        <v>6006</v>
      </c>
      <c r="Y434" s="17">
        <v>1</v>
      </c>
    </row>
    <row r="435" spans="1:25" x14ac:dyDescent="0.5">
      <c r="A435" s="1">
        <v>976944801</v>
      </c>
      <c r="B435" s="1">
        <v>5662018</v>
      </c>
      <c r="C435" s="1">
        <v>566</v>
      </c>
      <c r="D435" s="1">
        <v>2018</v>
      </c>
      <c r="E435" s="1" t="s">
        <v>111</v>
      </c>
      <c r="F435" s="17">
        <v>256710.58823529401</v>
      </c>
      <c r="G435" s="17">
        <v>280165.735294118</v>
      </c>
      <c r="H435" s="17">
        <v>140828.67647058799</v>
      </c>
      <c r="I435" s="17">
        <v>16172.109995963099</v>
      </c>
      <c r="J435" s="17">
        <v>-18119.737683507399</v>
      </c>
      <c r="K435" s="17">
        <v>0</v>
      </c>
      <c r="L435" s="17">
        <v>28630</v>
      </c>
      <c r="M435" s="17">
        <v>365470.01937127899</v>
      </c>
      <c r="N435" s="17">
        <v>299141.8</v>
      </c>
      <c r="O435" s="17">
        <v>8709</v>
      </c>
      <c r="P435" s="17">
        <v>3409845.85</v>
      </c>
      <c r="Q435" s="17">
        <v>185948</v>
      </c>
      <c r="R435" s="17">
        <v>44722.723247232498</v>
      </c>
      <c r="S435" s="17">
        <v>105708.67632</v>
      </c>
      <c r="T435" s="17">
        <v>29712.47</v>
      </c>
      <c r="U435" s="17">
        <v>891887.34622351197</v>
      </c>
      <c r="V435" s="17">
        <v>221099</v>
      </c>
      <c r="W435" s="17">
        <v>5130</v>
      </c>
      <c r="X435" s="17">
        <v>5918</v>
      </c>
      <c r="Y435" s="17">
        <v>1</v>
      </c>
    </row>
    <row r="436" spans="1:25" x14ac:dyDescent="0.5">
      <c r="A436" s="1">
        <v>976944801</v>
      </c>
      <c r="B436" s="1">
        <v>5662015</v>
      </c>
      <c r="C436" s="1">
        <v>566</v>
      </c>
      <c r="D436" s="1">
        <v>2015</v>
      </c>
      <c r="E436" s="1" t="s">
        <v>111</v>
      </c>
      <c r="F436" s="17">
        <v>326459.84000000003</v>
      </c>
      <c r="G436" s="17">
        <v>314333.59999999998</v>
      </c>
      <c r="H436" s="17">
        <v>155911.84</v>
      </c>
      <c r="I436" s="17">
        <v>16172.109995963099</v>
      </c>
      <c r="J436" s="17">
        <v>-18119.737683507399</v>
      </c>
      <c r="K436" s="17">
        <v>0</v>
      </c>
      <c r="L436" s="17">
        <v>54840.800000000003</v>
      </c>
      <c r="M436" s="17">
        <v>428093.17231245601</v>
      </c>
      <c r="N436" s="17">
        <v>212578.74</v>
      </c>
      <c r="O436" s="17">
        <v>9978</v>
      </c>
      <c r="P436" s="17">
        <v>2765003.27</v>
      </c>
      <c r="Q436" s="17">
        <v>194732</v>
      </c>
      <c r="R436" s="17">
        <v>80927.212</v>
      </c>
      <c r="S436" s="17">
        <v>98500.784459999995</v>
      </c>
      <c r="T436" s="17">
        <v>28955.67</v>
      </c>
      <c r="U436" s="17">
        <v>952699.91514145595</v>
      </c>
      <c r="V436" s="17">
        <v>197753</v>
      </c>
      <c r="W436" s="17">
        <v>5200</v>
      </c>
      <c r="X436" s="17">
        <v>5775</v>
      </c>
      <c r="Y436" s="17">
        <v>1</v>
      </c>
    </row>
    <row r="437" spans="1:25" x14ac:dyDescent="0.5">
      <c r="A437" s="1">
        <v>976944801</v>
      </c>
      <c r="B437" s="1">
        <v>5662016</v>
      </c>
      <c r="C437" s="1">
        <v>566</v>
      </c>
      <c r="D437" s="1">
        <v>2016</v>
      </c>
      <c r="E437" s="1" t="s">
        <v>111</v>
      </c>
      <c r="F437" s="17">
        <v>284934.31906614802</v>
      </c>
      <c r="G437" s="17">
        <v>327489.961089494</v>
      </c>
      <c r="H437" s="17">
        <v>144181.478599222</v>
      </c>
      <c r="I437" s="17">
        <v>16172.109995963099</v>
      </c>
      <c r="J437" s="17">
        <v>-18119.737683507399</v>
      </c>
      <c r="K437" s="17">
        <v>0</v>
      </c>
      <c r="L437" s="17">
        <v>30464.435797665399</v>
      </c>
      <c r="M437" s="17">
        <v>435830.73807121097</v>
      </c>
      <c r="N437" s="17">
        <v>239057.91</v>
      </c>
      <c r="O437" s="17">
        <v>10955</v>
      </c>
      <c r="P437" s="17">
        <v>2909464.58</v>
      </c>
      <c r="Q437" s="17">
        <v>194140</v>
      </c>
      <c r="R437" s="17">
        <v>54603.223938223899</v>
      </c>
      <c r="S437" s="17">
        <v>103920.6753</v>
      </c>
      <c r="T437" s="17">
        <v>29153.09</v>
      </c>
      <c r="U437" s="17">
        <v>949447.47699043399</v>
      </c>
      <c r="V437" s="17">
        <v>200764</v>
      </c>
      <c r="W437" s="17">
        <v>5187</v>
      </c>
      <c r="X437" s="17">
        <v>5823</v>
      </c>
      <c r="Y437" s="17">
        <v>1</v>
      </c>
    </row>
    <row r="438" spans="1:25" x14ac:dyDescent="0.5">
      <c r="A438" s="1">
        <v>976944801</v>
      </c>
      <c r="B438" s="1">
        <v>5662017</v>
      </c>
      <c r="C438" s="1">
        <v>566</v>
      </c>
      <c r="D438" s="1">
        <v>2017</v>
      </c>
      <c r="E438" s="1" t="s">
        <v>111</v>
      </c>
      <c r="F438" s="17">
        <v>272944.423440454</v>
      </c>
      <c r="G438" s="17">
        <v>285807.48582230601</v>
      </c>
      <c r="H438" s="17">
        <v>136689.754253308</v>
      </c>
      <c r="I438" s="17">
        <v>16172.109995963099</v>
      </c>
      <c r="J438" s="17">
        <v>-18119.737683507399</v>
      </c>
      <c r="K438" s="17">
        <v>0</v>
      </c>
      <c r="L438" s="17">
        <v>27048.317580340299</v>
      </c>
      <c r="M438" s="17">
        <v>393066.20974156703</v>
      </c>
      <c r="N438" s="17">
        <v>260492.13</v>
      </c>
      <c r="O438" s="17">
        <v>11307</v>
      </c>
      <c r="P438" s="17">
        <v>3104543.05</v>
      </c>
      <c r="Q438" s="17">
        <v>225467</v>
      </c>
      <c r="R438" s="17">
        <v>26945.929857819901</v>
      </c>
      <c r="S438" s="17">
        <v>98869.562220000007</v>
      </c>
      <c r="T438" s="17">
        <v>30140.22</v>
      </c>
      <c r="U438" s="17">
        <v>916985.98356138705</v>
      </c>
      <c r="V438" s="17">
        <v>213690</v>
      </c>
      <c r="W438" s="17">
        <v>5206</v>
      </c>
      <c r="X438" s="17">
        <v>5858</v>
      </c>
      <c r="Y438" s="17">
        <v>1</v>
      </c>
    </row>
    <row r="439" spans="1:25" x14ac:dyDescent="0.5">
      <c r="A439" s="1">
        <v>982677386</v>
      </c>
      <c r="B439" s="1">
        <v>5782017</v>
      </c>
      <c r="C439" s="1">
        <v>578</v>
      </c>
      <c r="D439" s="1">
        <v>2017</v>
      </c>
      <c r="E439" s="1" t="s">
        <v>112</v>
      </c>
      <c r="F439" s="17">
        <v>4466.2381852551998</v>
      </c>
      <c r="G439" s="17">
        <v>11648.8468809074</v>
      </c>
      <c r="H439" s="17">
        <v>3711.4555765595501</v>
      </c>
      <c r="I439" s="17">
        <v>1369.3091695027799</v>
      </c>
      <c r="J439" s="17">
        <v>0</v>
      </c>
      <c r="K439" s="17">
        <v>0</v>
      </c>
      <c r="L439" s="17">
        <v>0</v>
      </c>
      <c r="M439" s="17">
        <v>13772.938659105799</v>
      </c>
      <c r="N439" s="17">
        <v>36623.61</v>
      </c>
      <c r="O439" s="17">
        <v>1588</v>
      </c>
      <c r="P439" s="17">
        <v>78793.13</v>
      </c>
      <c r="Q439" s="17">
        <v>4998</v>
      </c>
      <c r="R439" s="17">
        <v>264.65971563980997</v>
      </c>
      <c r="S439" s="17">
        <v>1735.3767600000001</v>
      </c>
      <c r="T439" s="17">
        <v>32.9</v>
      </c>
      <c r="U439" s="17">
        <v>28893.287640745599</v>
      </c>
      <c r="V439" s="17">
        <v>4095</v>
      </c>
      <c r="W439" s="17">
        <v>225</v>
      </c>
      <c r="X439" s="17">
        <v>212</v>
      </c>
      <c r="Y439" s="17">
        <v>1</v>
      </c>
    </row>
    <row r="440" spans="1:25" x14ac:dyDescent="0.5">
      <c r="A440" s="1">
        <v>982677386</v>
      </c>
      <c r="B440" s="1">
        <v>5782019</v>
      </c>
      <c r="C440" s="1">
        <v>578</v>
      </c>
      <c r="D440" s="1">
        <v>2019</v>
      </c>
      <c r="E440" s="1" t="s">
        <v>112</v>
      </c>
      <c r="F440" s="17">
        <v>7096</v>
      </c>
      <c r="G440" s="17">
        <v>10610</v>
      </c>
      <c r="H440" s="17">
        <v>2963</v>
      </c>
      <c r="I440" s="17">
        <v>1369.3091695027799</v>
      </c>
      <c r="J440" s="17">
        <v>0</v>
      </c>
      <c r="K440" s="17">
        <v>0</v>
      </c>
      <c r="L440" s="17">
        <v>0</v>
      </c>
      <c r="M440" s="17">
        <v>16112.3091695028</v>
      </c>
      <c r="N440" s="17">
        <v>42649.27</v>
      </c>
      <c r="O440" s="17">
        <v>1893</v>
      </c>
      <c r="P440" s="17">
        <v>84590.53</v>
      </c>
      <c r="Q440" s="17">
        <v>5158</v>
      </c>
      <c r="R440" s="17">
        <v>789</v>
      </c>
      <c r="S440" s="17">
        <v>1518.35268</v>
      </c>
      <c r="T440" s="17">
        <v>32.9</v>
      </c>
      <c r="U440" s="17">
        <v>32677.706469502798</v>
      </c>
      <c r="V440" s="17">
        <v>4250</v>
      </c>
      <c r="W440" s="17">
        <v>232</v>
      </c>
      <c r="X440" s="17">
        <v>230</v>
      </c>
      <c r="Y440" s="17">
        <v>1</v>
      </c>
    </row>
    <row r="441" spans="1:25" x14ac:dyDescent="0.5">
      <c r="A441" s="1">
        <v>982677386</v>
      </c>
      <c r="B441" s="1">
        <v>5782016</v>
      </c>
      <c r="C441" s="1">
        <v>578</v>
      </c>
      <c r="D441" s="1">
        <v>2016</v>
      </c>
      <c r="E441" s="1" t="s">
        <v>112</v>
      </c>
      <c r="F441" s="17">
        <v>5477.9766536964999</v>
      </c>
      <c r="G441" s="17">
        <v>12385.3696498054</v>
      </c>
      <c r="H441" s="17">
        <v>3643.2684824902699</v>
      </c>
      <c r="I441" s="17">
        <v>1369.3091695027799</v>
      </c>
      <c r="J441" s="17">
        <v>0</v>
      </c>
      <c r="K441" s="17">
        <v>0</v>
      </c>
      <c r="L441" s="17">
        <v>0</v>
      </c>
      <c r="M441" s="17">
        <v>15589.3869905145</v>
      </c>
      <c r="N441" s="17">
        <v>34957.11</v>
      </c>
      <c r="O441" s="17">
        <v>1457</v>
      </c>
      <c r="P441" s="17">
        <v>75081.38</v>
      </c>
      <c r="Q441" s="17">
        <v>4746</v>
      </c>
      <c r="R441" s="17">
        <v>733.67567567567596</v>
      </c>
      <c r="S441" s="17">
        <v>1310.3032800000001</v>
      </c>
      <c r="T441" s="17">
        <v>32.9</v>
      </c>
      <c r="U441" s="17">
        <v>30064.6560271901</v>
      </c>
      <c r="V441" s="17">
        <v>3984</v>
      </c>
      <c r="W441" s="17">
        <v>222</v>
      </c>
      <c r="X441" s="17">
        <v>206</v>
      </c>
      <c r="Y441" s="17">
        <v>1</v>
      </c>
    </row>
    <row r="442" spans="1:25" x14ac:dyDescent="0.5">
      <c r="A442" s="1">
        <v>982677386</v>
      </c>
      <c r="B442" s="1">
        <v>5782015</v>
      </c>
      <c r="C442" s="1">
        <v>578</v>
      </c>
      <c r="D442" s="1">
        <v>2015</v>
      </c>
      <c r="E442" s="1" t="s">
        <v>112</v>
      </c>
      <c r="F442" s="17">
        <v>4160.8</v>
      </c>
      <c r="G442" s="17">
        <v>10785.6</v>
      </c>
      <c r="H442" s="17">
        <v>3628.8</v>
      </c>
      <c r="I442" s="17">
        <v>1369.3091695027799</v>
      </c>
      <c r="J442" s="17">
        <v>0</v>
      </c>
      <c r="K442" s="17">
        <v>0</v>
      </c>
      <c r="L442" s="17">
        <v>0</v>
      </c>
      <c r="M442" s="17">
        <v>12686.9091695028</v>
      </c>
      <c r="N442" s="17">
        <v>31244.35</v>
      </c>
      <c r="O442" s="17">
        <v>1310</v>
      </c>
      <c r="P442" s="17">
        <v>75127.839999999997</v>
      </c>
      <c r="Q442" s="17">
        <v>4600</v>
      </c>
      <c r="R442" s="17">
        <v>320.21199999999999</v>
      </c>
      <c r="S442" s="17">
        <v>1817.7806399999999</v>
      </c>
      <c r="T442" s="17">
        <v>32.9</v>
      </c>
      <c r="U442" s="17">
        <v>26754.5794205028</v>
      </c>
      <c r="V442" s="17">
        <v>3903</v>
      </c>
      <c r="W442" s="17">
        <v>220</v>
      </c>
      <c r="X442" s="17">
        <v>201</v>
      </c>
      <c r="Y442" s="17">
        <v>1</v>
      </c>
    </row>
    <row r="443" spans="1:25" x14ac:dyDescent="0.5">
      <c r="A443" s="1">
        <v>982677386</v>
      </c>
      <c r="B443" s="1">
        <v>5782018</v>
      </c>
      <c r="C443" s="1">
        <v>578</v>
      </c>
      <c r="D443" s="1">
        <v>2018</v>
      </c>
      <c r="E443" s="1" t="s">
        <v>112</v>
      </c>
      <c r="F443" s="17">
        <v>4092.9411764705901</v>
      </c>
      <c r="G443" s="17">
        <v>11709.5588235294</v>
      </c>
      <c r="H443" s="17">
        <v>4291.6176470588198</v>
      </c>
      <c r="I443" s="17">
        <v>1369.3091695027799</v>
      </c>
      <c r="J443" s="17">
        <v>0</v>
      </c>
      <c r="K443" s="17">
        <v>0</v>
      </c>
      <c r="L443" s="17">
        <v>0</v>
      </c>
      <c r="M443" s="17">
        <v>12880.191522444</v>
      </c>
      <c r="N443" s="17">
        <v>39844.5</v>
      </c>
      <c r="O443" s="17">
        <v>1725</v>
      </c>
      <c r="P443" s="17">
        <v>83646.179999999993</v>
      </c>
      <c r="Q443" s="17">
        <v>5011</v>
      </c>
      <c r="R443" s="17">
        <v>406.81180811808099</v>
      </c>
      <c r="S443" s="17">
        <v>1596.2692199999999</v>
      </c>
      <c r="T443" s="17">
        <v>32.9</v>
      </c>
      <c r="U443" s="17">
        <v>28612.992242561999</v>
      </c>
      <c r="V443" s="17">
        <v>4184</v>
      </c>
      <c r="W443" s="17">
        <v>228</v>
      </c>
      <c r="X443" s="17">
        <v>215</v>
      </c>
      <c r="Y443" s="17">
        <v>1</v>
      </c>
    </row>
    <row r="444" spans="1:25" x14ac:dyDescent="0.5">
      <c r="A444" s="1">
        <v>917856222</v>
      </c>
      <c r="B444" s="1">
        <v>5912018</v>
      </c>
      <c r="C444" s="1">
        <v>591</v>
      </c>
      <c r="D444" s="1">
        <v>2018</v>
      </c>
      <c r="E444" s="1" t="s">
        <v>113</v>
      </c>
      <c r="F444" s="17">
        <v>23831.911764705899</v>
      </c>
      <c r="G444" s="17">
        <v>20724.1176470588</v>
      </c>
      <c r="H444" s="17">
        <v>10224.1176470588</v>
      </c>
      <c r="I444" s="17">
        <v>4487.0220838308696</v>
      </c>
      <c r="J444" s="17">
        <v>0</v>
      </c>
      <c r="K444" s="17">
        <v>0</v>
      </c>
      <c r="L444" s="17">
        <v>301.61764705882399</v>
      </c>
      <c r="M444" s="17">
        <v>38517.316201477901</v>
      </c>
      <c r="N444" s="17">
        <v>79202.179999999993</v>
      </c>
      <c r="O444" s="17">
        <v>3548</v>
      </c>
      <c r="P444" s="17">
        <v>248760.98</v>
      </c>
      <c r="Q444" s="17">
        <v>14117</v>
      </c>
      <c r="R444" s="17">
        <v>2897.7675276752798</v>
      </c>
      <c r="S444" s="17">
        <v>8425.5927599999995</v>
      </c>
      <c r="T444" s="17">
        <v>0</v>
      </c>
      <c r="U444" s="17">
        <v>86166.780293153206</v>
      </c>
      <c r="V444" s="17">
        <v>14030</v>
      </c>
      <c r="W444" s="17">
        <v>589</v>
      </c>
      <c r="X444" s="17">
        <v>794</v>
      </c>
      <c r="Y444" s="17">
        <v>1</v>
      </c>
    </row>
    <row r="445" spans="1:25" x14ac:dyDescent="0.5">
      <c r="A445" s="1">
        <v>917856222</v>
      </c>
      <c r="B445" s="1">
        <v>5912019</v>
      </c>
      <c r="C445" s="1">
        <v>591</v>
      </c>
      <c r="D445" s="1">
        <v>2019</v>
      </c>
      <c r="E445" s="1" t="s">
        <v>113</v>
      </c>
      <c r="F445" s="17">
        <v>24741</v>
      </c>
      <c r="G445" s="17">
        <v>21235</v>
      </c>
      <c r="H445" s="17">
        <v>11540</v>
      </c>
      <c r="I445" s="17">
        <v>4487.0220838308696</v>
      </c>
      <c r="J445" s="17">
        <v>0</v>
      </c>
      <c r="K445" s="17">
        <v>0</v>
      </c>
      <c r="L445" s="17">
        <v>273</v>
      </c>
      <c r="M445" s="17">
        <v>38650.022083830903</v>
      </c>
      <c r="N445" s="17">
        <v>83319.95</v>
      </c>
      <c r="O445" s="17">
        <v>3771</v>
      </c>
      <c r="P445" s="17">
        <v>284453.37</v>
      </c>
      <c r="Q445" s="17">
        <v>15853</v>
      </c>
      <c r="R445" s="17">
        <v>2377</v>
      </c>
      <c r="S445" s="17">
        <v>8408.05134</v>
      </c>
      <c r="T445" s="17">
        <v>0</v>
      </c>
      <c r="U445" s="17">
        <v>89985.375331830903</v>
      </c>
      <c r="V445" s="17">
        <v>14236</v>
      </c>
      <c r="W445" s="17">
        <v>588</v>
      </c>
      <c r="X445" s="17">
        <v>803</v>
      </c>
      <c r="Y445" s="17">
        <v>1</v>
      </c>
    </row>
    <row r="446" spans="1:25" x14ac:dyDescent="0.5">
      <c r="A446" s="1">
        <v>917856222</v>
      </c>
      <c r="B446" s="1">
        <v>5912016</v>
      </c>
      <c r="C446" s="1">
        <v>591</v>
      </c>
      <c r="D446" s="1">
        <v>2016</v>
      </c>
      <c r="E446" s="1" t="s">
        <v>113</v>
      </c>
      <c r="F446" s="17">
        <v>14963.1128404669</v>
      </c>
      <c r="G446" s="17">
        <v>24795.797665369599</v>
      </c>
      <c r="H446" s="17">
        <v>9846.8482490272399</v>
      </c>
      <c r="I446" s="17">
        <v>4487.0220838308696</v>
      </c>
      <c r="J446" s="17">
        <v>0</v>
      </c>
      <c r="K446" s="17">
        <v>0</v>
      </c>
      <c r="L446" s="17">
        <v>464.12451361867699</v>
      </c>
      <c r="M446" s="17">
        <v>33934.959827021499</v>
      </c>
      <c r="N446" s="17">
        <v>71436.289999999994</v>
      </c>
      <c r="O446" s="17">
        <v>3131</v>
      </c>
      <c r="P446" s="17">
        <v>226622.79</v>
      </c>
      <c r="Q446" s="17">
        <v>15803</v>
      </c>
      <c r="R446" s="17">
        <v>1408.5289575289601</v>
      </c>
      <c r="S446" s="17">
        <v>7572.9981600000001</v>
      </c>
      <c r="T446" s="17">
        <v>0</v>
      </c>
      <c r="U446" s="17">
        <v>78810.048596550507</v>
      </c>
      <c r="V446" s="17">
        <v>13585</v>
      </c>
      <c r="W446" s="17">
        <v>589</v>
      </c>
      <c r="X446" s="17">
        <v>780</v>
      </c>
      <c r="Y446" s="17">
        <v>1</v>
      </c>
    </row>
    <row r="447" spans="1:25" x14ac:dyDescent="0.5">
      <c r="A447" s="1">
        <v>917856222</v>
      </c>
      <c r="B447" s="1">
        <v>5912017</v>
      </c>
      <c r="C447" s="1">
        <v>591</v>
      </c>
      <c r="D447" s="1">
        <v>2017</v>
      </c>
      <c r="E447" s="1" t="s">
        <v>113</v>
      </c>
      <c r="F447" s="17">
        <v>24470.623818525499</v>
      </c>
      <c r="G447" s="17">
        <v>19665.633270321399</v>
      </c>
      <c r="H447" s="17">
        <v>10436.748582230601</v>
      </c>
      <c r="I447" s="17">
        <v>4487.0220838308696</v>
      </c>
      <c r="J447" s="17">
        <v>0</v>
      </c>
      <c r="K447" s="17">
        <v>0</v>
      </c>
      <c r="L447" s="17">
        <v>412.85444234404503</v>
      </c>
      <c r="M447" s="17">
        <v>37773.676148103099</v>
      </c>
      <c r="N447" s="17">
        <v>75908.570000000007</v>
      </c>
      <c r="O447" s="17">
        <v>3353</v>
      </c>
      <c r="P447" s="17">
        <v>229968.92</v>
      </c>
      <c r="Q447" s="17">
        <v>14725</v>
      </c>
      <c r="R447" s="17">
        <v>2162.43791469194</v>
      </c>
      <c r="S447" s="17">
        <v>8115.55836</v>
      </c>
      <c r="T447" s="17">
        <v>0</v>
      </c>
      <c r="U447" s="17">
        <v>83534.101603795003</v>
      </c>
      <c r="V447" s="17">
        <v>13799</v>
      </c>
      <c r="W447" s="17">
        <v>585</v>
      </c>
      <c r="X447" s="17">
        <v>788</v>
      </c>
      <c r="Y447" s="17">
        <v>1</v>
      </c>
    </row>
    <row r="448" spans="1:25" x14ac:dyDescent="0.5">
      <c r="A448" s="1">
        <v>917856222</v>
      </c>
      <c r="B448" s="1">
        <v>5912015</v>
      </c>
      <c r="C448" s="1">
        <v>591</v>
      </c>
      <c r="D448" s="1">
        <v>2015</v>
      </c>
      <c r="E448" s="1" t="s">
        <v>113</v>
      </c>
      <c r="F448" s="17">
        <v>14173.6</v>
      </c>
      <c r="G448" s="17">
        <v>26253.919999999998</v>
      </c>
      <c r="H448" s="17">
        <v>12456.64</v>
      </c>
      <c r="I448" s="17">
        <v>4487.0220838308696</v>
      </c>
      <c r="J448" s="17">
        <v>0</v>
      </c>
      <c r="K448" s="17">
        <v>0</v>
      </c>
      <c r="L448" s="17">
        <v>826.56</v>
      </c>
      <c r="M448" s="17">
        <v>31631.342083830899</v>
      </c>
      <c r="N448" s="17">
        <v>68797.16</v>
      </c>
      <c r="O448" s="17">
        <v>2967</v>
      </c>
      <c r="P448" s="17">
        <v>223009.01</v>
      </c>
      <c r="Q448" s="17">
        <v>16048</v>
      </c>
      <c r="R448" s="17">
        <v>1428.212</v>
      </c>
      <c r="S448" s="17">
        <v>7207.4839199999997</v>
      </c>
      <c r="T448" s="17">
        <v>0</v>
      </c>
      <c r="U448" s="17">
        <v>75885.809076830905</v>
      </c>
      <c r="V448" s="17">
        <v>13453</v>
      </c>
      <c r="W448" s="17">
        <v>579</v>
      </c>
      <c r="X448" s="17">
        <v>793</v>
      </c>
      <c r="Y448" s="17">
        <v>1</v>
      </c>
    </row>
    <row r="449" spans="1:25" x14ac:dyDescent="0.5">
      <c r="A449" s="1">
        <v>981375521</v>
      </c>
      <c r="B449" s="1">
        <v>5932019</v>
      </c>
      <c r="C449" s="1">
        <v>593</v>
      </c>
      <c r="D449" s="1">
        <v>2019</v>
      </c>
      <c r="E449" s="1" t="s">
        <v>114</v>
      </c>
      <c r="F449" s="17">
        <v>5588</v>
      </c>
      <c r="G449" s="17">
        <v>9058</v>
      </c>
      <c r="H449" s="17">
        <v>769</v>
      </c>
      <c r="I449" s="17">
        <v>1276.1268869804101</v>
      </c>
      <c r="J449" s="17">
        <v>0</v>
      </c>
      <c r="K449" s="17">
        <v>0</v>
      </c>
      <c r="L449" s="17">
        <v>548</v>
      </c>
      <c r="M449" s="17">
        <v>14605.126886980401</v>
      </c>
      <c r="N449" s="17">
        <v>7166.96</v>
      </c>
      <c r="O449" s="17">
        <v>262</v>
      </c>
      <c r="P449" s="17">
        <v>35158.1</v>
      </c>
      <c r="Q449" s="17">
        <v>2430</v>
      </c>
      <c r="R449" s="17">
        <v>226</v>
      </c>
      <c r="S449" s="17">
        <v>1289.4983400000001</v>
      </c>
      <c r="T449" s="17">
        <v>0</v>
      </c>
      <c r="U449" s="17">
        <v>21220.921140980401</v>
      </c>
      <c r="V449" s="17">
        <v>2383</v>
      </c>
      <c r="W449" s="17">
        <v>165</v>
      </c>
      <c r="X449" s="17">
        <v>186</v>
      </c>
      <c r="Y449" s="17">
        <v>1</v>
      </c>
    </row>
    <row r="450" spans="1:25" x14ac:dyDescent="0.5">
      <c r="A450" s="1">
        <v>981375521</v>
      </c>
      <c r="B450" s="1">
        <v>5932018</v>
      </c>
      <c r="C450" s="1">
        <v>593</v>
      </c>
      <c r="D450" s="1">
        <v>2018</v>
      </c>
      <c r="E450" s="1" t="s">
        <v>114</v>
      </c>
      <c r="F450" s="17">
        <v>4862.9411764705901</v>
      </c>
      <c r="G450" s="17">
        <v>10391.911764705899</v>
      </c>
      <c r="H450" s="17">
        <v>574.41176470588198</v>
      </c>
      <c r="I450" s="17">
        <v>1276.1268869804101</v>
      </c>
      <c r="J450" s="17">
        <v>0</v>
      </c>
      <c r="K450" s="17">
        <v>0</v>
      </c>
      <c r="L450" s="17">
        <v>533.23529411764696</v>
      </c>
      <c r="M450" s="17">
        <v>15423.332769333299</v>
      </c>
      <c r="N450" s="17">
        <v>14772.26</v>
      </c>
      <c r="O450" s="17">
        <v>814</v>
      </c>
      <c r="P450" s="17">
        <v>33345.15</v>
      </c>
      <c r="Q450" s="17">
        <v>3381</v>
      </c>
      <c r="R450" s="17">
        <v>596.92988929889304</v>
      </c>
      <c r="S450" s="17">
        <v>402.63677999999999</v>
      </c>
      <c r="T450" s="17">
        <v>0</v>
      </c>
      <c r="U450" s="17">
        <v>23355.7800676322</v>
      </c>
      <c r="V450" s="17">
        <v>2378</v>
      </c>
      <c r="W450" s="17">
        <v>164</v>
      </c>
      <c r="X450" s="17">
        <v>184</v>
      </c>
      <c r="Y450" s="17">
        <v>1</v>
      </c>
    </row>
    <row r="451" spans="1:25" x14ac:dyDescent="0.5">
      <c r="A451" s="1">
        <v>981375521</v>
      </c>
      <c r="B451" s="1">
        <v>5932016</v>
      </c>
      <c r="C451" s="1">
        <v>593</v>
      </c>
      <c r="D451" s="1">
        <v>2016</v>
      </c>
      <c r="E451" s="1" t="s">
        <v>114</v>
      </c>
      <c r="F451" s="17">
        <v>4814.4747081712103</v>
      </c>
      <c r="G451" s="17">
        <v>10678.132295719801</v>
      </c>
      <c r="H451" s="17">
        <v>1274.70817120623</v>
      </c>
      <c r="I451" s="17">
        <v>1276.1268869804101</v>
      </c>
      <c r="J451" s="17">
        <v>0</v>
      </c>
      <c r="K451" s="17">
        <v>0</v>
      </c>
      <c r="L451" s="17">
        <v>539.29961089494202</v>
      </c>
      <c r="M451" s="17">
        <v>14954.726108770299</v>
      </c>
      <c r="N451" s="17">
        <v>14946.99</v>
      </c>
      <c r="O451" s="17">
        <v>812</v>
      </c>
      <c r="P451" s="17">
        <v>33558.26</v>
      </c>
      <c r="Q451" s="17">
        <v>2567</v>
      </c>
      <c r="R451" s="17">
        <v>385.01930501930502</v>
      </c>
      <c r="S451" s="17">
        <v>1405.76124</v>
      </c>
      <c r="T451" s="17">
        <v>0</v>
      </c>
      <c r="U451" s="17">
        <v>22884.4553787896</v>
      </c>
      <c r="V451" s="17">
        <v>2323</v>
      </c>
      <c r="W451" s="17">
        <v>166</v>
      </c>
      <c r="X451" s="17">
        <v>183</v>
      </c>
      <c r="Y451" s="17">
        <v>1</v>
      </c>
    </row>
    <row r="452" spans="1:25" x14ac:dyDescent="0.5">
      <c r="A452" s="1">
        <v>981375521</v>
      </c>
      <c r="B452" s="1">
        <v>5932017</v>
      </c>
      <c r="C452" s="1">
        <v>593</v>
      </c>
      <c r="D452" s="1">
        <v>2017</v>
      </c>
      <c r="E452" s="1" t="s">
        <v>114</v>
      </c>
      <c r="F452" s="17">
        <v>4780.6427221171998</v>
      </c>
      <c r="G452" s="17">
        <v>11020.0378071834</v>
      </c>
      <c r="H452" s="17">
        <v>821.47448015122905</v>
      </c>
      <c r="I452" s="17">
        <v>1276.1268869804101</v>
      </c>
      <c r="J452" s="17">
        <v>0</v>
      </c>
      <c r="K452" s="17">
        <v>0</v>
      </c>
      <c r="L452" s="17">
        <v>500.71833648393198</v>
      </c>
      <c r="M452" s="17">
        <v>15754.6145996458</v>
      </c>
      <c r="N452" s="17">
        <v>15030.82</v>
      </c>
      <c r="O452" s="17">
        <v>785</v>
      </c>
      <c r="P452" s="17">
        <v>33590.58</v>
      </c>
      <c r="Q452" s="17">
        <v>3269</v>
      </c>
      <c r="R452" s="17">
        <v>666.90047393364898</v>
      </c>
      <c r="S452" s="17">
        <v>1154.4702</v>
      </c>
      <c r="T452" s="17">
        <v>0</v>
      </c>
      <c r="U452" s="17">
        <v>24396.542933579502</v>
      </c>
      <c r="V452" s="17">
        <v>2333</v>
      </c>
      <c r="W452" s="17">
        <v>166</v>
      </c>
      <c r="X452" s="17">
        <v>183</v>
      </c>
      <c r="Y452" s="17">
        <v>1</v>
      </c>
    </row>
    <row r="453" spans="1:25" x14ac:dyDescent="0.5">
      <c r="A453" s="1">
        <v>981375521</v>
      </c>
      <c r="B453" s="1">
        <v>5932015</v>
      </c>
      <c r="C453" s="1">
        <v>593</v>
      </c>
      <c r="D453" s="1">
        <v>2015</v>
      </c>
      <c r="E453" s="1" t="s">
        <v>114</v>
      </c>
      <c r="F453" s="17">
        <v>10124.799999999999</v>
      </c>
      <c r="G453" s="17">
        <v>6529.6</v>
      </c>
      <c r="H453" s="17">
        <v>2320.64</v>
      </c>
      <c r="I453" s="17">
        <v>1276.1268869804101</v>
      </c>
      <c r="J453" s="17">
        <v>0</v>
      </c>
      <c r="K453" s="17">
        <v>0</v>
      </c>
      <c r="L453" s="17">
        <v>554.4</v>
      </c>
      <c r="M453" s="17">
        <v>15055.4868869804</v>
      </c>
      <c r="N453" s="17">
        <v>14674.29</v>
      </c>
      <c r="O453" s="17">
        <v>616</v>
      </c>
      <c r="P453" s="17">
        <v>28576.94</v>
      </c>
      <c r="Q453" s="17">
        <v>2856</v>
      </c>
      <c r="R453" s="17">
        <v>270.35199999999998</v>
      </c>
      <c r="S453" s="17">
        <v>1571.7928199999999</v>
      </c>
      <c r="T453" s="17">
        <v>0</v>
      </c>
      <c r="U453" s="17">
        <v>22830.626693980401</v>
      </c>
      <c r="V453" s="17">
        <v>2328</v>
      </c>
      <c r="W453" s="17">
        <v>166</v>
      </c>
      <c r="X453" s="17">
        <v>0</v>
      </c>
      <c r="Y453" s="17">
        <v>1</v>
      </c>
    </row>
    <row r="454" spans="1:25" x14ac:dyDescent="0.5">
      <c r="A454" s="1">
        <v>971029102</v>
      </c>
      <c r="B454" s="1">
        <v>5992019</v>
      </c>
      <c r="C454" s="1">
        <v>599</v>
      </c>
      <c r="D454" s="1">
        <v>2019</v>
      </c>
      <c r="E454" s="1" t="s">
        <v>115</v>
      </c>
      <c r="F454" s="17">
        <v>7196</v>
      </c>
      <c r="G454" s="17">
        <v>13117</v>
      </c>
      <c r="H454" s="17">
        <v>2261</v>
      </c>
      <c r="I454" s="17">
        <v>1613.43164356021</v>
      </c>
      <c r="J454" s="17">
        <v>0</v>
      </c>
      <c r="K454" s="17">
        <v>0</v>
      </c>
      <c r="L454" s="17">
        <v>0</v>
      </c>
      <c r="M454" s="17">
        <v>19665.431643560201</v>
      </c>
      <c r="N454" s="17">
        <v>38311.32</v>
      </c>
      <c r="O454" s="17">
        <v>1950</v>
      </c>
      <c r="P454" s="17">
        <v>88454.79</v>
      </c>
      <c r="Q454" s="17">
        <v>7705</v>
      </c>
      <c r="R454" s="17">
        <v>1219</v>
      </c>
      <c r="S454" s="17">
        <v>2139.6453000000001</v>
      </c>
      <c r="T454" s="17">
        <v>0</v>
      </c>
      <c r="U454" s="17">
        <v>39892.068602560197</v>
      </c>
      <c r="V454" s="17">
        <v>4928</v>
      </c>
      <c r="W454" s="17">
        <v>252</v>
      </c>
      <c r="X454" s="17">
        <v>281</v>
      </c>
      <c r="Y454" s="17">
        <v>1</v>
      </c>
    </row>
    <row r="455" spans="1:25" x14ac:dyDescent="0.5">
      <c r="A455" s="1">
        <v>971029102</v>
      </c>
      <c r="B455" s="1">
        <v>5992016</v>
      </c>
      <c r="C455" s="1">
        <v>599</v>
      </c>
      <c r="D455" s="1">
        <v>2016</v>
      </c>
      <c r="E455" s="1" t="s">
        <v>115</v>
      </c>
      <c r="F455" s="17">
        <v>6570.7392996108902</v>
      </c>
      <c r="G455" s="17">
        <v>13431.284046692601</v>
      </c>
      <c r="H455" s="17">
        <v>2124.5136186770401</v>
      </c>
      <c r="I455" s="17">
        <v>1613.43164356021</v>
      </c>
      <c r="J455" s="17">
        <v>0</v>
      </c>
      <c r="K455" s="17">
        <v>0</v>
      </c>
      <c r="L455" s="17">
        <v>0</v>
      </c>
      <c r="M455" s="17">
        <v>19490.941371186698</v>
      </c>
      <c r="N455" s="17">
        <v>40318.19</v>
      </c>
      <c r="O455" s="17">
        <v>1825</v>
      </c>
      <c r="P455" s="17">
        <v>80592.95</v>
      </c>
      <c r="Q455" s="17">
        <v>6910</v>
      </c>
      <c r="R455" s="17">
        <v>471.64864864864899</v>
      </c>
      <c r="S455" s="17">
        <v>2871.8975999999998</v>
      </c>
      <c r="T455" s="17">
        <v>427.75</v>
      </c>
      <c r="U455" s="17">
        <v>38021.581485835297</v>
      </c>
      <c r="V455" s="17">
        <v>4840</v>
      </c>
      <c r="W455" s="17">
        <v>257</v>
      </c>
      <c r="X455" s="17">
        <v>282</v>
      </c>
      <c r="Y455" s="17">
        <v>1</v>
      </c>
    </row>
    <row r="456" spans="1:25" x14ac:dyDescent="0.5">
      <c r="A456" s="1">
        <v>971029102</v>
      </c>
      <c r="B456" s="1">
        <v>5992015</v>
      </c>
      <c r="C456" s="1">
        <v>599</v>
      </c>
      <c r="D456" s="1">
        <v>2015</v>
      </c>
      <c r="E456" s="1" t="s">
        <v>115</v>
      </c>
      <c r="F456" s="17">
        <v>16303.84</v>
      </c>
      <c r="G456" s="17">
        <v>6910.4</v>
      </c>
      <c r="H456" s="17">
        <v>2436</v>
      </c>
      <c r="I456" s="17">
        <v>1613.43164356021</v>
      </c>
      <c r="J456" s="17">
        <v>0</v>
      </c>
      <c r="K456" s="17">
        <v>0</v>
      </c>
      <c r="L456" s="17">
        <v>0</v>
      </c>
      <c r="M456" s="17">
        <v>22391.671643560199</v>
      </c>
      <c r="N456" s="17">
        <v>41365.56</v>
      </c>
      <c r="O456" s="17">
        <v>1799</v>
      </c>
      <c r="P456" s="17">
        <v>79103.199999999997</v>
      </c>
      <c r="Q456" s="17">
        <v>6360</v>
      </c>
      <c r="R456" s="17">
        <v>1095.8119999999999</v>
      </c>
      <c r="S456" s="17">
        <v>2526.7803600000002</v>
      </c>
      <c r="T456" s="17">
        <v>427.75</v>
      </c>
      <c r="U456" s="17">
        <v>40600.186447560198</v>
      </c>
      <c r="V456" s="17">
        <v>4804</v>
      </c>
      <c r="W456" s="17">
        <v>253</v>
      </c>
      <c r="X456" s="17">
        <v>283</v>
      </c>
      <c r="Y456" s="17">
        <v>1</v>
      </c>
    </row>
    <row r="457" spans="1:25" x14ac:dyDescent="0.5">
      <c r="A457" s="1">
        <v>971029102</v>
      </c>
      <c r="B457" s="1">
        <v>5992017</v>
      </c>
      <c r="C457" s="1">
        <v>599</v>
      </c>
      <c r="D457" s="1">
        <v>2017</v>
      </c>
      <c r="E457" s="1" t="s">
        <v>115</v>
      </c>
      <c r="F457" s="17">
        <v>7432.4385633270304</v>
      </c>
      <c r="G457" s="17">
        <v>13470.699432892299</v>
      </c>
      <c r="H457" s="17">
        <v>1408.9981096408301</v>
      </c>
      <c r="I457" s="17">
        <v>1613.43164356021</v>
      </c>
      <c r="J457" s="17">
        <v>0</v>
      </c>
      <c r="K457" s="17">
        <v>0</v>
      </c>
      <c r="L457" s="17">
        <v>0</v>
      </c>
      <c r="M457" s="17">
        <v>21107.571530138699</v>
      </c>
      <c r="N457" s="17">
        <v>39615.230000000003</v>
      </c>
      <c r="O457" s="17">
        <v>1863</v>
      </c>
      <c r="P457" s="17">
        <v>86448.93</v>
      </c>
      <c r="Q457" s="17">
        <v>7460</v>
      </c>
      <c r="R457" s="17">
        <v>1105.8995260663501</v>
      </c>
      <c r="S457" s="17">
        <v>2120.88006</v>
      </c>
      <c r="T457" s="17">
        <v>427.75</v>
      </c>
      <c r="U457" s="17">
        <v>40402.651820204999</v>
      </c>
      <c r="V457" s="17">
        <v>4873</v>
      </c>
      <c r="W457" s="17">
        <v>251</v>
      </c>
      <c r="X457" s="17">
        <v>281</v>
      </c>
      <c r="Y457" s="17">
        <v>1</v>
      </c>
    </row>
    <row r="458" spans="1:25" x14ac:dyDescent="0.5">
      <c r="A458" s="1">
        <v>971029102</v>
      </c>
      <c r="B458" s="1">
        <v>5992018</v>
      </c>
      <c r="C458" s="1">
        <v>599</v>
      </c>
      <c r="D458" s="1">
        <v>2018</v>
      </c>
      <c r="E458" s="1" t="s">
        <v>115</v>
      </c>
      <c r="F458" s="17">
        <v>6909.4117647058802</v>
      </c>
      <c r="G458" s="17">
        <v>13101.3235294118</v>
      </c>
      <c r="H458" s="17">
        <v>2188.5294117647099</v>
      </c>
      <c r="I458" s="17">
        <v>1613.43164356021</v>
      </c>
      <c r="J458" s="17">
        <v>0</v>
      </c>
      <c r="K458" s="17">
        <v>0</v>
      </c>
      <c r="L458" s="17">
        <v>0</v>
      </c>
      <c r="M458" s="17">
        <v>19435.6375259132</v>
      </c>
      <c r="N458" s="17">
        <v>39919.24</v>
      </c>
      <c r="O458" s="17">
        <v>1939</v>
      </c>
      <c r="P458" s="17">
        <v>89738.5</v>
      </c>
      <c r="Q458" s="17">
        <v>7245</v>
      </c>
      <c r="R458" s="17">
        <v>566.26568265682602</v>
      </c>
      <c r="S458" s="17">
        <v>2250.6049800000001</v>
      </c>
      <c r="T458" s="17">
        <v>427.75</v>
      </c>
      <c r="U458" s="17">
        <v>38386.283594569999</v>
      </c>
      <c r="V458" s="17">
        <v>4900</v>
      </c>
      <c r="W458" s="17">
        <v>252</v>
      </c>
      <c r="X458" s="17">
        <v>281</v>
      </c>
      <c r="Y458" s="17">
        <v>1</v>
      </c>
    </row>
    <row r="459" spans="1:25" x14ac:dyDescent="0.5">
      <c r="A459" s="1">
        <v>979422679</v>
      </c>
      <c r="B459" s="1">
        <v>6112016</v>
      </c>
      <c r="C459" s="1">
        <v>611</v>
      </c>
      <c r="D459" s="1">
        <v>2016</v>
      </c>
      <c r="E459" s="1" t="s">
        <v>116</v>
      </c>
      <c r="F459" s="17">
        <v>179281.71206225699</v>
      </c>
      <c r="G459" s="17">
        <v>208065.058365759</v>
      </c>
      <c r="H459" s="17">
        <v>86026.459143968896</v>
      </c>
      <c r="I459" s="17">
        <v>15874.912779369701</v>
      </c>
      <c r="J459" s="17">
        <v>0</v>
      </c>
      <c r="K459" s="17">
        <v>0</v>
      </c>
      <c r="L459" s="17">
        <v>8920.7782101167304</v>
      </c>
      <c r="M459" s="17">
        <v>308274.44585329999</v>
      </c>
      <c r="N459" s="17">
        <v>174946.14</v>
      </c>
      <c r="O459" s="17">
        <v>10295</v>
      </c>
      <c r="P459" s="17">
        <v>2372878.85</v>
      </c>
      <c r="Q459" s="17">
        <v>189635</v>
      </c>
      <c r="R459" s="17">
        <v>39689.073359073402</v>
      </c>
      <c r="S459" s="17">
        <v>101179.31849999999</v>
      </c>
      <c r="T459" s="17">
        <v>0</v>
      </c>
      <c r="U459" s="17">
        <v>794044.07964337303</v>
      </c>
      <c r="V459" s="17">
        <v>192954</v>
      </c>
      <c r="W459" s="17">
        <v>4609</v>
      </c>
      <c r="X459" s="17">
        <v>6932</v>
      </c>
      <c r="Y459" s="17">
        <v>1</v>
      </c>
    </row>
    <row r="460" spans="1:25" x14ac:dyDescent="0.5">
      <c r="A460" s="1">
        <v>979422679</v>
      </c>
      <c r="B460" s="1">
        <v>6112019</v>
      </c>
      <c r="C460" s="1">
        <v>611</v>
      </c>
      <c r="D460" s="1">
        <v>2019</v>
      </c>
      <c r="E460" s="1" t="s">
        <v>116</v>
      </c>
      <c r="F460" s="17">
        <v>206285</v>
      </c>
      <c r="G460" s="17">
        <v>212018</v>
      </c>
      <c r="H460" s="17">
        <v>83811</v>
      </c>
      <c r="I460" s="17">
        <v>15874.912779369701</v>
      </c>
      <c r="J460" s="17">
        <v>0</v>
      </c>
      <c r="K460" s="17">
        <v>0</v>
      </c>
      <c r="L460" s="17">
        <v>3582</v>
      </c>
      <c r="M460" s="17">
        <v>346784.91277936997</v>
      </c>
      <c r="N460" s="17">
        <v>283099.96999999997</v>
      </c>
      <c r="O460" s="17">
        <v>15003</v>
      </c>
      <c r="P460" s="17">
        <v>3068259.81</v>
      </c>
      <c r="Q460" s="17">
        <v>177533</v>
      </c>
      <c r="R460" s="17">
        <v>27624</v>
      </c>
      <c r="S460" s="17">
        <v>83530.202340000003</v>
      </c>
      <c r="T460" s="17">
        <v>0</v>
      </c>
      <c r="U460" s="17">
        <v>841167.48660137004</v>
      </c>
      <c r="V460" s="17">
        <v>204220</v>
      </c>
      <c r="W460" s="17">
        <v>4713</v>
      </c>
      <c r="X460" s="17">
        <v>7102</v>
      </c>
      <c r="Y460" s="17">
        <v>1</v>
      </c>
    </row>
    <row r="461" spans="1:25" x14ac:dyDescent="0.5">
      <c r="A461" s="1">
        <v>979422679</v>
      </c>
      <c r="B461" s="1">
        <v>6112018</v>
      </c>
      <c r="C461" s="1">
        <v>611</v>
      </c>
      <c r="D461" s="1">
        <v>2018</v>
      </c>
      <c r="E461" s="1" t="s">
        <v>116</v>
      </c>
      <c r="F461" s="17">
        <v>226817.5</v>
      </c>
      <c r="G461" s="17">
        <v>222106.91176470599</v>
      </c>
      <c r="H461" s="17">
        <v>73365.147058823495</v>
      </c>
      <c r="I461" s="17">
        <v>15874.912779369701</v>
      </c>
      <c r="J461" s="17">
        <v>0</v>
      </c>
      <c r="K461" s="17">
        <v>0</v>
      </c>
      <c r="L461" s="17">
        <v>20768.3823529412</v>
      </c>
      <c r="M461" s="17">
        <v>370665.795132311</v>
      </c>
      <c r="N461" s="17">
        <v>237493.42</v>
      </c>
      <c r="O461" s="17">
        <v>12331</v>
      </c>
      <c r="P461" s="17">
        <v>2866450.7</v>
      </c>
      <c r="Q461" s="17">
        <v>238338</v>
      </c>
      <c r="R461" s="17">
        <v>61756.6900369004</v>
      </c>
      <c r="S461" s="17">
        <v>110429.35799999999</v>
      </c>
      <c r="T461" s="17">
        <v>0</v>
      </c>
      <c r="U461" s="17">
        <v>970135.26359721099</v>
      </c>
      <c r="V461" s="17">
        <v>200523</v>
      </c>
      <c r="W461" s="17">
        <v>4657</v>
      </c>
      <c r="X461" s="17">
        <v>7025</v>
      </c>
      <c r="Y461" s="17">
        <v>1</v>
      </c>
    </row>
    <row r="462" spans="1:25" x14ac:dyDescent="0.5">
      <c r="A462" s="1">
        <v>979422679</v>
      </c>
      <c r="B462" s="1">
        <v>6112015</v>
      </c>
      <c r="C462" s="1">
        <v>611</v>
      </c>
      <c r="D462" s="1">
        <v>2015</v>
      </c>
      <c r="E462" s="1" t="s">
        <v>116</v>
      </c>
      <c r="F462" s="17">
        <v>171837.12</v>
      </c>
      <c r="G462" s="17">
        <v>212205.28</v>
      </c>
      <c r="H462" s="17">
        <v>77235.199999999997</v>
      </c>
      <c r="I462" s="17">
        <v>15874.912779369701</v>
      </c>
      <c r="J462" s="17">
        <v>0</v>
      </c>
      <c r="K462" s="17">
        <v>0</v>
      </c>
      <c r="L462" s="17">
        <v>8290.24</v>
      </c>
      <c r="M462" s="17">
        <v>314391.87277936999</v>
      </c>
      <c r="N462" s="17">
        <v>156818.66</v>
      </c>
      <c r="O462" s="17">
        <v>9211</v>
      </c>
      <c r="P462" s="17">
        <v>2258529.6800000002</v>
      </c>
      <c r="Q462" s="17">
        <v>180454</v>
      </c>
      <c r="R462" s="17">
        <v>37082.544000000002</v>
      </c>
      <c r="S462" s="17">
        <v>103708.13856000001</v>
      </c>
      <c r="T462" s="17">
        <v>0</v>
      </c>
      <c r="U462" s="17">
        <v>782280.87588536995</v>
      </c>
      <c r="V462" s="17">
        <v>191055</v>
      </c>
      <c r="W462" s="17">
        <v>4577</v>
      </c>
      <c r="X462" s="17">
        <v>6903</v>
      </c>
      <c r="Y462" s="17">
        <v>1</v>
      </c>
    </row>
    <row r="463" spans="1:25" x14ac:dyDescent="0.5">
      <c r="A463" s="1">
        <v>979422679</v>
      </c>
      <c r="B463" s="1">
        <v>6112017</v>
      </c>
      <c r="C463" s="1">
        <v>611</v>
      </c>
      <c r="D463" s="1">
        <v>2017</v>
      </c>
      <c r="E463" s="1" t="s">
        <v>116</v>
      </c>
      <c r="F463" s="17">
        <v>189197.429111531</v>
      </c>
      <c r="G463" s="17">
        <v>212660.26465028399</v>
      </c>
      <c r="H463" s="17">
        <v>80539.432892249504</v>
      </c>
      <c r="I463" s="17">
        <v>15874.912779369701</v>
      </c>
      <c r="J463" s="17">
        <v>0</v>
      </c>
      <c r="K463" s="17">
        <v>0</v>
      </c>
      <c r="L463" s="17">
        <v>7028.0529300567096</v>
      </c>
      <c r="M463" s="17">
        <v>330165.120718878</v>
      </c>
      <c r="N463" s="17">
        <v>194468.43</v>
      </c>
      <c r="O463" s="17">
        <v>11331</v>
      </c>
      <c r="P463" s="17">
        <v>2587794.73</v>
      </c>
      <c r="Q463" s="17">
        <v>212958</v>
      </c>
      <c r="R463" s="17">
        <v>44193.971563981002</v>
      </c>
      <c r="S463" s="17">
        <v>100578.01493999999</v>
      </c>
      <c r="T463" s="17">
        <v>0</v>
      </c>
      <c r="U463" s="17">
        <v>857536.88102685905</v>
      </c>
      <c r="V463" s="17">
        <v>196424</v>
      </c>
      <c r="W463" s="17">
        <v>4647</v>
      </c>
      <c r="X463" s="17">
        <v>6980</v>
      </c>
      <c r="Y463" s="17">
        <v>1</v>
      </c>
    </row>
    <row r="464" spans="1:25" x14ac:dyDescent="0.5">
      <c r="A464" s="1">
        <v>980824586</v>
      </c>
      <c r="B464" s="1">
        <v>6132018</v>
      </c>
      <c r="C464" s="1">
        <v>613</v>
      </c>
      <c r="D464" s="1">
        <v>2018</v>
      </c>
      <c r="E464" s="1" t="s">
        <v>117</v>
      </c>
      <c r="F464" s="17">
        <v>15752.0588235294</v>
      </c>
      <c r="G464" s="17">
        <v>25705.441176470598</v>
      </c>
      <c r="H464" s="17">
        <v>12281.911764705899</v>
      </c>
      <c r="I464" s="17">
        <v>4248.7796520718002</v>
      </c>
      <c r="J464" s="17">
        <v>0</v>
      </c>
      <c r="K464" s="17">
        <v>0</v>
      </c>
      <c r="L464" s="17">
        <v>0</v>
      </c>
      <c r="M464" s="17">
        <v>33424.367887365901</v>
      </c>
      <c r="N464" s="17">
        <v>22189.7</v>
      </c>
      <c r="O464" s="17">
        <v>581</v>
      </c>
      <c r="P464" s="17">
        <v>275371.45</v>
      </c>
      <c r="Q464" s="17">
        <v>17176</v>
      </c>
      <c r="R464" s="17">
        <v>2507.3099630996298</v>
      </c>
      <c r="S464" s="17">
        <v>10096.514999999999</v>
      </c>
      <c r="T464" s="17">
        <v>0</v>
      </c>
      <c r="U464" s="17">
        <v>80716.422285465596</v>
      </c>
      <c r="V464" s="17">
        <v>14562</v>
      </c>
      <c r="W464" s="17">
        <v>596</v>
      </c>
      <c r="X464" s="17">
        <v>881</v>
      </c>
      <c r="Y464" s="17">
        <v>1</v>
      </c>
    </row>
    <row r="465" spans="1:25" x14ac:dyDescent="0.5">
      <c r="A465" s="1">
        <v>980824586</v>
      </c>
      <c r="B465" s="1">
        <v>6132016</v>
      </c>
      <c r="C465" s="1">
        <v>613</v>
      </c>
      <c r="D465" s="1">
        <v>2016</v>
      </c>
      <c r="E465" s="1" t="s">
        <v>117</v>
      </c>
      <c r="F465" s="17">
        <v>15807.4708171206</v>
      </c>
      <c r="G465" s="17">
        <v>23117.9766536965</v>
      </c>
      <c r="H465" s="17">
        <v>10959.221789883301</v>
      </c>
      <c r="I465" s="17">
        <v>4248.7796520718002</v>
      </c>
      <c r="J465" s="17">
        <v>0</v>
      </c>
      <c r="K465" s="17">
        <v>0</v>
      </c>
      <c r="L465" s="17">
        <v>0</v>
      </c>
      <c r="M465" s="17">
        <v>32215.005333005702</v>
      </c>
      <c r="N465" s="17">
        <v>11560.46</v>
      </c>
      <c r="O465" s="17">
        <v>386</v>
      </c>
      <c r="P465" s="17">
        <v>216655.1</v>
      </c>
      <c r="Q465" s="17">
        <v>14478</v>
      </c>
      <c r="R465" s="17">
        <v>3552.8725868725901</v>
      </c>
      <c r="S465" s="17">
        <v>10445.71164</v>
      </c>
      <c r="T465" s="17">
        <v>0</v>
      </c>
      <c r="U465" s="17">
        <v>74063.054923878299</v>
      </c>
      <c r="V465" s="17">
        <v>14255</v>
      </c>
      <c r="W465" s="17">
        <v>580</v>
      </c>
      <c r="X465" s="17">
        <v>861</v>
      </c>
      <c r="Y465" s="17">
        <v>1</v>
      </c>
    </row>
    <row r="466" spans="1:25" x14ac:dyDescent="0.5">
      <c r="A466" s="1">
        <v>980824586</v>
      </c>
      <c r="B466" s="1">
        <v>6132019</v>
      </c>
      <c r="C466" s="1">
        <v>613</v>
      </c>
      <c r="D466" s="1">
        <v>2019</v>
      </c>
      <c r="E466" s="1" t="s">
        <v>117</v>
      </c>
      <c r="F466" s="17">
        <v>17338</v>
      </c>
      <c r="G466" s="17">
        <v>24120</v>
      </c>
      <c r="H466" s="17">
        <v>12055</v>
      </c>
      <c r="I466" s="17">
        <v>4248.7796520718002</v>
      </c>
      <c r="J466" s="17">
        <v>0</v>
      </c>
      <c r="K466" s="17">
        <v>0</v>
      </c>
      <c r="L466" s="17">
        <v>0</v>
      </c>
      <c r="M466" s="17">
        <v>33651.779652071797</v>
      </c>
      <c r="N466" s="17">
        <v>26970.03</v>
      </c>
      <c r="O466" s="17">
        <v>883</v>
      </c>
      <c r="P466" s="17">
        <v>287737.89</v>
      </c>
      <c r="Q466" s="17">
        <v>17142</v>
      </c>
      <c r="R466" s="17">
        <v>3523</v>
      </c>
      <c r="S466" s="17">
        <v>9064.0188600000001</v>
      </c>
      <c r="T466" s="17">
        <v>0</v>
      </c>
      <c r="U466" s="17">
        <v>82170.679160071799</v>
      </c>
      <c r="V466" s="17">
        <v>14726</v>
      </c>
      <c r="W466" s="17">
        <v>598</v>
      </c>
      <c r="X466" s="17">
        <v>899</v>
      </c>
      <c r="Y466" s="17">
        <v>1</v>
      </c>
    </row>
    <row r="467" spans="1:25" x14ac:dyDescent="0.5">
      <c r="A467" s="1">
        <v>980824586</v>
      </c>
      <c r="B467" s="1">
        <v>6132015</v>
      </c>
      <c r="C467" s="1">
        <v>613</v>
      </c>
      <c r="D467" s="1">
        <v>2015</v>
      </c>
      <c r="E467" s="1" t="s">
        <v>117</v>
      </c>
      <c r="F467" s="17">
        <v>19299.84</v>
      </c>
      <c r="G467" s="17">
        <v>20921.599999999999</v>
      </c>
      <c r="H467" s="17">
        <v>15162.56</v>
      </c>
      <c r="I467" s="17">
        <v>4248.7796520718002</v>
      </c>
      <c r="J467" s="17">
        <v>0</v>
      </c>
      <c r="K467" s="17">
        <v>0</v>
      </c>
      <c r="L467" s="17">
        <v>0</v>
      </c>
      <c r="M467" s="17">
        <v>29307.659652071801</v>
      </c>
      <c r="N467" s="17">
        <v>8614.2900000000009</v>
      </c>
      <c r="O467" s="17">
        <v>322</v>
      </c>
      <c r="P467" s="17">
        <v>199746.69</v>
      </c>
      <c r="Q467" s="17">
        <v>15143</v>
      </c>
      <c r="R467" s="17">
        <v>2294.6680000000001</v>
      </c>
      <c r="S467" s="17">
        <v>9354.4721399999999</v>
      </c>
      <c r="T467" s="17">
        <v>0</v>
      </c>
      <c r="U467" s="17">
        <v>68277.539554071802</v>
      </c>
      <c r="V467" s="17">
        <v>14023</v>
      </c>
      <c r="W467" s="17">
        <v>575</v>
      </c>
      <c r="X467" s="17">
        <v>849</v>
      </c>
      <c r="Y467" s="17">
        <v>1</v>
      </c>
    </row>
    <row r="468" spans="1:25" x14ac:dyDescent="0.5">
      <c r="A468" s="1">
        <v>980824586</v>
      </c>
      <c r="B468" s="1">
        <v>6132017</v>
      </c>
      <c r="C468" s="1">
        <v>613</v>
      </c>
      <c r="D468" s="1">
        <v>2017</v>
      </c>
      <c r="E468" s="1" t="s">
        <v>117</v>
      </c>
      <c r="F468" s="17">
        <v>15768.922495274101</v>
      </c>
      <c r="G468" s="17">
        <v>22806.502835538799</v>
      </c>
      <c r="H468" s="17">
        <v>13043.0245746692</v>
      </c>
      <c r="I468" s="17">
        <v>4248.7796520718002</v>
      </c>
      <c r="J468" s="17">
        <v>0</v>
      </c>
      <c r="K468" s="17">
        <v>0</v>
      </c>
      <c r="L468" s="17">
        <v>0</v>
      </c>
      <c r="M468" s="17">
        <v>29781.180408215499</v>
      </c>
      <c r="N468" s="17">
        <v>13257.26</v>
      </c>
      <c r="O468" s="17">
        <v>503</v>
      </c>
      <c r="P468" s="17">
        <v>262076.82</v>
      </c>
      <c r="Q468" s="17">
        <v>14347</v>
      </c>
      <c r="R468" s="17">
        <v>2086.82085308057</v>
      </c>
      <c r="S468" s="17">
        <v>9475.6303200000002</v>
      </c>
      <c r="T468" s="17">
        <v>0</v>
      </c>
      <c r="U468" s="17">
        <v>71860.140733295993</v>
      </c>
      <c r="V468" s="17">
        <v>14375</v>
      </c>
      <c r="W468" s="17">
        <v>586</v>
      </c>
      <c r="X468" s="17">
        <v>877</v>
      </c>
      <c r="Y468" s="17">
        <v>1</v>
      </c>
    </row>
    <row r="469" spans="1:25" x14ac:dyDescent="0.5">
      <c r="A469" s="1">
        <v>981915550</v>
      </c>
      <c r="B469" s="1">
        <v>6152017</v>
      </c>
      <c r="C469" s="1">
        <v>615</v>
      </c>
      <c r="D469" s="1">
        <v>2017</v>
      </c>
      <c r="E469" s="1" t="s">
        <v>118</v>
      </c>
      <c r="F469" s="17">
        <v>88346.616257088899</v>
      </c>
      <c r="G469" s="17">
        <v>58265.406427221198</v>
      </c>
      <c r="H469" s="17">
        <v>21041.814744801501</v>
      </c>
      <c r="I469" s="17">
        <v>3995.2574344144</v>
      </c>
      <c r="J469" s="17">
        <v>-9373.5116230513904</v>
      </c>
      <c r="K469" s="17">
        <v>16352.672</v>
      </c>
      <c r="L469" s="17">
        <v>3252.0226843100199</v>
      </c>
      <c r="M469" s="17">
        <v>133292.60306656201</v>
      </c>
      <c r="N469" s="17">
        <v>236897.52</v>
      </c>
      <c r="O469" s="17">
        <v>8667</v>
      </c>
      <c r="P469" s="17">
        <v>1025982.24</v>
      </c>
      <c r="Q469" s="17">
        <v>69086</v>
      </c>
      <c r="R469" s="17">
        <v>9494.1421800947901</v>
      </c>
      <c r="S469" s="17">
        <v>48587.693700000003</v>
      </c>
      <c r="T469" s="17">
        <v>0</v>
      </c>
      <c r="U469" s="17">
        <v>340985.29729065602</v>
      </c>
      <c r="V469" s="17">
        <v>91080</v>
      </c>
      <c r="W469" s="17">
        <v>1958</v>
      </c>
      <c r="X469" s="17">
        <v>3453</v>
      </c>
      <c r="Y469" s="17">
        <v>1</v>
      </c>
    </row>
    <row r="470" spans="1:25" x14ac:dyDescent="0.5">
      <c r="A470" s="1">
        <v>981915550</v>
      </c>
      <c r="B470" s="1">
        <v>6152018</v>
      </c>
      <c r="C470" s="1">
        <v>615</v>
      </c>
      <c r="D470" s="1">
        <v>2018</v>
      </c>
      <c r="E470" s="1" t="s">
        <v>118</v>
      </c>
      <c r="F470" s="17">
        <v>87269.411764705903</v>
      </c>
      <c r="G470" s="17">
        <v>60684.852941176498</v>
      </c>
      <c r="H470" s="17">
        <v>30917.352941176501</v>
      </c>
      <c r="I470" s="17">
        <v>3995.2574344144</v>
      </c>
      <c r="J470" s="17">
        <v>-9373.5116230513904</v>
      </c>
      <c r="K470" s="17">
        <v>16352.672</v>
      </c>
      <c r="L470" s="17">
        <v>4079.5588235294099</v>
      </c>
      <c r="M470" s="17">
        <v>123931.770752539</v>
      </c>
      <c r="N470" s="17">
        <v>254793.71</v>
      </c>
      <c r="O470" s="17">
        <v>11892</v>
      </c>
      <c r="P470" s="17">
        <v>1093246.22</v>
      </c>
      <c r="Q470" s="17">
        <v>64290</v>
      </c>
      <c r="R470" s="17">
        <v>22364.428044280401</v>
      </c>
      <c r="S470" s="17">
        <v>46040.108399999997</v>
      </c>
      <c r="T470" s="17">
        <v>0</v>
      </c>
      <c r="U470" s="17">
        <v>345221.77921382</v>
      </c>
      <c r="V470" s="17">
        <v>94205</v>
      </c>
      <c r="W470" s="17">
        <v>1973</v>
      </c>
      <c r="X470" s="17">
        <v>3458</v>
      </c>
      <c r="Y470" s="17">
        <v>1</v>
      </c>
    </row>
    <row r="471" spans="1:25" x14ac:dyDescent="0.5">
      <c r="A471" s="1">
        <v>981915550</v>
      </c>
      <c r="B471" s="1">
        <v>6152015</v>
      </c>
      <c r="C471" s="1">
        <v>615</v>
      </c>
      <c r="D471" s="1">
        <v>2015</v>
      </c>
      <c r="E471" s="1" t="s">
        <v>118</v>
      </c>
      <c r="F471" s="17">
        <v>122801.28</v>
      </c>
      <c r="G471" s="17">
        <v>56332.639999999999</v>
      </c>
      <c r="H471" s="17">
        <v>19482.400000000001</v>
      </c>
      <c r="I471" s="17">
        <v>3995.2574344144</v>
      </c>
      <c r="J471" s="17">
        <v>-9373.5116230513904</v>
      </c>
      <c r="K471" s="17">
        <v>16352.672</v>
      </c>
      <c r="L471" s="17">
        <v>6642.72</v>
      </c>
      <c r="M471" s="17">
        <v>163983.21781136299</v>
      </c>
      <c r="N471" s="17">
        <v>223364.53</v>
      </c>
      <c r="O471" s="17">
        <v>14939</v>
      </c>
      <c r="P471" s="17">
        <v>849484.74</v>
      </c>
      <c r="Q471" s="17">
        <v>66511</v>
      </c>
      <c r="R471" s="17">
        <v>8350.9959999999992</v>
      </c>
      <c r="S471" s="17">
        <v>56257.781580000003</v>
      </c>
      <c r="T471" s="17">
        <v>0</v>
      </c>
      <c r="U471" s="17">
        <v>371087.11885436298</v>
      </c>
      <c r="V471" s="17">
        <v>87947</v>
      </c>
      <c r="W471" s="17">
        <v>1944</v>
      </c>
      <c r="X471" s="17">
        <v>3467</v>
      </c>
      <c r="Y471" s="17">
        <v>1</v>
      </c>
    </row>
    <row r="472" spans="1:25" x14ac:dyDescent="0.5">
      <c r="A472" s="1">
        <v>981915550</v>
      </c>
      <c r="B472" s="1">
        <v>6152019</v>
      </c>
      <c r="C472" s="1">
        <v>615</v>
      </c>
      <c r="D472" s="1">
        <v>2019</v>
      </c>
      <c r="E472" s="1" t="s">
        <v>118</v>
      </c>
      <c r="F472" s="17">
        <v>82503</v>
      </c>
      <c r="G472" s="17">
        <v>61094</v>
      </c>
      <c r="H472" s="17">
        <v>19850</v>
      </c>
      <c r="I472" s="17">
        <v>3995.2574344144</v>
      </c>
      <c r="J472" s="17">
        <v>-9373.5116230513904</v>
      </c>
      <c r="K472" s="17">
        <v>16352.672</v>
      </c>
      <c r="L472" s="17">
        <v>3141</v>
      </c>
      <c r="M472" s="17">
        <v>131580.417811363</v>
      </c>
      <c r="N472" s="17">
        <v>262362.65000000002</v>
      </c>
      <c r="O472" s="17">
        <v>12685</v>
      </c>
      <c r="P472" s="17">
        <v>1127246.8600000001</v>
      </c>
      <c r="Q472" s="17">
        <v>47537</v>
      </c>
      <c r="R472" s="17">
        <v>16333</v>
      </c>
      <c r="S472" s="17">
        <v>44174.59878</v>
      </c>
      <c r="T472" s="17">
        <v>0</v>
      </c>
      <c r="U472" s="17">
        <v>331378.797710363</v>
      </c>
      <c r="V472" s="17">
        <v>95443</v>
      </c>
      <c r="W472" s="17">
        <v>1986</v>
      </c>
      <c r="X472" s="17">
        <v>3506</v>
      </c>
      <c r="Y472" s="17">
        <v>1</v>
      </c>
    </row>
    <row r="473" spans="1:25" x14ac:dyDescent="0.5">
      <c r="A473" s="1">
        <v>981915550</v>
      </c>
      <c r="B473" s="1">
        <v>6152016</v>
      </c>
      <c r="C473" s="1">
        <v>615</v>
      </c>
      <c r="D473" s="1">
        <v>2016</v>
      </c>
      <c r="E473" s="1" t="s">
        <v>118</v>
      </c>
      <c r="F473" s="17">
        <v>117187.081712062</v>
      </c>
      <c r="G473" s="17">
        <v>59823.035019455303</v>
      </c>
      <c r="H473" s="17">
        <v>22513.307392996099</v>
      </c>
      <c r="I473" s="17">
        <v>3995.2574344144</v>
      </c>
      <c r="J473" s="17">
        <v>-9373.5116230513904</v>
      </c>
      <c r="K473" s="17">
        <v>16352.672</v>
      </c>
      <c r="L473" s="17">
        <v>5147.85992217899</v>
      </c>
      <c r="M473" s="17">
        <v>160323.36722770499</v>
      </c>
      <c r="N473" s="17">
        <v>234417.97</v>
      </c>
      <c r="O473" s="17">
        <v>10400</v>
      </c>
      <c r="P473" s="17">
        <v>896761.83</v>
      </c>
      <c r="Q473" s="17">
        <v>66233</v>
      </c>
      <c r="R473" s="17">
        <v>11629.722007722001</v>
      </c>
      <c r="S473" s="17">
        <v>59281.432860000001</v>
      </c>
      <c r="T473" s="17">
        <v>0</v>
      </c>
      <c r="U473" s="17">
        <v>372231.65271542699</v>
      </c>
      <c r="V473" s="17">
        <v>88756</v>
      </c>
      <c r="W473" s="17">
        <v>1951</v>
      </c>
      <c r="X473" s="17">
        <v>3446</v>
      </c>
      <c r="Y473" s="17">
        <v>1</v>
      </c>
    </row>
    <row r="474" spans="1:25" x14ac:dyDescent="0.5">
      <c r="A474" s="1">
        <v>982974011</v>
      </c>
      <c r="B474" s="1">
        <v>6242016</v>
      </c>
      <c r="C474" s="1">
        <v>624</v>
      </c>
      <c r="D474" s="1">
        <v>2016</v>
      </c>
      <c r="E474" s="1" t="s">
        <v>119</v>
      </c>
      <c r="F474" s="17">
        <v>270128.09338521399</v>
      </c>
      <c r="G474" s="17">
        <v>118250.428015564</v>
      </c>
      <c r="H474" s="17">
        <v>46607.4708171206</v>
      </c>
      <c r="I474" s="17">
        <v>6945.0002514259904</v>
      </c>
      <c r="J474" s="17">
        <v>-18665.848916560699</v>
      </c>
      <c r="K474" s="17">
        <v>0</v>
      </c>
      <c r="L474" s="17">
        <v>7388.9494163424097</v>
      </c>
      <c r="M474" s="17">
        <v>322661.25250218099</v>
      </c>
      <c r="N474" s="17">
        <v>700914.75</v>
      </c>
      <c r="O474" s="17">
        <v>23728</v>
      </c>
      <c r="P474" s="17">
        <v>2920390.76</v>
      </c>
      <c r="Q474" s="17">
        <v>155265</v>
      </c>
      <c r="R474" s="17">
        <v>57445.9498069498</v>
      </c>
      <c r="S474" s="17">
        <v>100009.34658</v>
      </c>
      <c r="T474" s="17">
        <v>0</v>
      </c>
      <c r="U474" s="17">
        <v>865161.83240813005</v>
      </c>
      <c r="V474" s="17">
        <v>194426</v>
      </c>
      <c r="W474" s="17">
        <v>5824</v>
      </c>
      <c r="X474" s="17">
        <v>8068</v>
      </c>
      <c r="Y474" s="17">
        <v>1</v>
      </c>
    </row>
    <row r="475" spans="1:25" x14ac:dyDescent="0.5">
      <c r="A475" s="1">
        <v>982974011</v>
      </c>
      <c r="B475" s="1">
        <v>6242019</v>
      </c>
      <c r="C475" s="1">
        <v>624</v>
      </c>
      <c r="D475" s="1">
        <v>2019</v>
      </c>
      <c r="E475" s="1" t="s">
        <v>119</v>
      </c>
      <c r="F475" s="17">
        <v>331824</v>
      </c>
      <c r="G475" s="17">
        <v>120694</v>
      </c>
      <c r="H475" s="17">
        <v>43232</v>
      </c>
      <c r="I475" s="17">
        <v>6945.0002514259904</v>
      </c>
      <c r="J475" s="17">
        <v>-18665.848916560699</v>
      </c>
      <c r="K475" s="17">
        <v>0</v>
      </c>
      <c r="L475" s="17">
        <v>0</v>
      </c>
      <c r="M475" s="17">
        <v>397565.15133486502</v>
      </c>
      <c r="N475" s="17">
        <v>934974.17</v>
      </c>
      <c r="O475" s="17">
        <v>27745</v>
      </c>
      <c r="P475" s="17">
        <v>3520418.63</v>
      </c>
      <c r="Q475" s="17">
        <v>187805</v>
      </c>
      <c r="R475" s="17">
        <v>45577</v>
      </c>
      <c r="S475" s="17">
        <v>66033.247799999997</v>
      </c>
      <c r="T475" s="17">
        <v>855.5</v>
      </c>
      <c r="U475" s="17">
        <v>977381.749454865</v>
      </c>
      <c r="V475" s="17">
        <v>204914</v>
      </c>
      <c r="W475" s="17">
        <v>6140</v>
      </c>
      <c r="X475" s="17">
        <v>8334</v>
      </c>
      <c r="Y475" s="17">
        <v>1</v>
      </c>
    </row>
    <row r="476" spans="1:25" x14ac:dyDescent="0.5">
      <c r="A476" s="1">
        <v>982974011</v>
      </c>
      <c r="B476" s="1">
        <v>6242018</v>
      </c>
      <c r="C476" s="1">
        <v>624</v>
      </c>
      <c r="D476" s="1">
        <v>2018</v>
      </c>
      <c r="E476" s="1" t="s">
        <v>119</v>
      </c>
      <c r="F476" s="17">
        <v>377954.70588235301</v>
      </c>
      <c r="G476" s="17">
        <v>133878.08823529401</v>
      </c>
      <c r="H476" s="17">
        <v>43858.088235294097</v>
      </c>
      <c r="I476" s="17">
        <v>6945.0002514259904</v>
      </c>
      <c r="J476" s="17">
        <v>-18665.848916560699</v>
      </c>
      <c r="K476" s="17">
        <v>0</v>
      </c>
      <c r="L476" s="17">
        <v>9827.7941176470595</v>
      </c>
      <c r="M476" s="17">
        <v>446426.06309957098</v>
      </c>
      <c r="N476" s="17">
        <v>849536.25</v>
      </c>
      <c r="O476" s="17">
        <v>35770</v>
      </c>
      <c r="P476" s="17">
        <v>3422174.92</v>
      </c>
      <c r="Q476" s="17">
        <v>190983</v>
      </c>
      <c r="R476" s="17">
        <v>187162.051660517</v>
      </c>
      <c r="S476" s="17">
        <v>78772.398119999998</v>
      </c>
      <c r="T476" s="17">
        <v>263.23</v>
      </c>
      <c r="U476" s="17">
        <v>1181910.6484530901</v>
      </c>
      <c r="V476" s="17">
        <v>201553</v>
      </c>
      <c r="W476" s="17">
        <v>6064</v>
      </c>
      <c r="X476" s="17">
        <v>8249</v>
      </c>
      <c r="Y476" s="17">
        <v>1</v>
      </c>
    </row>
    <row r="477" spans="1:25" x14ac:dyDescent="0.5">
      <c r="A477" s="1">
        <v>982974011</v>
      </c>
      <c r="B477" s="1">
        <v>6242017</v>
      </c>
      <c r="C477" s="1">
        <v>624</v>
      </c>
      <c r="D477" s="1">
        <v>2017</v>
      </c>
      <c r="E477" s="1" t="s">
        <v>119</v>
      </c>
      <c r="F477" s="17">
        <v>255731.56899810999</v>
      </c>
      <c r="G477" s="17">
        <v>118442.646502836</v>
      </c>
      <c r="H477" s="17">
        <v>41989.413988657798</v>
      </c>
      <c r="I477" s="17">
        <v>6945.0002514259904</v>
      </c>
      <c r="J477" s="17">
        <v>-18665.848916560699</v>
      </c>
      <c r="K477" s="17">
        <v>0</v>
      </c>
      <c r="L477" s="17">
        <v>4786.9943289225002</v>
      </c>
      <c r="M477" s="17">
        <v>315676.95851823001</v>
      </c>
      <c r="N477" s="17">
        <v>787271.77</v>
      </c>
      <c r="O477" s="17">
        <v>27578</v>
      </c>
      <c r="P477" s="17">
        <v>3259591.18</v>
      </c>
      <c r="Q477" s="17">
        <v>190978</v>
      </c>
      <c r="R477" s="17">
        <v>65373.050236966803</v>
      </c>
      <c r="S477" s="17">
        <v>66884.618579999995</v>
      </c>
      <c r="T477" s="17">
        <v>921.31</v>
      </c>
      <c r="U477" s="17">
        <v>895835.81919019704</v>
      </c>
      <c r="V477" s="17">
        <v>198720</v>
      </c>
      <c r="W477" s="17">
        <v>5988</v>
      </c>
      <c r="X477" s="17">
        <v>8186</v>
      </c>
      <c r="Y477" s="17">
        <v>1</v>
      </c>
    </row>
    <row r="478" spans="1:25" x14ac:dyDescent="0.5">
      <c r="A478" s="1">
        <v>982974011</v>
      </c>
      <c r="B478" s="1">
        <v>6242015</v>
      </c>
      <c r="C478" s="1">
        <v>624</v>
      </c>
      <c r="D478" s="1">
        <v>2015</v>
      </c>
      <c r="E478" s="1" t="s">
        <v>119</v>
      </c>
      <c r="F478" s="17">
        <v>299164.32</v>
      </c>
      <c r="G478" s="17">
        <v>108215.52</v>
      </c>
      <c r="H478" s="17">
        <v>50233.120000000003</v>
      </c>
      <c r="I478" s="17">
        <v>6945.0002514259904</v>
      </c>
      <c r="J478" s="17">
        <v>-18665.848916560699</v>
      </c>
      <c r="K478" s="17">
        <v>0</v>
      </c>
      <c r="L478" s="17">
        <v>5680.64</v>
      </c>
      <c r="M478" s="17">
        <v>339745.23133486498</v>
      </c>
      <c r="N478" s="17">
        <v>602033.73</v>
      </c>
      <c r="O478" s="17">
        <v>19384</v>
      </c>
      <c r="P478" s="17">
        <v>2648315.9500000002</v>
      </c>
      <c r="Q478" s="17">
        <v>136263</v>
      </c>
      <c r="R478" s="17">
        <v>61999.248</v>
      </c>
      <c r="S478" s="17">
        <v>83329.495859999995</v>
      </c>
      <c r="T478" s="17">
        <v>537.52</v>
      </c>
      <c r="U478" s="17">
        <v>825128.35198686505</v>
      </c>
      <c r="V478" s="17">
        <v>192148</v>
      </c>
      <c r="W478" s="17">
        <v>5764</v>
      </c>
      <c r="X478" s="17">
        <v>7987</v>
      </c>
      <c r="Y478" s="17">
        <v>1</v>
      </c>
    </row>
    <row r="479" spans="1:25" x14ac:dyDescent="0.5">
      <c r="A479" s="1">
        <v>918999361</v>
      </c>
      <c r="B479" s="1">
        <v>6252019</v>
      </c>
      <c r="C479" s="1">
        <v>625</v>
      </c>
      <c r="D479" s="1">
        <v>2019</v>
      </c>
      <c r="E479" s="1" t="s">
        <v>120</v>
      </c>
      <c r="F479" s="17">
        <v>27740</v>
      </c>
      <c r="G479" s="17">
        <v>21090</v>
      </c>
      <c r="H479" s="17">
        <v>4657</v>
      </c>
      <c r="I479" s="17">
        <v>4775.1925440219202</v>
      </c>
      <c r="J479" s="17">
        <v>0</v>
      </c>
      <c r="K479" s="17">
        <v>0</v>
      </c>
      <c r="L479" s="17">
        <v>0</v>
      </c>
      <c r="M479" s="17">
        <v>48948.192544021898</v>
      </c>
      <c r="N479" s="17">
        <v>60449.51</v>
      </c>
      <c r="O479" s="17">
        <v>2767</v>
      </c>
      <c r="P479" s="17">
        <v>286597.59999999998</v>
      </c>
      <c r="Q479" s="17">
        <v>13118</v>
      </c>
      <c r="R479" s="17">
        <v>910</v>
      </c>
      <c r="S479" s="17">
        <v>5979.9924600000004</v>
      </c>
      <c r="T479" s="17">
        <v>230.32</v>
      </c>
      <c r="U479" s="17">
        <v>91239.845563021896</v>
      </c>
      <c r="V479" s="17">
        <v>11930</v>
      </c>
      <c r="W479" s="17">
        <v>435</v>
      </c>
      <c r="X479" s="17">
        <v>594</v>
      </c>
      <c r="Y479" s="17">
        <v>1</v>
      </c>
    </row>
    <row r="480" spans="1:25" x14ac:dyDescent="0.5">
      <c r="A480" s="1">
        <v>918999361</v>
      </c>
      <c r="B480" s="1">
        <v>6252016</v>
      </c>
      <c r="C480" s="1">
        <v>625</v>
      </c>
      <c r="D480" s="1">
        <v>2016</v>
      </c>
      <c r="E480" s="1" t="s">
        <v>120</v>
      </c>
      <c r="F480" s="17">
        <v>18535.564202334601</v>
      </c>
      <c r="G480" s="17">
        <v>26876.731517509699</v>
      </c>
      <c r="H480" s="17">
        <v>7783.3463035019504</v>
      </c>
      <c r="I480" s="17">
        <v>4775.1925440219202</v>
      </c>
      <c r="J480" s="17">
        <v>0</v>
      </c>
      <c r="K480" s="17">
        <v>0</v>
      </c>
      <c r="L480" s="17">
        <v>2247.6264591439699</v>
      </c>
      <c r="M480" s="17">
        <v>40156.515501220398</v>
      </c>
      <c r="N480" s="17">
        <v>50705.03</v>
      </c>
      <c r="O480" s="17">
        <v>2227</v>
      </c>
      <c r="P480" s="17">
        <v>222876.7</v>
      </c>
      <c r="Q480" s="17">
        <v>15206</v>
      </c>
      <c r="R480" s="17">
        <v>1685.5289575289601</v>
      </c>
      <c r="S480" s="17">
        <v>7410.2300999999998</v>
      </c>
      <c r="T480" s="17">
        <v>296.13</v>
      </c>
      <c r="U480" s="17">
        <v>81955.944995749305</v>
      </c>
      <c r="V480" s="17">
        <v>10772</v>
      </c>
      <c r="W480" s="17">
        <v>428</v>
      </c>
      <c r="X480" s="17">
        <v>572</v>
      </c>
      <c r="Y480" s="17">
        <v>1</v>
      </c>
    </row>
    <row r="481" spans="1:25" x14ac:dyDescent="0.5">
      <c r="A481" s="1">
        <v>918999361</v>
      </c>
      <c r="B481" s="1">
        <v>6252018</v>
      </c>
      <c r="C481" s="1">
        <v>625</v>
      </c>
      <c r="D481" s="1">
        <v>2018</v>
      </c>
      <c r="E481" s="1" t="s">
        <v>120</v>
      </c>
      <c r="F481" s="17">
        <v>20770.441176470598</v>
      </c>
      <c r="G481" s="17">
        <v>22398.970588235301</v>
      </c>
      <c r="H481" s="17">
        <v>6242.3529411764703</v>
      </c>
      <c r="I481" s="17">
        <v>4775.1925440219202</v>
      </c>
      <c r="J481" s="17">
        <v>0</v>
      </c>
      <c r="K481" s="17">
        <v>0</v>
      </c>
      <c r="L481" s="17">
        <v>2153.5294117647099</v>
      </c>
      <c r="M481" s="17">
        <v>39548.721955786597</v>
      </c>
      <c r="N481" s="17">
        <v>60950.47</v>
      </c>
      <c r="O481" s="17">
        <v>2585</v>
      </c>
      <c r="P481" s="17">
        <v>272794.94</v>
      </c>
      <c r="Q481" s="17">
        <v>18430</v>
      </c>
      <c r="R481" s="17">
        <v>2188.40221402214</v>
      </c>
      <c r="S481" s="17">
        <v>5605.0955999999996</v>
      </c>
      <c r="T481" s="17">
        <v>361.94</v>
      </c>
      <c r="U481" s="17">
        <v>86985.393598808805</v>
      </c>
      <c r="V481" s="17">
        <v>11228</v>
      </c>
      <c r="W481" s="17">
        <v>434</v>
      </c>
      <c r="X481" s="17">
        <v>593</v>
      </c>
      <c r="Y481" s="17">
        <v>1</v>
      </c>
    </row>
    <row r="482" spans="1:25" x14ac:dyDescent="0.5">
      <c r="A482" s="1">
        <v>918999361</v>
      </c>
      <c r="B482" s="1">
        <v>6252017</v>
      </c>
      <c r="C482" s="1">
        <v>625</v>
      </c>
      <c r="D482" s="1">
        <v>2017</v>
      </c>
      <c r="E482" s="1" t="s">
        <v>120</v>
      </c>
      <c r="F482" s="17">
        <v>21426.0869565217</v>
      </c>
      <c r="G482" s="17">
        <v>25490.056710774999</v>
      </c>
      <c r="H482" s="17">
        <v>6131.4177693761803</v>
      </c>
      <c r="I482" s="17">
        <v>4775.1925440219202</v>
      </c>
      <c r="J482" s="17">
        <v>0</v>
      </c>
      <c r="K482" s="17">
        <v>0</v>
      </c>
      <c r="L482" s="17">
        <v>2128.8468809073702</v>
      </c>
      <c r="M482" s="17">
        <v>43431.071561035104</v>
      </c>
      <c r="N482" s="17">
        <v>54868.25</v>
      </c>
      <c r="O482" s="17">
        <v>2334</v>
      </c>
      <c r="P482" s="17">
        <v>244384.65</v>
      </c>
      <c r="Q482" s="17">
        <v>16362</v>
      </c>
      <c r="R482" s="17">
        <v>1767.5488151658799</v>
      </c>
      <c r="S482" s="17">
        <v>6068.9233800000002</v>
      </c>
      <c r="T482" s="17">
        <v>361.94</v>
      </c>
      <c r="U482" s="17">
        <v>86629.093766200996</v>
      </c>
      <c r="V482" s="17">
        <v>11016</v>
      </c>
      <c r="W482" s="17">
        <v>431</v>
      </c>
      <c r="X482" s="17">
        <v>589</v>
      </c>
      <c r="Y482" s="17">
        <v>1</v>
      </c>
    </row>
    <row r="483" spans="1:25" x14ac:dyDescent="0.5">
      <c r="A483" s="1">
        <v>918999361</v>
      </c>
      <c r="B483" s="1">
        <v>6252015</v>
      </c>
      <c r="C483" s="1">
        <v>625</v>
      </c>
      <c r="D483" s="1">
        <v>2015</v>
      </c>
      <c r="E483" s="1" t="s">
        <v>120</v>
      </c>
      <c r="F483" s="17">
        <v>22672.16</v>
      </c>
      <c r="G483" s="17">
        <v>23382.240000000002</v>
      </c>
      <c r="H483" s="17">
        <v>8853.6</v>
      </c>
      <c r="I483" s="17">
        <v>4775.1925440219202</v>
      </c>
      <c r="J483" s="17">
        <v>0</v>
      </c>
      <c r="K483" s="17">
        <v>0</v>
      </c>
      <c r="L483" s="17">
        <v>3035.2</v>
      </c>
      <c r="M483" s="17">
        <v>38940.792544021897</v>
      </c>
      <c r="N483" s="17">
        <v>37396.26</v>
      </c>
      <c r="O483" s="17">
        <v>1596</v>
      </c>
      <c r="P483" s="17">
        <v>206774.27</v>
      </c>
      <c r="Q483" s="17">
        <v>14171</v>
      </c>
      <c r="R483" s="17">
        <v>3645.32</v>
      </c>
      <c r="S483" s="17">
        <v>8173.0779000000002</v>
      </c>
      <c r="T483" s="17">
        <v>296.13</v>
      </c>
      <c r="U483" s="17">
        <v>80123.363601021905</v>
      </c>
      <c r="V483" s="17">
        <v>10574</v>
      </c>
      <c r="W483" s="17">
        <v>404</v>
      </c>
      <c r="X483" s="17">
        <v>573</v>
      </c>
      <c r="Y483" s="17">
        <v>1</v>
      </c>
    </row>
    <row r="484" spans="1:25" x14ac:dyDescent="0.5">
      <c r="A484" s="1">
        <v>983099807</v>
      </c>
      <c r="B484" s="1">
        <v>6372018</v>
      </c>
      <c r="C484" s="1">
        <v>637</v>
      </c>
      <c r="D484" s="1">
        <v>2018</v>
      </c>
      <c r="E484" s="1" t="s">
        <v>121</v>
      </c>
      <c r="F484" s="17">
        <v>33339.558823529398</v>
      </c>
      <c r="G484" s="17">
        <v>17243.676470588201</v>
      </c>
      <c r="H484" s="17">
        <v>8734.5588235294108</v>
      </c>
      <c r="I484" s="17">
        <v>1626.22729585873</v>
      </c>
      <c r="J484" s="17">
        <v>-1305.72702636248</v>
      </c>
      <c r="K484" s="17">
        <v>0</v>
      </c>
      <c r="L484" s="17">
        <v>1617.2058823529401</v>
      </c>
      <c r="M484" s="17">
        <v>40551.970857731503</v>
      </c>
      <c r="N484" s="17">
        <v>58840.58</v>
      </c>
      <c r="O484" s="17">
        <v>1807</v>
      </c>
      <c r="P484" s="17">
        <v>285289.65000000002</v>
      </c>
      <c r="Q484" s="17">
        <v>9742</v>
      </c>
      <c r="R484" s="17">
        <v>2930.4760147601501</v>
      </c>
      <c r="S484" s="17">
        <v>8922.0557399999998</v>
      </c>
      <c r="T484" s="17">
        <v>197.42</v>
      </c>
      <c r="U484" s="17">
        <v>83337.092699491695</v>
      </c>
      <c r="V484" s="17">
        <v>15488</v>
      </c>
      <c r="W484" s="17">
        <v>653</v>
      </c>
      <c r="X484" s="17">
        <v>721</v>
      </c>
      <c r="Y484" s="17">
        <v>1</v>
      </c>
    </row>
    <row r="485" spans="1:25" x14ac:dyDescent="0.5">
      <c r="A485" s="1">
        <v>983099807</v>
      </c>
      <c r="B485" s="1">
        <v>6372015</v>
      </c>
      <c r="C485" s="1">
        <v>637</v>
      </c>
      <c r="D485" s="1">
        <v>2015</v>
      </c>
      <c r="E485" s="1" t="s">
        <v>121</v>
      </c>
      <c r="F485" s="17">
        <v>33653.760000000002</v>
      </c>
      <c r="G485" s="17">
        <v>21668.639999999999</v>
      </c>
      <c r="H485" s="17">
        <v>5703.04</v>
      </c>
      <c r="I485" s="17">
        <v>1626.22729585873</v>
      </c>
      <c r="J485" s="17">
        <v>-1305.72702636248</v>
      </c>
      <c r="K485" s="17">
        <v>0</v>
      </c>
      <c r="L485" s="17">
        <v>2298.2399999999998</v>
      </c>
      <c r="M485" s="17">
        <v>47641.620269496198</v>
      </c>
      <c r="N485" s="17">
        <v>53691.6</v>
      </c>
      <c r="O485" s="17">
        <v>1733</v>
      </c>
      <c r="P485" s="17">
        <v>203195.84</v>
      </c>
      <c r="Q485" s="17">
        <v>13739</v>
      </c>
      <c r="R485" s="17">
        <v>3346.16</v>
      </c>
      <c r="S485" s="17">
        <v>10790.013000000001</v>
      </c>
      <c r="T485" s="17">
        <v>197.42</v>
      </c>
      <c r="U485" s="17">
        <v>91669.268605496298</v>
      </c>
      <c r="V485" s="17">
        <v>15313</v>
      </c>
      <c r="W485" s="17">
        <v>641</v>
      </c>
      <c r="X485" s="17">
        <v>678</v>
      </c>
      <c r="Y485" s="17">
        <v>1</v>
      </c>
    </row>
    <row r="486" spans="1:25" x14ac:dyDescent="0.5">
      <c r="A486" s="1">
        <v>983099807</v>
      </c>
      <c r="B486" s="1">
        <v>6372017</v>
      </c>
      <c r="C486" s="1">
        <v>637</v>
      </c>
      <c r="D486" s="1">
        <v>2017</v>
      </c>
      <c r="E486" s="1" t="s">
        <v>121</v>
      </c>
      <c r="F486" s="17">
        <v>37205.595463138001</v>
      </c>
      <c r="G486" s="17">
        <v>18442.948960302499</v>
      </c>
      <c r="H486" s="17">
        <v>8525.9735349716393</v>
      </c>
      <c r="I486" s="17">
        <v>1626.22729585873</v>
      </c>
      <c r="J486" s="17">
        <v>-1305.72702636248</v>
      </c>
      <c r="K486" s="17">
        <v>0</v>
      </c>
      <c r="L486" s="17">
        <v>3832.1361058601101</v>
      </c>
      <c r="M486" s="17">
        <v>43610.935052104898</v>
      </c>
      <c r="N486" s="17">
        <v>56845.83</v>
      </c>
      <c r="O486" s="17">
        <v>1892</v>
      </c>
      <c r="P486" s="17">
        <v>258113.58</v>
      </c>
      <c r="Q486" s="17">
        <v>14746</v>
      </c>
      <c r="R486" s="17">
        <v>3026.7829383886301</v>
      </c>
      <c r="S486" s="17">
        <v>10377.17772</v>
      </c>
      <c r="T486" s="17">
        <v>197.42</v>
      </c>
      <c r="U486" s="17">
        <v>91376.666139493595</v>
      </c>
      <c r="V486" s="17">
        <v>15444</v>
      </c>
      <c r="W486" s="17">
        <v>649</v>
      </c>
      <c r="X486" s="17">
        <v>700</v>
      </c>
      <c r="Y486" s="17">
        <v>1</v>
      </c>
    </row>
    <row r="487" spans="1:25" x14ac:dyDescent="0.5">
      <c r="A487" s="1">
        <v>983099807</v>
      </c>
      <c r="B487" s="1">
        <v>6372019</v>
      </c>
      <c r="C487" s="1">
        <v>637</v>
      </c>
      <c r="D487" s="1">
        <v>2019</v>
      </c>
      <c r="E487" s="1" t="s">
        <v>121</v>
      </c>
      <c r="F487" s="17">
        <v>26813</v>
      </c>
      <c r="G487" s="17">
        <v>25243</v>
      </c>
      <c r="H487" s="17">
        <v>12792</v>
      </c>
      <c r="I487" s="17">
        <v>1626.22729585873</v>
      </c>
      <c r="J487" s="17">
        <v>-1305.72702636248</v>
      </c>
      <c r="K487" s="17">
        <v>0</v>
      </c>
      <c r="L487" s="17">
        <v>877</v>
      </c>
      <c r="M487" s="17">
        <v>38707.500269496202</v>
      </c>
      <c r="N487" s="17">
        <v>64232.97</v>
      </c>
      <c r="O487" s="17">
        <v>1959</v>
      </c>
      <c r="P487" s="17">
        <v>306286.53999999998</v>
      </c>
      <c r="Q487" s="17">
        <v>11072</v>
      </c>
      <c r="R487" s="17">
        <v>5006</v>
      </c>
      <c r="S487" s="17">
        <v>8980.7991000000002</v>
      </c>
      <c r="T487" s="17">
        <v>197.42</v>
      </c>
      <c r="U487" s="17">
        <v>86610.439488496297</v>
      </c>
      <c r="V487" s="17">
        <v>15535</v>
      </c>
      <c r="W487" s="17">
        <v>647</v>
      </c>
      <c r="X487" s="17">
        <v>743</v>
      </c>
      <c r="Y487" s="17">
        <v>1</v>
      </c>
    </row>
    <row r="488" spans="1:25" x14ac:dyDescent="0.5">
      <c r="A488" s="1">
        <v>983099807</v>
      </c>
      <c r="B488" s="1">
        <v>6372016</v>
      </c>
      <c r="C488" s="1">
        <v>637</v>
      </c>
      <c r="D488" s="1">
        <v>2016</v>
      </c>
      <c r="E488" s="1" t="s">
        <v>121</v>
      </c>
      <c r="F488" s="17">
        <v>30854.474708171201</v>
      </c>
      <c r="G488" s="17">
        <v>20571.828793774301</v>
      </c>
      <c r="H488" s="17">
        <v>7963.1128404669298</v>
      </c>
      <c r="I488" s="17">
        <v>1626.22729585873</v>
      </c>
      <c r="J488" s="17">
        <v>-1305.72702636248</v>
      </c>
      <c r="K488" s="17">
        <v>0</v>
      </c>
      <c r="L488" s="17">
        <v>2032.99610894942</v>
      </c>
      <c r="M488" s="17">
        <v>41750.694822025398</v>
      </c>
      <c r="N488" s="17">
        <v>56877.14</v>
      </c>
      <c r="O488" s="17">
        <v>1911</v>
      </c>
      <c r="P488" s="17">
        <v>218387.25</v>
      </c>
      <c r="Q488" s="17">
        <v>13796</v>
      </c>
      <c r="R488" s="17">
        <v>3136.8378378378402</v>
      </c>
      <c r="S488" s="17">
        <v>10294.365900000001</v>
      </c>
      <c r="T488" s="17">
        <v>197.42</v>
      </c>
      <c r="U488" s="17">
        <v>86354.022350863306</v>
      </c>
      <c r="V488" s="17">
        <v>15367</v>
      </c>
      <c r="W488" s="17">
        <v>644</v>
      </c>
      <c r="X488" s="17">
        <v>692</v>
      </c>
      <c r="Y488" s="17">
        <v>1</v>
      </c>
    </row>
    <row r="489" spans="1:25" x14ac:dyDescent="0.5">
      <c r="A489" s="1">
        <v>973058347</v>
      </c>
      <c r="B489" s="1">
        <v>6522018</v>
      </c>
      <c r="C489" s="1">
        <v>652</v>
      </c>
      <c r="D489" s="1">
        <v>2018</v>
      </c>
      <c r="E489" s="1" t="s">
        <v>122</v>
      </c>
      <c r="F489" s="17">
        <v>137.941176470588</v>
      </c>
      <c r="G489" s="17">
        <v>188.38235294117601</v>
      </c>
      <c r="H489" s="17">
        <v>0</v>
      </c>
      <c r="I489" s="17">
        <v>16.9526776632582</v>
      </c>
      <c r="J489" s="17">
        <v>0</v>
      </c>
      <c r="K489" s="17">
        <v>0</v>
      </c>
      <c r="L489" s="17">
        <v>0</v>
      </c>
      <c r="M489" s="17">
        <v>343.27620707502302</v>
      </c>
      <c r="N489" s="17">
        <v>0</v>
      </c>
      <c r="O489" s="17">
        <v>0</v>
      </c>
      <c r="P489" s="17">
        <v>3169.38</v>
      </c>
      <c r="Q489" s="17">
        <v>179</v>
      </c>
      <c r="R489" s="17">
        <v>0</v>
      </c>
      <c r="S489" s="17">
        <v>0</v>
      </c>
      <c r="T489" s="17">
        <v>0</v>
      </c>
      <c r="U489" s="17">
        <v>702.61392907502295</v>
      </c>
      <c r="V489" s="17">
        <v>0</v>
      </c>
      <c r="W489" s="17">
        <v>0</v>
      </c>
      <c r="X489" s="17">
        <v>0</v>
      </c>
      <c r="Y489" s="17">
        <v>0</v>
      </c>
    </row>
    <row r="490" spans="1:25" x14ac:dyDescent="0.5">
      <c r="A490" s="1">
        <v>973058347</v>
      </c>
      <c r="B490" s="1">
        <v>6522015</v>
      </c>
      <c r="C490" s="1">
        <v>652</v>
      </c>
      <c r="D490" s="1">
        <v>2015</v>
      </c>
      <c r="E490" s="1" t="s">
        <v>122</v>
      </c>
      <c r="F490" s="17">
        <v>268.8</v>
      </c>
      <c r="G490" s="17">
        <v>204.96</v>
      </c>
      <c r="H490" s="17">
        <v>0</v>
      </c>
      <c r="I490" s="17">
        <v>16.9526776632582</v>
      </c>
      <c r="J490" s="17">
        <v>0</v>
      </c>
      <c r="K490" s="17">
        <v>0</v>
      </c>
      <c r="L490" s="17">
        <v>0</v>
      </c>
      <c r="M490" s="17">
        <v>490.71267766325798</v>
      </c>
      <c r="N490" s="17">
        <v>0</v>
      </c>
      <c r="O490" s="17">
        <v>0</v>
      </c>
      <c r="P490" s="17">
        <v>3699.63</v>
      </c>
      <c r="Q490" s="17">
        <v>138</v>
      </c>
      <c r="R490" s="17">
        <v>0</v>
      </c>
      <c r="S490" s="17">
        <v>0</v>
      </c>
      <c r="T490" s="17">
        <v>0</v>
      </c>
      <c r="U490" s="17">
        <v>839.22162466325801</v>
      </c>
      <c r="V490" s="17">
        <v>0</v>
      </c>
      <c r="W490" s="17">
        <v>0</v>
      </c>
      <c r="X490" s="17">
        <v>0</v>
      </c>
      <c r="Y490" s="17">
        <v>0</v>
      </c>
    </row>
    <row r="491" spans="1:25" x14ac:dyDescent="0.5">
      <c r="A491" s="1">
        <v>973058347</v>
      </c>
      <c r="B491" s="1">
        <v>6522017</v>
      </c>
      <c r="C491" s="1">
        <v>652</v>
      </c>
      <c r="D491" s="1">
        <v>2017</v>
      </c>
      <c r="E491" s="1" t="s">
        <v>122</v>
      </c>
      <c r="F491" s="17">
        <v>131.26654064272199</v>
      </c>
      <c r="G491" s="17">
        <v>141.85255198487701</v>
      </c>
      <c r="H491" s="17">
        <v>0</v>
      </c>
      <c r="I491" s="17">
        <v>16.9526776632582</v>
      </c>
      <c r="J491" s="17">
        <v>0</v>
      </c>
      <c r="K491" s="17">
        <v>0</v>
      </c>
      <c r="L491" s="17">
        <v>0</v>
      </c>
      <c r="M491" s="17">
        <v>290.07177029085699</v>
      </c>
      <c r="N491" s="17">
        <v>0</v>
      </c>
      <c r="O491" s="17">
        <v>0</v>
      </c>
      <c r="P491" s="17">
        <v>3331.99</v>
      </c>
      <c r="Q491" s="17">
        <v>179</v>
      </c>
      <c r="R491" s="17">
        <v>0</v>
      </c>
      <c r="S491" s="17">
        <v>0</v>
      </c>
      <c r="T491" s="17">
        <v>0</v>
      </c>
      <c r="U491" s="17">
        <v>658.66200129085701</v>
      </c>
      <c r="V491" s="17">
        <v>0</v>
      </c>
      <c r="W491" s="17">
        <v>0</v>
      </c>
      <c r="X491" s="17">
        <v>0</v>
      </c>
      <c r="Y491" s="17">
        <v>0</v>
      </c>
    </row>
    <row r="492" spans="1:25" x14ac:dyDescent="0.5">
      <c r="A492" s="1">
        <v>973058347</v>
      </c>
      <c r="B492" s="1">
        <v>6522016</v>
      </c>
      <c r="C492" s="1">
        <v>652</v>
      </c>
      <c r="D492" s="1">
        <v>2016</v>
      </c>
      <c r="E492" s="1" t="s">
        <v>122</v>
      </c>
      <c r="F492" s="17">
        <v>159.06614785992201</v>
      </c>
      <c r="G492" s="17">
        <v>192.84046692607001</v>
      </c>
      <c r="H492" s="17">
        <v>0</v>
      </c>
      <c r="I492" s="17">
        <v>16.9526776632582</v>
      </c>
      <c r="J492" s="17">
        <v>0</v>
      </c>
      <c r="K492" s="17">
        <v>0</v>
      </c>
      <c r="L492" s="17">
        <v>0</v>
      </c>
      <c r="M492" s="17">
        <v>368.85929244925001</v>
      </c>
      <c r="N492" s="17">
        <v>0</v>
      </c>
      <c r="O492" s="17">
        <v>0</v>
      </c>
      <c r="P492" s="17">
        <v>3512.78</v>
      </c>
      <c r="Q492" s="17">
        <v>185</v>
      </c>
      <c r="R492" s="17">
        <v>0</v>
      </c>
      <c r="S492" s="17">
        <v>0</v>
      </c>
      <c r="T492" s="17">
        <v>0</v>
      </c>
      <c r="U492" s="17">
        <v>753.73647444924995</v>
      </c>
      <c r="V492" s="17">
        <v>0</v>
      </c>
      <c r="W492" s="17">
        <v>0</v>
      </c>
      <c r="X492" s="17">
        <v>0</v>
      </c>
      <c r="Y492" s="17">
        <v>0</v>
      </c>
    </row>
    <row r="493" spans="1:25" x14ac:dyDescent="0.5">
      <c r="A493" s="1">
        <v>973058347</v>
      </c>
      <c r="B493" s="1">
        <v>6522019</v>
      </c>
      <c r="C493" s="1">
        <v>652</v>
      </c>
      <c r="D493" s="1">
        <v>2019</v>
      </c>
      <c r="E493" s="1" t="s">
        <v>122</v>
      </c>
      <c r="F493" s="17">
        <v>108</v>
      </c>
      <c r="G493" s="17">
        <v>190</v>
      </c>
      <c r="H493" s="17">
        <v>0</v>
      </c>
      <c r="I493" s="17">
        <v>16.9526776632582</v>
      </c>
      <c r="J493" s="17">
        <v>0</v>
      </c>
      <c r="K493" s="17">
        <v>0</v>
      </c>
      <c r="L493" s="17">
        <v>0</v>
      </c>
      <c r="M493" s="17">
        <v>314.95267766325799</v>
      </c>
      <c r="N493" s="17">
        <v>0</v>
      </c>
      <c r="O493" s="17">
        <v>0</v>
      </c>
      <c r="P493" s="17">
        <v>2987.58</v>
      </c>
      <c r="Q493" s="17">
        <v>180</v>
      </c>
      <c r="R493" s="17">
        <v>0</v>
      </c>
      <c r="S493" s="17">
        <v>0</v>
      </c>
      <c r="T493" s="17">
        <v>0</v>
      </c>
      <c r="U493" s="17">
        <v>664.94597966325796</v>
      </c>
      <c r="V493" s="17">
        <v>0</v>
      </c>
      <c r="W493" s="17">
        <v>0</v>
      </c>
      <c r="X493" s="17">
        <v>0</v>
      </c>
      <c r="Y493" s="17">
        <v>0</v>
      </c>
    </row>
    <row r="494" spans="1:25" x14ac:dyDescent="0.5">
      <c r="A494" s="1">
        <v>963022158</v>
      </c>
      <c r="B494" s="1">
        <v>6592019</v>
      </c>
      <c r="C494" s="1">
        <v>659</v>
      </c>
      <c r="D494" s="1">
        <v>2019</v>
      </c>
      <c r="E494" s="1" t="s">
        <v>123</v>
      </c>
      <c r="F494" s="17">
        <v>11871</v>
      </c>
      <c r="G494" s="17">
        <v>21923</v>
      </c>
      <c r="H494" s="17">
        <v>5547</v>
      </c>
      <c r="I494" s="17">
        <v>3200.1099628132702</v>
      </c>
      <c r="J494" s="17">
        <v>-2908.57704118335</v>
      </c>
      <c r="K494" s="17">
        <v>0</v>
      </c>
      <c r="L494" s="17">
        <v>0</v>
      </c>
      <c r="M494" s="17">
        <v>28538.5329216299</v>
      </c>
      <c r="N494" s="17">
        <v>12942.14</v>
      </c>
      <c r="O494" s="17">
        <v>332</v>
      </c>
      <c r="P494" s="17">
        <v>248839.76</v>
      </c>
      <c r="Q494" s="17">
        <v>9265</v>
      </c>
      <c r="R494" s="17">
        <v>1688</v>
      </c>
      <c r="S494" s="17">
        <v>4798.5982199999999</v>
      </c>
      <c r="T494" s="17">
        <v>789.7</v>
      </c>
      <c r="U494" s="17">
        <v>58727.821251629903</v>
      </c>
      <c r="V494" s="17">
        <v>11009</v>
      </c>
      <c r="W494" s="17">
        <v>465</v>
      </c>
      <c r="X494" s="17">
        <v>634</v>
      </c>
      <c r="Y494" s="17">
        <v>1</v>
      </c>
    </row>
    <row r="495" spans="1:25" x14ac:dyDescent="0.5">
      <c r="A495" s="1">
        <v>963022158</v>
      </c>
      <c r="B495" s="1">
        <v>6592017</v>
      </c>
      <c r="C495" s="1">
        <v>659</v>
      </c>
      <c r="D495" s="1">
        <v>2017</v>
      </c>
      <c r="E495" s="1" t="s">
        <v>123</v>
      </c>
      <c r="F495" s="17">
        <v>10926.880907372401</v>
      </c>
      <c r="G495" s="17">
        <v>22263.440453686198</v>
      </c>
      <c r="H495" s="17">
        <v>8667.8260869565202</v>
      </c>
      <c r="I495" s="17">
        <v>3200.1099628132702</v>
      </c>
      <c r="J495" s="17">
        <v>-2908.57704118335</v>
      </c>
      <c r="K495" s="17">
        <v>0</v>
      </c>
      <c r="L495" s="17">
        <v>19.054820415879</v>
      </c>
      <c r="M495" s="17">
        <v>24794.973375316102</v>
      </c>
      <c r="N495" s="17">
        <v>7201.3</v>
      </c>
      <c r="O495" s="17">
        <v>368</v>
      </c>
      <c r="P495" s="17">
        <v>224363.42</v>
      </c>
      <c r="Q495" s="17">
        <v>13110</v>
      </c>
      <c r="R495" s="17">
        <v>1445.1260663507101</v>
      </c>
      <c r="S495" s="17">
        <v>6396.4992000000002</v>
      </c>
      <c r="T495" s="17">
        <v>789.7</v>
      </c>
      <c r="U495" s="17">
        <v>58500.9312096668</v>
      </c>
      <c r="V495" s="17">
        <v>10790</v>
      </c>
      <c r="W495" s="17">
        <v>451</v>
      </c>
      <c r="X495" s="17">
        <v>621</v>
      </c>
      <c r="Y495" s="17">
        <v>1</v>
      </c>
    </row>
    <row r="496" spans="1:25" x14ac:dyDescent="0.5">
      <c r="A496" s="1">
        <v>963022158</v>
      </c>
      <c r="B496" s="1">
        <v>6592015</v>
      </c>
      <c r="C496" s="1">
        <v>659</v>
      </c>
      <c r="D496" s="1">
        <v>2015</v>
      </c>
      <c r="E496" s="1" t="s">
        <v>123</v>
      </c>
      <c r="F496" s="17">
        <v>10778.88</v>
      </c>
      <c r="G496" s="17">
        <v>19172.16</v>
      </c>
      <c r="H496" s="17">
        <v>7514.08</v>
      </c>
      <c r="I496" s="17">
        <v>3200.1099628132702</v>
      </c>
      <c r="J496" s="17">
        <v>-2908.57704118335</v>
      </c>
      <c r="K496" s="17">
        <v>0</v>
      </c>
      <c r="L496" s="17">
        <v>0</v>
      </c>
      <c r="M496" s="17">
        <v>22728.492921629899</v>
      </c>
      <c r="N496" s="17">
        <v>7015.46</v>
      </c>
      <c r="O496" s="17">
        <v>348</v>
      </c>
      <c r="P496" s="17">
        <v>188068.06</v>
      </c>
      <c r="Q496" s="17">
        <v>11471</v>
      </c>
      <c r="R496" s="17">
        <v>1050.384</v>
      </c>
      <c r="S496" s="17">
        <v>6825.2441399999998</v>
      </c>
      <c r="T496" s="17">
        <v>789.7</v>
      </c>
      <c r="U496" s="17">
        <v>52733.673349629898</v>
      </c>
      <c r="V496" s="17">
        <v>10631</v>
      </c>
      <c r="W496" s="17">
        <v>448</v>
      </c>
      <c r="X496" s="17">
        <v>614</v>
      </c>
      <c r="Y496" s="17">
        <v>1</v>
      </c>
    </row>
    <row r="497" spans="1:25" x14ac:dyDescent="0.5">
      <c r="A497" s="1">
        <v>963022158</v>
      </c>
      <c r="B497" s="1">
        <v>6592018</v>
      </c>
      <c r="C497" s="1">
        <v>659</v>
      </c>
      <c r="D497" s="1">
        <v>2018</v>
      </c>
      <c r="E497" s="1" t="s">
        <v>123</v>
      </c>
      <c r="F497" s="17">
        <v>11146.470588235299</v>
      </c>
      <c r="G497" s="17">
        <v>22361.911764705899</v>
      </c>
      <c r="H497" s="17">
        <v>7780.2941176470604</v>
      </c>
      <c r="I497" s="17">
        <v>3200.1099628132702</v>
      </c>
      <c r="J497" s="17">
        <v>-2908.57704118335</v>
      </c>
      <c r="K497" s="17">
        <v>0</v>
      </c>
      <c r="L497" s="17">
        <v>186.32352941176501</v>
      </c>
      <c r="M497" s="17">
        <v>25833.2976275123</v>
      </c>
      <c r="N497" s="17">
        <v>10238.370000000001</v>
      </c>
      <c r="O497" s="17">
        <v>227</v>
      </c>
      <c r="P497" s="17">
        <v>242749.46</v>
      </c>
      <c r="Q497" s="17">
        <v>9129</v>
      </c>
      <c r="R497" s="17">
        <v>3978.1697416974198</v>
      </c>
      <c r="S497" s="17">
        <v>5168.5998</v>
      </c>
      <c r="T497" s="17">
        <v>789.7</v>
      </c>
      <c r="U497" s="17">
        <v>57941.374696209699</v>
      </c>
      <c r="V497" s="17">
        <v>10895</v>
      </c>
      <c r="W497" s="17">
        <v>459</v>
      </c>
      <c r="X497" s="17">
        <v>630</v>
      </c>
      <c r="Y497" s="17">
        <v>1</v>
      </c>
    </row>
    <row r="498" spans="1:25" x14ac:dyDescent="0.5">
      <c r="A498" s="1">
        <v>963022158</v>
      </c>
      <c r="B498" s="1">
        <v>6592016</v>
      </c>
      <c r="C498" s="1">
        <v>659</v>
      </c>
      <c r="D498" s="1">
        <v>2016</v>
      </c>
      <c r="E498" s="1" t="s">
        <v>123</v>
      </c>
      <c r="F498" s="17">
        <v>11608.560311284</v>
      </c>
      <c r="G498" s="17">
        <v>20936.809338521402</v>
      </c>
      <c r="H498" s="17">
        <v>6097.8988326848203</v>
      </c>
      <c r="I498" s="17">
        <v>3200.1099628132702</v>
      </c>
      <c r="J498" s="17">
        <v>-2908.57704118335</v>
      </c>
      <c r="K498" s="17">
        <v>0</v>
      </c>
      <c r="L498" s="17">
        <v>136.18677042801599</v>
      </c>
      <c r="M498" s="17">
        <v>26602.816968322499</v>
      </c>
      <c r="N498" s="17">
        <v>6917.49</v>
      </c>
      <c r="O498" s="17">
        <v>353</v>
      </c>
      <c r="P498" s="17">
        <v>196672.25</v>
      </c>
      <c r="Q498" s="17">
        <v>12583</v>
      </c>
      <c r="R498" s="17">
        <v>903.72586872586896</v>
      </c>
      <c r="S498" s="17">
        <v>7575.8537399999996</v>
      </c>
      <c r="T498" s="17">
        <v>789.7</v>
      </c>
      <c r="U498" s="17">
        <v>58812.9527830484</v>
      </c>
      <c r="V498" s="17">
        <v>10720</v>
      </c>
      <c r="W498" s="17">
        <v>449</v>
      </c>
      <c r="X498" s="17">
        <v>616</v>
      </c>
      <c r="Y498" s="17">
        <v>1</v>
      </c>
    </row>
    <row r="499" spans="1:25" x14ac:dyDescent="0.5">
      <c r="A499" s="1">
        <v>985294836</v>
      </c>
      <c r="B499" s="1">
        <v>6692017</v>
      </c>
      <c r="C499" s="1">
        <v>669</v>
      </c>
      <c r="D499" s="1">
        <v>2017</v>
      </c>
      <c r="E499" s="1" t="s">
        <v>124</v>
      </c>
      <c r="F499" s="17">
        <v>37003.4026465028</v>
      </c>
      <c r="G499" s="17">
        <v>13291.7958412098</v>
      </c>
      <c r="H499" s="17">
        <v>3479.6219281663498</v>
      </c>
      <c r="I499" s="17">
        <v>1514.3472911633401</v>
      </c>
      <c r="J499" s="17">
        <v>0</v>
      </c>
      <c r="K499" s="17">
        <v>0</v>
      </c>
      <c r="L499" s="17">
        <v>16762.948960302499</v>
      </c>
      <c r="M499" s="17">
        <v>31566.9748904072</v>
      </c>
      <c r="N499" s="17">
        <v>22862.36</v>
      </c>
      <c r="O499" s="17">
        <v>1111</v>
      </c>
      <c r="P499" s="17">
        <v>325415.94</v>
      </c>
      <c r="Q499" s="17">
        <v>13094</v>
      </c>
      <c r="R499" s="17">
        <v>1478.7336492891</v>
      </c>
      <c r="S499" s="17">
        <v>2989.7922600000002</v>
      </c>
      <c r="T499" s="17">
        <v>0</v>
      </c>
      <c r="U499" s="17">
        <v>70057.536069696303</v>
      </c>
      <c r="V499" s="17">
        <v>11270</v>
      </c>
      <c r="W499" s="17">
        <v>465</v>
      </c>
      <c r="X499" s="17">
        <v>729</v>
      </c>
      <c r="Y499" s="17">
        <v>1</v>
      </c>
    </row>
    <row r="500" spans="1:25" x14ac:dyDescent="0.5">
      <c r="A500" s="1">
        <v>985294836</v>
      </c>
      <c r="B500" s="1">
        <v>6692018</v>
      </c>
      <c r="C500" s="1">
        <v>669</v>
      </c>
      <c r="D500" s="1">
        <v>2018</v>
      </c>
      <c r="E500" s="1" t="s">
        <v>124</v>
      </c>
      <c r="F500" s="17">
        <v>23528.2352941176</v>
      </c>
      <c r="G500" s="17">
        <v>13534.705882352901</v>
      </c>
      <c r="H500" s="17">
        <v>3416.6176470588198</v>
      </c>
      <c r="I500" s="17">
        <v>1514.3472911633401</v>
      </c>
      <c r="J500" s="17">
        <v>0</v>
      </c>
      <c r="K500" s="17">
        <v>0</v>
      </c>
      <c r="L500" s="17">
        <v>2755.73529411765</v>
      </c>
      <c r="M500" s="17">
        <v>32404.935526457499</v>
      </c>
      <c r="N500" s="17">
        <v>25740.86</v>
      </c>
      <c r="O500" s="17">
        <v>1162</v>
      </c>
      <c r="P500" s="17">
        <v>334604.92</v>
      </c>
      <c r="Q500" s="17">
        <v>13454</v>
      </c>
      <c r="R500" s="17">
        <v>2103.5645756457602</v>
      </c>
      <c r="S500" s="17">
        <v>3084.4343399999998</v>
      </c>
      <c r="T500" s="17">
        <v>0</v>
      </c>
      <c r="U500" s="17">
        <v>72712.609324103207</v>
      </c>
      <c r="V500" s="17">
        <v>11527</v>
      </c>
      <c r="W500" s="17">
        <v>464</v>
      </c>
      <c r="X500" s="17">
        <v>736</v>
      </c>
      <c r="Y500" s="17">
        <v>1</v>
      </c>
    </row>
    <row r="501" spans="1:25" x14ac:dyDescent="0.5">
      <c r="A501" s="1">
        <v>985294836</v>
      </c>
      <c r="B501" s="1">
        <v>6692016</v>
      </c>
      <c r="C501" s="1">
        <v>669</v>
      </c>
      <c r="D501" s="1">
        <v>2016</v>
      </c>
      <c r="E501" s="1" t="s">
        <v>124</v>
      </c>
      <c r="F501" s="17">
        <v>24078.9105058366</v>
      </c>
      <c r="G501" s="17">
        <v>15237.6653696498</v>
      </c>
      <c r="H501" s="17">
        <v>4048.5603112840499</v>
      </c>
      <c r="I501" s="17">
        <v>1514.3472911633401</v>
      </c>
      <c r="J501" s="17">
        <v>0</v>
      </c>
      <c r="K501" s="17">
        <v>0</v>
      </c>
      <c r="L501" s="17">
        <v>2131.0505836575899</v>
      </c>
      <c r="M501" s="17">
        <v>34651.312271708099</v>
      </c>
      <c r="N501" s="17">
        <v>19793.98</v>
      </c>
      <c r="O501" s="17">
        <v>812</v>
      </c>
      <c r="P501" s="17">
        <v>325769.44</v>
      </c>
      <c r="Q501" s="17">
        <v>17370</v>
      </c>
      <c r="R501" s="17">
        <v>2030.97683397683</v>
      </c>
      <c r="S501" s="17">
        <v>3331.2380400000002</v>
      </c>
      <c r="T501" s="17">
        <v>1974.25</v>
      </c>
      <c r="U501" s="17">
        <v>75883.835743684904</v>
      </c>
      <c r="V501" s="17">
        <v>11061</v>
      </c>
      <c r="W501" s="17">
        <v>461</v>
      </c>
      <c r="X501" s="17">
        <v>725</v>
      </c>
      <c r="Y501" s="17">
        <v>1</v>
      </c>
    </row>
    <row r="502" spans="1:25" x14ac:dyDescent="0.5">
      <c r="A502" s="1">
        <v>985294836</v>
      </c>
      <c r="B502" s="1">
        <v>6692019</v>
      </c>
      <c r="C502" s="1">
        <v>669</v>
      </c>
      <c r="D502" s="1">
        <v>2019</v>
      </c>
      <c r="E502" s="1" t="s">
        <v>124</v>
      </c>
      <c r="F502" s="17">
        <v>21479</v>
      </c>
      <c r="G502" s="17">
        <v>15415</v>
      </c>
      <c r="H502" s="17">
        <v>5418</v>
      </c>
      <c r="I502" s="17">
        <v>1514.3472911633401</v>
      </c>
      <c r="J502" s="17">
        <v>0</v>
      </c>
      <c r="K502" s="17">
        <v>0</v>
      </c>
      <c r="L502" s="17">
        <v>1705</v>
      </c>
      <c r="M502" s="17">
        <v>31285.3472911633</v>
      </c>
      <c r="N502" s="17">
        <v>34503.620000000003</v>
      </c>
      <c r="O502" s="17">
        <v>1350</v>
      </c>
      <c r="P502" s="17">
        <v>342681.89</v>
      </c>
      <c r="Q502" s="17">
        <v>13838</v>
      </c>
      <c r="R502" s="17">
        <v>2024</v>
      </c>
      <c r="S502" s="17">
        <v>4903.0308599999998</v>
      </c>
      <c r="T502" s="17">
        <v>0</v>
      </c>
      <c r="U502" s="17">
        <v>74862.233670163303</v>
      </c>
      <c r="V502" s="17">
        <v>11603</v>
      </c>
      <c r="W502" s="17">
        <v>474</v>
      </c>
      <c r="X502" s="17">
        <v>746</v>
      </c>
      <c r="Y502" s="17">
        <v>1</v>
      </c>
    </row>
    <row r="503" spans="1:25" x14ac:dyDescent="0.5">
      <c r="A503" s="1">
        <v>985294836</v>
      </c>
      <c r="B503" s="1">
        <v>6692015</v>
      </c>
      <c r="C503" s="1">
        <v>669</v>
      </c>
      <c r="D503" s="1">
        <v>2015</v>
      </c>
      <c r="E503" s="1" t="s">
        <v>124</v>
      </c>
      <c r="F503" s="17">
        <v>24744.16</v>
      </c>
      <c r="G503" s="17">
        <v>12113.92</v>
      </c>
      <c r="H503" s="17">
        <v>3032.96</v>
      </c>
      <c r="I503" s="17">
        <v>1514.3472911633401</v>
      </c>
      <c r="J503" s="17">
        <v>0</v>
      </c>
      <c r="K503" s="17">
        <v>0</v>
      </c>
      <c r="L503" s="17">
        <v>2586.08</v>
      </c>
      <c r="M503" s="17">
        <v>32753.387291163301</v>
      </c>
      <c r="N503" s="17">
        <v>14379.37</v>
      </c>
      <c r="O503" s="17">
        <v>720</v>
      </c>
      <c r="P503" s="17">
        <v>304369.56</v>
      </c>
      <c r="Q503" s="17">
        <v>15108</v>
      </c>
      <c r="R503" s="17">
        <v>1148.9960000000001</v>
      </c>
      <c r="S503" s="17">
        <v>5545.5363600000001</v>
      </c>
      <c r="T503" s="17">
        <v>0</v>
      </c>
      <c r="U503" s="17">
        <v>73412.733768163307</v>
      </c>
      <c r="V503" s="17">
        <v>10896</v>
      </c>
      <c r="W503" s="17">
        <v>455</v>
      </c>
      <c r="X503" s="17">
        <v>721</v>
      </c>
      <c r="Y503" s="17">
        <v>1</v>
      </c>
    </row>
    <row r="504" spans="1:25" x14ac:dyDescent="0.5">
      <c r="A504" s="1">
        <v>980489698</v>
      </c>
      <c r="B504" s="1">
        <v>6752015</v>
      </c>
      <c r="C504" s="1">
        <v>675</v>
      </c>
      <c r="D504" s="1">
        <v>2015</v>
      </c>
      <c r="E504" s="1" t="s">
        <v>125</v>
      </c>
      <c r="F504" s="17">
        <v>1342623.52</v>
      </c>
      <c r="G504" s="17">
        <v>258648.32000000001</v>
      </c>
      <c r="H504" s="17">
        <v>64226.400000000001</v>
      </c>
      <c r="I504" s="17">
        <v>52632.183151883401</v>
      </c>
      <c r="J504" s="17">
        <v>-103063.849263212</v>
      </c>
      <c r="K504" s="17">
        <v>0</v>
      </c>
      <c r="L504" s="17">
        <v>47246.080000000002</v>
      </c>
      <c r="M504" s="17">
        <v>1439367.6938886701</v>
      </c>
      <c r="N504" s="17">
        <v>2033466.33</v>
      </c>
      <c r="O504" s="17">
        <v>82703</v>
      </c>
      <c r="P504" s="17">
        <v>7945116.5199999996</v>
      </c>
      <c r="Q504" s="17">
        <v>437421</v>
      </c>
      <c r="R504" s="17">
        <v>104885.496</v>
      </c>
      <c r="S504" s="17">
        <v>325722.95652000001</v>
      </c>
      <c r="T504" s="17">
        <v>0</v>
      </c>
      <c r="U504" s="17">
        <v>2957881.5105736698</v>
      </c>
      <c r="V504" s="17">
        <v>847266</v>
      </c>
      <c r="W504" s="17">
        <v>18867</v>
      </c>
      <c r="X504" s="17">
        <v>28286</v>
      </c>
      <c r="Y504" s="17">
        <v>1</v>
      </c>
    </row>
    <row r="505" spans="1:25" x14ac:dyDescent="0.5">
      <c r="A505" s="1">
        <v>980489698</v>
      </c>
      <c r="B505" s="1">
        <v>6752019</v>
      </c>
      <c r="C505" s="1">
        <v>675</v>
      </c>
      <c r="D505" s="1">
        <v>2019</v>
      </c>
      <c r="E505" s="1" t="s">
        <v>125</v>
      </c>
      <c r="F505" s="17">
        <v>832783</v>
      </c>
      <c r="G505" s="17">
        <v>541550</v>
      </c>
      <c r="H505" s="17">
        <v>163685</v>
      </c>
      <c r="I505" s="17">
        <v>52632.183151883401</v>
      </c>
      <c r="J505" s="17">
        <v>-103063.849263212</v>
      </c>
      <c r="K505" s="17">
        <v>0</v>
      </c>
      <c r="L505" s="17">
        <v>17515</v>
      </c>
      <c r="M505" s="17">
        <v>1142701.33388867</v>
      </c>
      <c r="N505" s="17">
        <v>2951624</v>
      </c>
      <c r="O505" s="17">
        <v>101258</v>
      </c>
      <c r="P505" s="17">
        <v>11434455.43</v>
      </c>
      <c r="Q505" s="17">
        <v>657318</v>
      </c>
      <c r="R505" s="17">
        <v>134983</v>
      </c>
      <c r="S505" s="17">
        <v>364430.75135999999</v>
      </c>
      <c r="T505" s="17">
        <v>0</v>
      </c>
      <c r="U505" s="17">
        <v>3219259.0048156702</v>
      </c>
      <c r="V505" s="17">
        <v>920420</v>
      </c>
      <c r="W505" s="17">
        <v>19406</v>
      </c>
      <c r="X505" s="17">
        <v>28857</v>
      </c>
      <c r="Y505" s="17">
        <v>1</v>
      </c>
    </row>
    <row r="506" spans="1:25" x14ac:dyDescent="0.5">
      <c r="A506" s="1">
        <v>980489698</v>
      </c>
      <c r="B506" s="1">
        <v>6752018</v>
      </c>
      <c r="C506" s="1">
        <v>675</v>
      </c>
      <c r="D506" s="1">
        <v>2018</v>
      </c>
      <c r="E506" s="1" t="s">
        <v>125</v>
      </c>
      <c r="F506" s="17">
        <v>879435.73529411806</v>
      </c>
      <c r="G506" s="17">
        <v>561872.5</v>
      </c>
      <c r="H506" s="17">
        <v>252257.35294117601</v>
      </c>
      <c r="I506" s="17">
        <v>52632.183151883401</v>
      </c>
      <c r="J506" s="17">
        <v>-103063.849263212</v>
      </c>
      <c r="K506" s="17">
        <v>0</v>
      </c>
      <c r="L506" s="17">
        <v>9536.4705882352901</v>
      </c>
      <c r="M506" s="17">
        <v>1129082.7456533799</v>
      </c>
      <c r="N506" s="17">
        <v>2611259.0499999998</v>
      </c>
      <c r="O506" s="17">
        <v>104057</v>
      </c>
      <c r="P506" s="17">
        <v>10644636.439999999</v>
      </c>
      <c r="Q506" s="17">
        <v>598283</v>
      </c>
      <c r="R506" s="17">
        <v>197630.81180811799</v>
      </c>
      <c r="S506" s="17">
        <v>446748.14808000001</v>
      </c>
      <c r="T506" s="17">
        <v>0</v>
      </c>
      <c r="U506" s="17">
        <v>3230062.1589225</v>
      </c>
      <c r="V506" s="17">
        <v>892931</v>
      </c>
      <c r="W506" s="17">
        <v>19213</v>
      </c>
      <c r="X506" s="17">
        <v>28668</v>
      </c>
      <c r="Y506" s="17">
        <v>1</v>
      </c>
    </row>
    <row r="507" spans="1:25" x14ac:dyDescent="0.5">
      <c r="A507" s="1">
        <v>980489698</v>
      </c>
      <c r="B507" s="1">
        <v>6752017</v>
      </c>
      <c r="C507" s="1">
        <v>675</v>
      </c>
      <c r="D507" s="1">
        <v>2017</v>
      </c>
      <c r="E507" s="1" t="s">
        <v>125</v>
      </c>
      <c r="F507" s="17">
        <v>899175.80340264703</v>
      </c>
      <c r="G507" s="17">
        <v>533476.748582231</v>
      </c>
      <c r="H507" s="17">
        <v>279070.54820415901</v>
      </c>
      <c r="I507" s="17">
        <v>52632.183151883401</v>
      </c>
      <c r="J507" s="17">
        <v>-103063.849263212</v>
      </c>
      <c r="K507" s="17">
        <v>0</v>
      </c>
      <c r="L507" s="17">
        <v>17105.935727788299</v>
      </c>
      <c r="M507" s="17">
        <v>1086044.4019416</v>
      </c>
      <c r="N507" s="17">
        <v>2371415.36</v>
      </c>
      <c r="O507" s="17">
        <v>95466</v>
      </c>
      <c r="P507" s="17">
        <v>9815501.1799999997</v>
      </c>
      <c r="Q507" s="17">
        <v>523639</v>
      </c>
      <c r="R507" s="17">
        <v>119169.338388626</v>
      </c>
      <c r="S507" s="17">
        <v>413503.07777999999</v>
      </c>
      <c r="T507" s="17">
        <v>0</v>
      </c>
      <c r="U507" s="17">
        <v>2931257.3692362299</v>
      </c>
      <c r="V507" s="17">
        <v>871460</v>
      </c>
      <c r="W507" s="17">
        <v>19137</v>
      </c>
      <c r="X507" s="17">
        <v>28529</v>
      </c>
      <c r="Y507" s="17">
        <v>1</v>
      </c>
    </row>
    <row r="508" spans="1:25" x14ac:dyDescent="0.5">
      <c r="A508" s="1">
        <v>980489698</v>
      </c>
      <c r="B508" s="1">
        <v>6752016</v>
      </c>
      <c r="C508" s="1">
        <v>675</v>
      </c>
      <c r="D508" s="1">
        <v>2016</v>
      </c>
      <c r="E508" s="1" t="s">
        <v>125</v>
      </c>
      <c r="F508" s="17">
        <v>1089985.5252918301</v>
      </c>
      <c r="G508" s="17">
        <v>499107.081712062</v>
      </c>
      <c r="H508" s="17">
        <v>276881.86770428001</v>
      </c>
      <c r="I508" s="17">
        <v>52632.183151883401</v>
      </c>
      <c r="J508" s="17">
        <v>-103063.849263212</v>
      </c>
      <c r="K508" s="17">
        <v>0</v>
      </c>
      <c r="L508" s="17">
        <v>22267.0817120623</v>
      </c>
      <c r="M508" s="17">
        <v>1239511.9914762201</v>
      </c>
      <c r="N508" s="17">
        <v>2230826.39</v>
      </c>
      <c r="O508" s="17">
        <v>90524</v>
      </c>
      <c r="P508" s="17">
        <v>8618859.2400000002</v>
      </c>
      <c r="Q508" s="17">
        <v>456648</v>
      </c>
      <c r="R508" s="17">
        <v>109074.89961389999</v>
      </c>
      <c r="S508" s="17">
        <v>483673.65305999998</v>
      </c>
      <c r="T508" s="17">
        <v>0</v>
      </c>
      <c r="U508" s="17">
        <v>2996779.6564971199</v>
      </c>
      <c r="V508" s="17">
        <v>856210</v>
      </c>
      <c r="W508" s="17">
        <v>18970</v>
      </c>
      <c r="X508" s="17">
        <v>28354</v>
      </c>
      <c r="Y508" s="17">
        <v>1</v>
      </c>
    </row>
    <row r="509" spans="1:25" x14ac:dyDescent="0.5">
      <c r="A509" s="1">
        <v>987059729</v>
      </c>
      <c r="B509" s="1">
        <v>6852015</v>
      </c>
      <c r="C509" s="1">
        <v>685</v>
      </c>
      <c r="D509" s="1">
        <v>2015</v>
      </c>
      <c r="E509" s="1" t="s">
        <v>126</v>
      </c>
      <c r="F509" s="17">
        <v>0</v>
      </c>
      <c r="G509" s="17">
        <v>0</v>
      </c>
      <c r="H509" s="17">
        <v>0</v>
      </c>
      <c r="I509" s="17">
        <v>0</v>
      </c>
      <c r="J509" s="17">
        <v>0</v>
      </c>
      <c r="K509" s="17">
        <v>0</v>
      </c>
      <c r="L509" s="17">
        <v>0</v>
      </c>
      <c r="M509" s="17">
        <v>0</v>
      </c>
      <c r="N509" s="17">
        <v>0</v>
      </c>
      <c r="O509" s="17">
        <v>0</v>
      </c>
      <c r="P509" s="17">
        <v>0</v>
      </c>
      <c r="Q509" s="17">
        <v>0</v>
      </c>
      <c r="R509" s="17">
        <v>0</v>
      </c>
      <c r="S509" s="17">
        <v>0</v>
      </c>
      <c r="T509" s="17">
        <v>0</v>
      </c>
      <c r="U509" s="17">
        <v>0</v>
      </c>
      <c r="V509" s="17">
        <v>0</v>
      </c>
      <c r="W509" s="17">
        <v>0</v>
      </c>
      <c r="X509" s="17">
        <v>0</v>
      </c>
      <c r="Y509" s="17">
        <v>0</v>
      </c>
    </row>
    <row r="510" spans="1:25" x14ac:dyDescent="0.5">
      <c r="A510" s="1">
        <v>987059729</v>
      </c>
      <c r="B510" s="1">
        <v>6852019</v>
      </c>
      <c r="C510" s="1">
        <v>685</v>
      </c>
      <c r="D510" s="1">
        <v>2019</v>
      </c>
      <c r="E510" s="1" t="s">
        <v>126</v>
      </c>
      <c r="F510" s="17">
        <v>0</v>
      </c>
      <c r="G510" s="17">
        <v>0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0</v>
      </c>
      <c r="O510" s="17">
        <v>0</v>
      </c>
      <c r="P510" s="17">
        <v>0</v>
      </c>
      <c r="Q510" s="17">
        <v>0</v>
      </c>
      <c r="R510" s="17">
        <v>0</v>
      </c>
      <c r="S510" s="17">
        <v>0</v>
      </c>
      <c r="T510" s="17">
        <v>0</v>
      </c>
      <c r="U510" s="17">
        <v>0</v>
      </c>
      <c r="V510" s="17">
        <v>0</v>
      </c>
      <c r="W510" s="17">
        <v>0</v>
      </c>
      <c r="X510" s="17">
        <v>0</v>
      </c>
      <c r="Y510" s="17">
        <v>0</v>
      </c>
    </row>
    <row r="511" spans="1:25" x14ac:dyDescent="0.5">
      <c r="A511" s="1">
        <v>987059729</v>
      </c>
      <c r="B511" s="1">
        <v>6852018</v>
      </c>
      <c r="C511" s="1">
        <v>685</v>
      </c>
      <c r="D511" s="1">
        <v>2018</v>
      </c>
      <c r="E511" s="1" t="s">
        <v>126</v>
      </c>
      <c r="F511" s="17">
        <v>0</v>
      </c>
      <c r="G511" s="17">
        <v>0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0</v>
      </c>
      <c r="O511" s="17">
        <v>0</v>
      </c>
      <c r="P511" s="17">
        <v>0</v>
      </c>
      <c r="Q511" s="17">
        <v>0</v>
      </c>
      <c r="R511" s="17">
        <v>0</v>
      </c>
      <c r="S511" s="17">
        <v>0</v>
      </c>
      <c r="T511" s="17">
        <v>0</v>
      </c>
      <c r="U511" s="17">
        <v>0</v>
      </c>
      <c r="V511" s="17">
        <v>0</v>
      </c>
      <c r="W511" s="17">
        <v>0</v>
      </c>
      <c r="X511" s="17">
        <v>0</v>
      </c>
      <c r="Y511" s="17">
        <v>0</v>
      </c>
    </row>
    <row r="512" spans="1:25" x14ac:dyDescent="0.5">
      <c r="A512" s="1">
        <v>987059729</v>
      </c>
      <c r="B512" s="1">
        <v>6852017</v>
      </c>
      <c r="C512" s="1">
        <v>685</v>
      </c>
      <c r="D512" s="1">
        <v>2017</v>
      </c>
      <c r="E512" s="1" t="s">
        <v>126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7">
        <v>0</v>
      </c>
      <c r="N512" s="17">
        <v>0</v>
      </c>
      <c r="O512" s="17">
        <v>0</v>
      </c>
      <c r="P512" s="17">
        <v>0</v>
      </c>
      <c r="Q512" s="17">
        <v>0</v>
      </c>
      <c r="R512" s="17">
        <v>0</v>
      </c>
      <c r="S512" s="17">
        <v>0</v>
      </c>
      <c r="T512" s="17">
        <v>0</v>
      </c>
      <c r="U512" s="17">
        <v>0</v>
      </c>
      <c r="V512" s="17">
        <v>0</v>
      </c>
      <c r="W512" s="17">
        <v>0</v>
      </c>
      <c r="X512" s="17">
        <v>0</v>
      </c>
      <c r="Y512" s="17">
        <v>0</v>
      </c>
    </row>
    <row r="513" spans="1:25" x14ac:dyDescent="0.5">
      <c r="A513" s="1">
        <v>987059729</v>
      </c>
      <c r="B513" s="1">
        <v>6852016</v>
      </c>
      <c r="C513" s="1">
        <v>685</v>
      </c>
      <c r="D513" s="1">
        <v>2016</v>
      </c>
      <c r="E513" s="1" t="s">
        <v>126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7">
        <v>0</v>
      </c>
      <c r="N513" s="17">
        <v>0</v>
      </c>
      <c r="O513" s="17">
        <v>0</v>
      </c>
      <c r="P513" s="17">
        <v>0</v>
      </c>
      <c r="Q513" s="17">
        <v>0</v>
      </c>
      <c r="R513" s="17">
        <v>0</v>
      </c>
      <c r="S513" s="17">
        <v>0</v>
      </c>
      <c r="T513" s="17">
        <v>0</v>
      </c>
      <c r="U513" s="17">
        <v>0</v>
      </c>
      <c r="V513" s="17">
        <v>0</v>
      </c>
      <c r="W513" s="17">
        <v>0</v>
      </c>
      <c r="X513" s="17">
        <v>0</v>
      </c>
      <c r="Y513" s="17">
        <v>0</v>
      </c>
    </row>
    <row r="514" spans="1:25" x14ac:dyDescent="0.5">
      <c r="A514" s="1">
        <v>987626844</v>
      </c>
      <c r="B514" s="1">
        <v>6932018</v>
      </c>
      <c r="C514" s="1">
        <v>693</v>
      </c>
      <c r="D514" s="1">
        <v>2018</v>
      </c>
      <c r="E514" s="1" t="s">
        <v>127</v>
      </c>
      <c r="F514" s="17">
        <v>42834.852941176498</v>
      </c>
      <c r="G514" s="17">
        <v>18529.411764705899</v>
      </c>
      <c r="H514" s="17">
        <v>0</v>
      </c>
      <c r="I514" s="17">
        <v>1387.76663465099</v>
      </c>
      <c r="J514" s="17">
        <v>0</v>
      </c>
      <c r="K514" s="17">
        <v>5717.4</v>
      </c>
      <c r="L514" s="17">
        <v>2143.23529411765</v>
      </c>
      <c r="M514" s="17">
        <v>66326.196046415702</v>
      </c>
      <c r="N514" s="17">
        <v>148091.25</v>
      </c>
      <c r="O514" s="17">
        <v>10628</v>
      </c>
      <c r="P514" s="17">
        <v>421835.59</v>
      </c>
      <c r="Q514" s="17">
        <v>26216</v>
      </c>
      <c r="R514" s="17">
        <v>7777.4649446494504</v>
      </c>
      <c r="S514" s="17">
        <v>12826.449479999999</v>
      </c>
      <c r="T514" s="17">
        <v>0</v>
      </c>
      <c r="U514" s="17">
        <v>156202.94766706499</v>
      </c>
      <c r="V514" s="17">
        <v>22027</v>
      </c>
      <c r="W514" s="17">
        <v>793</v>
      </c>
      <c r="X514" s="17">
        <v>1365</v>
      </c>
      <c r="Y514" s="17">
        <v>1</v>
      </c>
    </row>
    <row r="515" spans="1:25" x14ac:dyDescent="0.5">
      <c r="A515" s="1">
        <v>987626844</v>
      </c>
      <c r="B515" s="1">
        <v>6932017</v>
      </c>
      <c r="C515" s="1">
        <v>693</v>
      </c>
      <c r="D515" s="1">
        <v>2017</v>
      </c>
      <c r="E515" s="1" t="s">
        <v>127</v>
      </c>
      <c r="F515" s="17">
        <v>41450.586011342202</v>
      </c>
      <c r="G515" s="17">
        <v>15994.404536862001</v>
      </c>
      <c r="H515" s="17">
        <v>0</v>
      </c>
      <c r="I515" s="17">
        <v>1387.76663465099</v>
      </c>
      <c r="J515" s="17">
        <v>0</v>
      </c>
      <c r="K515" s="17">
        <v>5717.4</v>
      </c>
      <c r="L515" s="17">
        <v>695.50094517958405</v>
      </c>
      <c r="M515" s="17">
        <v>63854.656237675597</v>
      </c>
      <c r="N515" s="17">
        <v>121911.03999999999</v>
      </c>
      <c r="O515" s="17">
        <v>9322</v>
      </c>
      <c r="P515" s="17">
        <v>399082.31</v>
      </c>
      <c r="Q515" s="17">
        <v>22479</v>
      </c>
      <c r="R515" s="17">
        <v>5052.6900473933601</v>
      </c>
      <c r="S515" s="17">
        <v>12648.58764</v>
      </c>
      <c r="T515" s="17">
        <v>0</v>
      </c>
      <c r="U515" s="17">
        <v>143001.455540069</v>
      </c>
      <c r="V515" s="17">
        <v>21789</v>
      </c>
      <c r="W515" s="17">
        <v>793</v>
      </c>
      <c r="X515" s="17">
        <v>1336</v>
      </c>
      <c r="Y515" s="17">
        <v>1</v>
      </c>
    </row>
    <row r="516" spans="1:25" x14ac:dyDescent="0.5">
      <c r="A516" s="1">
        <v>987626844</v>
      </c>
      <c r="B516" s="1">
        <v>6932016</v>
      </c>
      <c r="C516" s="1">
        <v>693</v>
      </c>
      <c r="D516" s="1">
        <v>2016</v>
      </c>
      <c r="E516" s="1" t="s">
        <v>127</v>
      </c>
      <c r="F516" s="17">
        <v>44551.595330739299</v>
      </c>
      <c r="G516" s="17">
        <v>16017.7431906615</v>
      </c>
      <c r="H516" s="17">
        <v>0</v>
      </c>
      <c r="I516" s="17">
        <v>1387.76663465099</v>
      </c>
      <c r="J516" s="17">
        <v>0</v>
      </c>
      <c r="K516" s="17">
        <v>5717.4</v>
      </c>
      <c r="L516" s="17">
        <v>1287.78210116732</v>
      </c>
      <c r="M516" s="17">
        <v>66386.723054884496</v>
      </c>
      <c r="N516" s="17">
        <v>114067.38</v>
      </c>
      <c r="O516" s="17">
        <v>8765</v>
      </c>
      <c r="P516" s="17">
        <v>401577.01</v>
      </c>
      <c r="Q516" s="17">
        <v>21446</v>
      </c>
      <c r="R516" s="17">
        <v>5256.5830115830104</v>
      </c>
      <c r="S516" s="17">
        <v>12739.966200000001</v>
      </c>
      <c r="T516" s="17">
        <v>0</v>
      </c>
      <c r="U516" s="17">
        <v>143934.43805746699</v>
      </c>
      <c r="V516" s="17">
        <v>21459</v>
      </c>
      <c r="W516" s="17">
        <v>794</v>
      </c>
      <c r="X516" s="17">
        <v>1329</v>
      </c>
      <c r="Y516" s="17">
        <v>1</v>
      </c>
    </row>
    <row r="517" spans="1:25" x14ac:dyDescent="0.5">
      <c r="A517" s="1">
        <v>987626844</v>
      </c>
      <c r="B517" s="1">
        <v>6932015</v>
      </c>
      <c r="C517" s="1">
        <v>693</v>
      </c>
      <c r="D517" s="1">
        <v>2015</v>
      </c>
      <c r="E517" s="1" t="s">
        <v>127</v>
      </c>
      <c r="F517" s="17">
        <v>41348.160000000003</v>
      </c>
      <c r="G517" s="17">
        <v>15720.32</v>
      </c>
      <c r="H517" s="17">
        <v>0</v>
      </c>
      <c r="I517" s="17">
        <v>1387.76663465099</v>
      </c>
      <c r="J517" s="17">
        <v>0</v>
      </c>
      <c r="K517" s="17">
        <v>5717.4</v>
      </c>
      <c r="L517" s="17">
        <v>2260.16</v>
      </c>
      <c r="M517" s="17">
        <v>61913.486634651003</v>
      </c>
      <c r="N517" s="17">
        <v>104496.62</v>
      </c>
      <c r="O517" s="17">
        <v>8157</v>
      </c>
      <c r="P517" s="17">
        <v>388735.87</v>
      </c>
      <c r="Q517" s="17">
        <v>20617</v>
      </c>
      <c r="R517" s="17">
        <v>4209.2920000000004</v>
      </c>
      <c r="S517" s="17">
        <v>17878.37844</v>
      </c>
      <c r="T517" s="17">
        <v>0</v>
      </c>
      <c r="U517" s="17">
        <v>140840.085755651</v>
      </c>
      <c r="V517" s="17">
        <v>21090</v>
      </c>
      <c r="W517" s="17">
        <v>789</v>
      </c>
      <c r="X517" s="17">
        <v>1320</v>
      </c>
      <c r="Y517" s="17">
        <v>1</v>
      </c>
    </row>
    <row r="518" spans="1:25" x14ac:dyDescent="0.5">
      <c r="A518" s="1">
        <v>987626844</v>
      </c>
      <c r="B518" s="1">
        <v>6932019</v>
      </c>
      <c r="C518" s="1">
        <v>693</v>
      </c>
      <c r="D518" s="1">
        <v>2019</v>
      </c>
      <c r="E518" s="1" t="s">
        <v>127</v>
      </c>
      <c r="F518" s="17">
        <v>41834</v>
      </c>
      <c r="G518" s="17">
        <v>21707</v>
      </c>
      <c r="H518" s="17">
        <v>5834</v>
      </c>
      <c r="I518" s="17">
        <v>1387.76663465099</v>
      </c>
      <c r="J518" s="17">
        <v>0</v>
      </c>
      <c r="K518" s="17">
        <v>5717.4</v>
      </c>
      <c r="L518" s="17">
        <v>1008</v>
      </c>
      <c r="M518" s="17">
        <v>63804.166634651003</v>
      </c>
      <c r="N518" s="17">
        <v>159551.72</v>
      </c>
      <c r="O518" s="17">
        <v>11393</v>
      </c>
      <c r="P518" s="17">
        <v>430613.5</v>
      </c>
      <c r="Q518" s="17">
        <v>26976</v>
      </c>
      <c r="R518" s="17">
        <v>4651</v>
      </c>
      <c r="S518" s="17">
        <v>14861.254199999999</v>
      </c>
      <c r="T518" s="17">
        <v>0</v>
      </c>
      <c r="U518" s="17">
        <v>155265.82185265099</v>
      </c>
      <c r="V518" s="17">
        <v>22226</v>
      </c>
      <c r="W518" s="17">
        <v>800</v>
      </c>
      <c r="X518" s="17">
        <v>1372</v>
      </c>
      <c r="Y518" s="17">
        <v>1</v>
      </c>
    </row>
    <row r="519" spans="1:25" x14ac:dyDescent="0.5">
      <c r="A519" s="1">
        <v>988807648</v>
      </c>
      <c r="B519" s="1">
        <v>6992015</v>
      </c>
      <c r="C519" s="1">
        <v>699</v>
      </c>
      <c r="D519" s="1">
        <v>2015</v>
      </c>
      <c r="E519" s="1" t="s">
        <v>128</v>
      </c>
      <c r="F519" s="17">
        <v>142431.51999999999</v>
      </c>
      <c r="G519" s="17">
        <v>123421.75999999999</v>
      </c>
      <c r="H519" s="17">
        <v>56067.199999999997</v>
      </c>
      <c r="I519" s="17">
        <v>9273.8692960569006</v>
      </c>
      <c r="J519" s="17">
        <v>4212.7835205159599</v>
      </c>
      <c r="K519" s="17">
        <v>-5577.7481712062299</v>
      </c>
      <c r="L519" s="17">
        <v>4905.6000000000004</v>
      </c>
      <c r="M519" s="17">
        <v>212789.38464536701</v>
      </c>
      <c r="N519" s="17">
        <v>265780.49</v>
      </c>
      <c r="O519" s="17">
        <v>13493</v>
      </c>
      <c r="P519" s="17">
        <v>1376374.47</v>
      </c>
      <c r="Q519" s="17">
        <v>83373</v>
      </c>
      <c r="R519" s="17">
        <v>26154.34</v>
      </c>
      <c r="S519" s="17">
        <v>34769.134140000002</v>
      </c>
      <c r="T519" s="17">
        <v>0</v>
      </c>
      <c r="U519" s="17">
        <v>464017.47600936698</v>
      </c>
      <c r="V519" s="17">
        <v>84928</v>
      </c>
      <c r="W519" s="17">
        <v>5199</v>
      </c>
      <c r="X519" s="17">
        <v>6853</v>
      </c>
      <c r="Y519" s="17">
        <v>1</v>
      </c>
    </row>
    <row r="520" spans="1:25" x14ac:dyDescent="0.5">
      <c r="A520" s="1">
        <v>988807648</v>
      </c>
      <c r="B520" s="1">
        <v>6992018</v>
      </c>
      <c r="C520" s="1">
        <v>699</v>
      </c>
      <c r="D520" s="1">
        <v>2018</v>
      </c>
      <c r="E520" s="1" t="s">
        <v>128</v>
      </c>
      <c r="F520" s="17">
        <v>130087.794117647</v>
      </c>
      <c r="G520" s="17">
        <v>137598.382352941</v>
      </c>
      <c r="H520" s="17">
        <v>85599.705882352893</v>
      </c>
      <c r="I520" s="17">
        <v>9273.8692960569006</v>
      </c>
      <c r="J520" s="17">
        <v>4212.7835205159599</v>
      </c>
      <c r="K520" s="17">
        <v>-5577.7481712062299</v>
      </c>
      <c r="L520" s="17">
        <v>6971.1764705882397</v>
      </c>
      <c r="M520" s="17">
        <v>183024.19876301399</v>
      </c>
      <c r="N520" s="17">
        <v>339232.74</v>
      </c>
      <c r="O520" s="17">
        <v>14101</v>
      </c>
      <c r="P520" s="17">
        <v>1857045.59</v>
      </c>
      <c r="Q520" s="17">
        <v>96320</v>
      </c>
      <c r="R520" s="17">
        <v>15819.664206642101</v>
      </c>
      <c r="S520" s="17">
        <v>28496.240760000001</v>
      </c>
      <c r="T520" s="17">
        <v>0</v>
      </c>
      <c r="U520" s="17">
        <v>462729.34070665599</v>
      </c>
      <c r="V520" s="17">
        <v>87377</v>
      </c>
      <c r="W520" s="17">
        <v>5299</v>
      </c>
      <c r="X520" s="17">
        <v>6988</v>
      </c>
      <c r="Y520" s="17">
        <v>1</v>
      </c>
    </row>
    <row r="521" spans="1:25" x14ac:dyDescent="0.5">
      <c r="A521" s="1">
        <v>988807648</v>
      </c>
      <c r="B521" s="1">
        <v>6992016</v>
      </c>
      <c r="C521" s="1">
        <v>699</v>
      </c>
      <c r="D521" s="1">
        <v>2016</v>
      </c>
      <c r="E521" s="1" t="s">
        <v>128</v>
      </c>
      <c r="F521" s="17">
        <v>123666.30350194599</v>
      </c>
      <c r="G521" s="17">
        <v>137009.33852140099</v>
      </c>
      <c r="H521" s="17">
        <v>73080</v>
      </c>
      <c r="I521" s="17">
        <v>9273.8692960569006</v>
      </c>
      <c r="J521" s="17">
        <v>4212.7835205159599</v>
      </c>
      <c r="K521" s="17">
        <v>-5577.7481712062299</v>
      </c>
      <c r="L521" s="17">
        <v>5963.8910505836602</v>
      </c>
      <c r="M521" s="17">
        <v>189540.65561812901</v>
      </c>
      <c r="N521" s="17">
        <v>287326.82</v>
      </c>
      <c r="O521" s="17">
        <v>14203</v>
      </c>
      <c r="P521" s="17">
        <v>1478877.35</v>
      </c>
      <c r="Q521" s="17">
        <v>91829</v>
      </c>
      <c r="R521" s="17">
        <v>22407.054054054101</v>
      </c>
      <c r="S521" s="17">
        <v>40335.883379999999</v>
      </c>
      <c r="T521" s="17">
        <v>0</v>
      </c>
      <c r="U521" s="17">
        <v>458812.61032518302</v>
      </c>
      <c r="V521" s="17">
        <v>85784</v>
      </c>
      <c r="W521" s="17">
        <v>5247</v>
      </c>
      <c r="X521" s="17">
        <v>6902</v>
      </c>
      <c r="Y521" s="17">
        <v>1</v>
      </c>
    </row>
    <row r="522" spans="1:25" x14ac:dyDescent="0.5">
      <c r="A522" s="1">
        <v>988807648</v>
      </c>
      <c r="B522" s="1">
        <v>6992019</v>
      </c>
      <c r="C522" s="1">
        <v>699</v>
      </c>
      <c r="D522" s="1">
        <v>2019</v>
      </c>
      <c r="E522" s="1" t="s">
        <v>128</v>
      </c>
      <c r="F522" s="17">
        <v>128918</v>
      </c>
      <c r="G522" s="17">
        <v>143078</v>
      </c>
      <c r="H522" s="17">
        <v>99092</v>
      </c>
      <c r="I522" s="17">
        <v>9273.8692960569006</v>
      </c>
      <c r="J522" s="17">
        <v>4212.7835205159599</v>
      </c>
      <c r="K522" s="17">
        <v>-5577.7481712062299</v>
      </c>
      <c r="L522" s="17">
        <v>2922</v>
      </c>
      <c r="M522" s="17">
        <v>177890.904645367</v>
      </c>
      <c r="N522" s="17">
        <v>396499.74</v>
      </c>
      <c r="O522" s="17">
        <v>15074</v>
      </c>
      <c r="P522" s="17">
        <v>1976725.54</v>
      </c>
      <c r="Q522" s="17">
        <v>103614</v>
      </c>
      <c r="R522" s="17">
        <v>15951</v>
      </c>
      <c r="S522" s="17">
        <v>37282.044540000003</v>
      </c>
      <c r="T522" s="17">
        <v>0</v>
      </c>
      <c r="U522" s="17">
        <v>484848.46761736699</v>
      </c>
      <c r="V522" s="17">
        <v>88594</v>
      </c>
      <c r="W522" s="17">
        <v>5322</v>
      </c>
      <c r="X522" s="17">
        <v>6998</v>
      </c>
      <c r="Y522" s="17">
        <v>1</v>
      </c>
    </row>
    <row r="523" spans="1:25" x14ac:dyDescent="0.5">
      <c r="A523" s="1">
        <v>988807648</v>
      </c>
      <c r="B523" s="1">
        <v>6992017</v>
      </c>
      <c r="C523" s="1">
        <v>699</v>
      </c>
      <c r="D523" s="1">
        <v>2017</v>
      </c>
      <c r="E523" s="1" t="s">
        <v>128</v>
      </c>
      <c r="F523" s="17">
        <v>120774.744801512</v>
      </c>
      <c r="G523" s="17">
        <v>137889.149338374</v>
      </c>
      <c r="H523" s="17">
        <v>74379.432892249504</v>
      </c>
      <c r="I523" s="17">
        <v>9273.8692960569006</v>
      </c>
      <c r="J523" s="17">
        <v>4212.7835205159599</v>
      </c>
      <c r="K523" s="17">
        <v>-5577.7481712062299</v>
      </c>
      <c r="L523" s="17">
        <v>6110.2457466918704</v>
      </c>
      <c r="M523" s="17">
        <v>186083.12014631199</v>
      </c>
      <c r="N523" s="17">
        <v>314663.48</v>
      </c>
      <c r="O523" s="17">
        <v>13133</v>
      </c>
      <c r="P523" s="17">
        <v>1637260.5</v>
      </c>
      <c r="Q523" s="17">
        <v>83302</v>
      </c>
      <c r="R523" s="17">
        <v>13533.353554502401</v>
      </c>
      <c r="S523" s="17">
        <v>29992.564679999999</v>
      </c>
      <c r="T523" s="17">
        <v>0</v>
      </c>
      <c r="U523" s="17">
        <v>437108.51284281397</v>
      </c>
      <c r="V523" s="17">
        <v>86563</v>
      </c>
      <c r="W523" s="17">
        <v>5290</v>
      </c>
      <c r="X523" s="17">
        <v>6919</v>
      </c>
      <c r="Y523" s="17">
        <v>1</v>
      </c>
    </row>
    <row r="524" spans="1:25" x14ac:dyDescent="0.5">
      <c r="A524" s="1">
        <v>990892679</v>
      </c>
      <c r="B524" s="1">
        <v>7262018</v>
      </c>
      <c r="C524" s="1">
        <v>726</v>
      </c>
      <c r="D524" s="1">
        <v>2018</v>
      </c>
      <c r="E524" s="1" t="s">
        <v>129</v>
      </c>
      <c r="F524" s="17">
        <v>81193.823529411806</v>
      </c>
      <c r="G524" s="17">
        <v>33294.2647058824</v>
      </c>
      <c r="H524" s="17">
        <v>19060.588235294101</v>
      </c>
      <c r="I524" s="17">
        <v>2921.2323427153201</v>
      </c>
      <c r="J524" s="17">
        <v>0</v>
      </c>
      <c r="K524" s="17">
        <v>0</v>
      </c>
      <c r="L524" s="17">
        <v>1857.0588235294099</v>
      </c>
      <c r="M524" s="17">
        <v>96491.673519185904</v>
      </c>
      <c r="N524" s="17">
        <v>185070.38</v>
      </c>
      <c r="O524" s="17">
        <v>6295</v>
      </c>
      <c r="P524" s="17">
        <v>997593.16</v>
      </c>
      <c r="Q524" s="17">
        <v>48849</v>
      </c>
      <c r="R524" s="17">
        <v>7711.0258302582997</v>
      </c>
      <c r="S524" s="17">
        <v>25309.82142</v>
      </c>
      <c r="T524" s="17">
        <v>0</v>
      </c>
      <c r="U524" s="17">
        <v>251950.07619544401</v>
      </c>
      <c r="V524" s="17">
        <v>40327</v>
      </c>
      <c r="W524" s="17">
        <v>1798</v>
      </c>
      <c r="X524" s="17">
        <v>1703</v>
      </c>
      <c r="Y524" s="17">
        <v>1</v>
      </c>
    </row>
    <row r="525" spans="1:25" x14ac:dyDescent="0.5">
      <c r="A525" s="1">
        <v>990892679</v>
      </c>
      <c r="B525" s="1">
        <v>7262019</v>
      </c>
      <c r="C525" s="1">
        <v>726</v>
      </c>
      <c r="D525" s="1">
        <v>2019</v>
      </c>
      <c r="E525" s="1" t="s">
        <v>129</v>
      </c>
      <c r="F525" s="17">
        <v>88979</v>
      </c>
      <c r="G525" s="17">
        <v>31752</v>
      </c>
      <c r="H525" s="17">
        <v>16682</v>
      </c>
      <c r="I525" s="17">
        <v>2921.2323427153201</v>
      </c>
      <c r="J525" s="17">
        <v>0</v>
      </c>
      <c r="K525" s="17">
        <v>0</v>
      </c>
      <c r="L525" s="17">
        <v>262</v>
      </c>
      <c r="M525" s="17">
        <v>106708.232342715</v>
      </c>
      <c r="N525" s="17">
        <v>212407.04000000001</v>
      </c>
      <c r="O525" s="17">
        <v>7053</v>
      </c>
      <c r="P525" s="17">
        <v>1198395.3</v>
      </c>
      <c r="Q525" s="17">
        <v>53889</v>
      </c>
      <c r="R525" s="17">
        <v>15418</v>
      </c>
      <c r="S525" s="17">
        <v>25986.59388</v>
      </c>
      <c r="T525" s="17">
        <v>0</v>
      </c>
      <c r="U525" s="17">
        <v>289329.47936871502</v>
      </c>
      <c r="V525" s="17">
        <v>41253</v>
      </c>
      <c r="W525" s="17">
        <v>1853</v>
      </c>
      <c r="X525" s="17">
        <v>1825</v>
      </c>
      <c r="Y525" s="17">
        <v>1</v>
      </c>
    </row>
    <row r="526" spans="1:25" x14ac:dyDescent="0.5">
      <c r="A526" s="1">
        <v>990892679</v>
      </c>
      <c r="B526" s="1">
        <v>7262015</v>
      </c>
      <c r="C526" s="1">
        <v>726</v>
      </c>
      <c r="D526" s="1">
        <v>2015</v>
      </c>
      <c r="E526" s="1" t="s">
        <v>129</v>
      </c>
      <c r="F526" s="17">
        <v>105334.88</v>
      </c>
      <c r="G526" s="17">
        <v>28749.279999999999</v>
      </c>
      <c r="H526" s="17">
        <v>5521.6</v>
      </c>
      <c r="I526" s="17">
        <v>2921.2323427153201</v>
      </c>
      <c r="J526" s="17">
        <v>0</v>
      </c>
      <c r="K526" s="17">
        <v>0</v>
      </c>
      <c r="L526" s="17">
        <v>1457.12</v>
      </c>
      <c r="M526" s="17">
        <v>130026.672342715</v>
      </c>
      <c r="N526" s="17">
        <v>149402.23000000001</v>
      </c>
      <c r="O526" s="17">
        <v>5799</v>
      </c>
      <c r="P526" s="17">
        <v>680796.56</v>
      </c>
      <c r="Q526" s="17">
        <v>41326</v>
      </c>
      <c r="R526" s="17">
        <v>8867.3240000000005</v>
      </c>
      <c r="S526" s="17">
        <v>23059.624380000001</v>
      </c>
      <c r="T526" s="17">
        <v>0</v>
      </c>
      <c r="U526" s="17">
        <v>256316.93187371499</v>
      </c>
      <c r="V526" s="17">
        <v>38581</v>
      </c>
      <c r="W526" s="17">
        <v>1773</v>
      </c>
      <c r="X526" s="17">
        <v>1664</v>
      </c>
      <c r="Y526" s="17">
        <v>1</v>
      </c>
    </row>
    <row r="527" spans="1:25" x14ac:dyDescent="0.5">
      <c r="A527" s="1">
        <v>990892679</v>
      </c>
      <c r="B527" s="1">
        <v>7262017</v>
      </c>
      <c r="C527" s="1">
        <v>726</v>
      </c>
      <c r="D527" s="1">
        <v>2017</v>
      </c>
      <c r="E527" s="1" t="s">
        <v>129</v>
      </c>
      <c r="F527" s="17">
        <v>85854.669187145599</v>
      </c>
      <c r="G527" s="17">
        <v>32364.612476370501</v>
      </c>
      <c r="H527" s="17">
        <v>15998.6389413989</v>
      </c>
      <c r="I527" s="17">
        <v>2921.2323427153201</v>
      </c>
      <c r="J527" s="17">
        <v>0</v>
      </c>
      <c r="K527" s="17">
        <v>0</v>
      </c>
      <c r="L527" s="17">
        <v>2150.0189035916801</v>
      </c>
      <c r="M527" s="17">
        <v>102991.856161241</v>
      </c>
      <c r="N527" s="17">
        <v>174736.06</v>
      </c>
      <c r="O527" s="17">
        <v>5972</v>
      </c>
      <c r="P527" s="17">
        <v>851942.07</v>
      </c>
      <c r="Q527" s="17">
        <v>43947</v>
      </c>
      <c r="R527" s="17">
        <v>14666.5592417062</v>
      </c>
      <c r="S527" s="17">
        <v>25121.76108</v>
      </c>
      <c r="T527" s="17">
        <v>0</v>
      </c>
      <c r="U527" s="17">
        <v>251117.16207994701</v>
      </c>
      <c r="V527" s="17">
        <v>39756</v>
      </c>
      <c r="W527" s="17">
        <v>1801</v>
      </c>
      <c r="X527" s="17">
        <v>1684</v>
      </c>
      <c r="Y527" s="17">
        <v>1</v>
      </c>
    </row>
    <row r="528" spans="1:25" x14ac:dyDescent="0.5">
      <c r="A528" s="1">
        <v>990892679</v>
      </c>
      <c r="B528" s="1">
        <v>7262016</v>
      </c>
      <c r="C528" s="1">
        <v>726</v>
      </c>
      <c r="D528" s="1">
        <v>2016</v>
      </c>
      <c r="E528" s="1" t="s">
        <v>129</v>
      </c>
      <c r="F528" s="17">
        <v>93827.237354085606</v>
      </c>
      <c r="G528" s="17">
        <v>27187.237354085599</v>
      </c>
      <c r="H528" s="17">
        <v>10215.0972762646</v>
      </c>
      <c r="I528" s="17">
        <v>2921.2323427153201</v>
      </c>
      <c r="J528" s="17">
        <v>0</v>
      </c>
      <c r="K528" s="17">
        <v>0</v>
      </c>
      <c r="L528" s="17">
        <v>1945.8365758754901</v>
      </c>
      <c r="M528" s="17">
        <v>111774.773198746</v>
      </c>
      <c r="N528" s="17">
        <v>165489.51</v>
      </c>
      <c r="O528" s="17">
        <v>5025</v>
      </c>
      <c r="P528" s="17">
        <v>760383.55</v>
      </c>
      <c r="Q528" s="17">
        <v>40853</v>
      </c>
      <c r="R528" s="17">
        <v>5545.3474903474898</v>
      </c>
      <c r="S528" s="17">
        <v>24557.172119999999</v>
      </c>
      <c r="T528" s="17">
        <v>0</v>
      </c>
      <c r="U528" s="17">
        <v>240437.469923094</v>
      </c>
      <c r="V528" s="17">
        <v>39204</v>
      </c>
      <c r="W528" s="17">
        <v>1788</v>
      </c>
      <c r="X528" s="17">
        <v>1679</v>
      </c>
      <c r="Y528" s="17">
        <v>1</v>
      </c>
    </row>
    <row r="529" spans="1:25" x14ac:dyDescent="0.5">
      <c r="A529" s="1">
        <v>921025610</v>
      </c>
      <c r="B529" s="1">
        <v>7432015</v>
      </c>
      <c r="C529" s="1">
        <v>743</v>
      </c>
      <c r="D529" s="1">
        <v>2015</v>
      </c>
      <c r="E529" s="1" t="s">
        <v>130</v>
      </c>
      <c r="F529" s="17">
        <v>8159.2</v>
      </c>
      <c r="G529" s="17">
        <v>5361.44</v>
      </c>
      <c r="H529" s="17">
        <v>404.32</v>
      </c>
      <c r="I529" s="17">
        <v>673.65991261859097</v>
      </c>
      <c r="J529" s="17">
        <v>0</v>
      </c>
      <c r="K529" s="17">
        <v>0</v>
      </c>
      <c r="L529" s="17">
        <v>0</v>
      </c>
      <c r="M529" s="17">
        <v>13789.979912618601</v>
      </c>
      <c r="N529" s="17">
        <v>0</v>
      </c>
      <c r="O529" s="17">
        <v>0</v>
      </c>
      <c r="P529" s="17">
        <v>42950.25</v>
      </c>
      <c r="Q529" s="17">
        <v>3049</v>
      </c>
      <c r="R529" s="17">
        <v>17425.516</v>
      </c>
      <c r="S529" s="17">
        <v>101.985</v>
      </c>
      <c r="T529" s="17">
        <v>0</v>
      </c>
      <c r="U529" s="17">
        <v>36810.350137618603</v>
      </c>
      <c r="V529" s="17">
        <v>261</v>
      </c>
      <c r="W529" s="17">
        <v>38</v>
      </c>
      <c r="X529" s="17">
        <v>41</v>
      </c>
      <c r="Y529" s="17">
        <v>0</v>
      </c>
    </row>
    <row r="530" spans="1:25" x14ac:dyDescent="0.5">
      <c r="A530" s="1">
        <v>921025610</v>
      </c>
      <c r="B530" s="1">
        <v>7432016</v>
      </c>
      <c r="C530" s="1">
        <v>743</v>
      </c>
      <c r="D530" s="1">
        <v>2016</v>
      </c>
      <c r="E530" s="1" t="s">
        <v>130</v>
      </c>
      <c r="F530" s="17">
        <v>5752.5291828793797</v>
      </c>
      <c r="G530" s="17">
        <v>6733.0739299610896</v>
      </c>
      <c r="H530" s="17">
        <v>588.32684824902697</v>
      </c>
      <c r="I530" s="17">
        <v>673.65991261859097</v>
      </c>
      <c r="J530" s="17">
        <v>0</v>
      </c>
      <c r="K530" s="17">
        <v>0</v>
      </c>
      <c r="L530" s="17">
        <v>0</v>
      </c>
      <c r="M530" s="17">
        <v>12570.93617721</v>
      </c>
      <c r="N530" s="17">
        <v>0</v>
      </c>
      <c r="O530" s="17">
        <v>0</v>
      </c>
      <c r="P530" s="17">
        <v>43672.4</v>
      </c>
      <c r="Q530" s="17">
        <v>3299</v>
      </c>
      <c r="R530" s="17">
        <v>0</v>
      </c>
      <c r="S530" s="17">
        <v>81.995940000000004</v>
      </c>
      <c r="T530" s="17">
        <v>0</v>
      </c>
      <c r="U530" s="17">
        <v>18436.891677209998</v>
      </c>
      <c r="V530" s="17">
        <v>260</v>
      </c>
      <c r="W530" s="17">
        <v>38</v>
      </c>
      <c r="X530" s="17">
        <v>41</v>
      </c>
      <c r="Y530" s="17">
        <v>0</v>
      </c>
    </row>
    <row r="531" spans="1:25" x14ac:dyDescent="0.5">
      <c r="A531" s="1">
        <v>921025610</v>
      </c>
      <c r="B531" s="1">
        <v>7432017</v>
      </c>
      <c r="C531" s="1">
        <v>743</v>
      </c>
      <c r="D531" s="1">
        <v>2017</v>
      </c>
      <c r="E531" s="1" t="s">
        <v>130</v>
      </c>
      <c r="F531" s="17">
        <v>6176.9376181474499</v>
      </c>
      <c r="G531" s="17">
        <v>7360.4536862003797</v>
      </c>
      <c r="H531" s="17">
        <v>874.40453686200397</v>
      </c>
      <c r="I531" s="17">
        <v>673.65991261859097</v>
      </c>
      <c r="J531" s="17">
        <v>0</v>
      </c>
      <c r="K531" s="17">
        <v>0</v>
      </c>
      <c r="L531" s="17">
        <v>0</v>
      </c>
      <c r="M531" s="17">
        <v>13336.646680104401</v>
      </c>
      <c r="N531" s="17">
        <v>0</v>
      </c>
      <c r="O531" s="17">
        <v>0</v>
      </c>
      <c r="P531" s="17">
        <v>45461.11</v>
      </c>
      <c r="Q531" s="17">
        <v>3674</v>
      </c>
      <c r="R531" s="17">
        <v>220.549763033175</v>
      </c>
      <c r="S531" s="17">
        <v>313.70585999999997</v>
      </c>
      <c r="T531" s="17">
        <v>0</v>
      </c>
      <c r="U531" s="17">
        <v>20131.639462137598</v>
      </c>
      <c r="V531" s="17">
        <v>257</v>
      </c>
      <c r="W531" s="17">
        <v>38</v>
      </c>
      <c r="X531" s="17">
        <v>43</v>
      </c>
      <c r="Y531" s="17">
        <v>0</v>
      </c>
    </row>
    <row r="532" spans="1:25" x14ac:dyDescent="0.5">
      <c r="A532" s="1">
        <v>921025610</v>
      </c>
      <c r="B532" s="1">
        <v>7432019</v>
      </c>
      <c r="C532" s="1">
        <v>743</v>
      </c>
      <c r="D532" s="1">
        <v>2019</v>
      </c>
      <c r="E532" s="1" t="s">
        <v>130</v>
      </c>
      <c r="F532" s="17">
        <v>9097</v>
      </c>
      <c r="G532" s="17">
        <v>9930</v>
      </c>
      <c r="H532" s="17">
        <v>565</v>
      </c>
      <c r="I532" s="17">
        <v>673.65991261859097</v>
      </c>
      <c r="J532" s="17">
        <v>0</v>
      </c>
      <c r="K532" s="17">
        <v>0</v>
      </c>
      <c r="L532" s="17">
        <v>0</v>
      </c>
      <c r="M532" s="17">
        <v>19135.659912618601</v>
      </c>
      <c r="N532" s="17">
        <v>0</v>
      </c>
      <c r="O532" s="17">
        <v>0</v>
      </c>
      <c r="P532" s="17">
        <v>42791.68</v>
      </c>
      <c r="Q532" s="17">
        <v>4182</v>
      </c>
      <c r="R532" s="17">
        <v>365</v>
      </c>
      <c r="S532" s="17">
        <v>521.75526000000002</v>
      </c>
      <c r="T532" s="17">
        <v>0</v>
      </c>
      <c r="U532" s="17">
        <v>26639.261764618601</v>
      </c>
      <c r="V532" s="17">
        <v>273</v>
      </c>
      <c r="W532" s="17">
        <v>42</v>
      </c>
      <c r="X532" s="17">
        <v>70</v>
      </c>
      <c r="Y532" s="17">
        <v>0</v>
      </c>
    </row>
    <row r="533" spans="1:25" x14ac:dyDescent="0.5">
      <c r="A533" s="1">
        <v>921025610</v>
      </c>
      <c r="B533" s="1">
        <v>7432018</v>
      </c>
      <c r="C533" s="1">
        <v>743</v>
      </c>
      <c r="D533" s="1">
        <v>2018</v>
      </c>
      <c r="E533" s="1" t="s">
        <v>130</v>
      </c>
      <c r="F533" s="17">
        <v>6902.2058823529396</v>
      </c>
      <c r="G533" s="17">
        <v>7446.7647058823504</v>
      </c>
      <c r="H533" s="17">
        <v>1115.88235294118</v>
      </c>
      <c r="I533" s="17">
        <v>673.65991261859097</v>
      </c>
      <c r="J533" s="17">
        <v>0</v>
      </c>
      <c r="K533" s="17">
        <v>0</v>
      </c>
      <c r="L533" s="17">
        <v>0</v>
      </c>
      <c r="M533" s="17">
        <v>13906.7481479127</v>
      </c>
      <c r="N533" s="17">
        <v>0</v>
      </c>
      <c r="O533" s="17">
        <v>0</v>
      </c>
      <c r="P533" s="17">
        <v>44608.67</v>
      </c>
      <c r="Q533" s="17">
        <v>3935</v>
      </c>
      <c r="R533" s="17">
        <v>0</v>
      </c>
      <c r="S533" s="17">
        <v>368.36982</v>
      </c>
      <c r="T533" s="17">
        <v>0</v>
      </c>
      <c r="U533" s="17">
        <v>20748.351290912698</v>
      </c>
      <c r="V533" s="17">
        <v>257</v>
      </c>
      <c r="W533" s="17">
        <v>41</v>
      </c>
      <c r="X533" s="17">
        <v>69</v>
      </c>
      <c r="Y533" s="17">
        <v>0</v>
      </c>
    </row>
    <row r="534" spans="1:25" x14ac:dyDescent="0.5">
      <c r="A534" s="1">
        <v>915729290</v>
      </c>
      <c r="B534" s="1">
        <v>7532019</v>
      </c>
      <c r="C534" s="1">
        <v>753</v>
      </c>
      <c r="D534" s="1">
        <v>2019</v>
      </c>
      <c r="E534" s="1" t="s">
        <v>131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7">
        <v>0</v>
      </c>
      <c r="N534" s="17">
        <v>0</v>
      </c>
      <c r="O534" s="17">
        <v>0</v>
      </c>
      <c r="P534" s="17">
        <v>0</v>
      </c>
      <c r="Q534" s="17">
        <v>0</v>
      </c>
      <c r="R534" s="17">
        <v>0</v>
      </c>
      <c r="S534" s="17">
        <v>0</v>
      </c>
      <c r="T534" s="17">
        <v>0</v>
      </c>
      <c r="U534" s="17">
        <v>0</v>
      </c>
      <c r="V534" s="17">
        <v>0</v>
      </c>
      <c r="W534" s="17">
        <v>0</v>
      </c>
      <c r="X534" s="17">
        <v>21</v>
      </c>
      <c r="Y534" s="17">
        <v>0</v>
      </c>
    </row>
    <row r="535" spans="1:25" x14ac:dyDescent="0.5">
      <c r="A535" s="1">
        <v>915729290</v>
      </c>
      <c r="B535" s="1">
        <v>7532017</v>
      </c>
      <c r="C535" s="1">
        <v>753</v>
      </c>
      <c r="D535" s="1">
        <v>2017</v>
      </c>
      <c r="E535" s="1" t="s">
        <v>131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0</v>
      </c>
      <c r="N535" s="17">
        <v>0</v>
      </c>
      <c r="O535" s="17">
        <v>0</v>
      </c>
      <c r="P535" s="17">
        <v>0</v>
      </c>
      <c r="Q535" s="17">
        <v>0</v>
      </c>
      <c r="R535" s="17">
        <v>0</v>
      </c>
      <c r="S535" s="17">
        <v>0</v>
      </c>
      <c r="T535" s="17">
        <v>0</v>
      </c>
      <c r="U535" s="17">
        <v>0</v>
      </c>
      <c r="V535" s="17">
        <v>0</v>
      </c>
      <c r="W535" s="17">
        <v>0</v>
      </c>
      <c r="X535" s="17">
        <v>21</v>
      </c>
      <c r="Y535" s="17">
        <v>0</v>
      </c>
    </row>
    <row r="536" spans="1:25" x14ac:dyDescent="0.5">
      <c r="A536" s="1">
        <v>915729290</v>
      </c>
      <c r="B536" s="1">
        <v>7532016</v>
      </c>
      <c r="C536" s="1">
        <v>753</v>
      </c>
      <c r="D536" s="1">
        <v>2016</v>
      </c>
      <c r="E536" s="1" t="s">
        <v>131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7">
        <v>0</v>
      </c>
      <c r="N536" s="17">
        <v>0</v>
      </c>
      <c r="O536" s="17">
        <v>0</v>
      </c>
      <c r="P536" s="17">
        <v>0</v>
      </c>
      <c r="Q536" s="17">
        <v>0</v>
      </c>
      <c r="R536" s="17">
        <v>0</v>
      </c>
      <c r="S536" s="17">
        <v>0</v>
      </c>
      <c r="T536" s="17">
        <v>0</v>
      </c>
      <c r="U536" s="17">
        <v>0</v>
      </c>
      <c r="V536" s="17">
        <v>0</v>
      </c>
      <c r="W536" s="17">
        <v>0</v>
      </c>
      <c r="X536" s="17">
        <v>21</v>
      </c>
      <c r="Y536" s="17">
        <v>0</v>
      </c>
    </row>
    <row r="537" spans="1:25" x14ac:dyDescent="0.5">
      <c r="A537" s="1">
        <v>915729290</v>
      </c>
      <c r="B537" s="1">
        <v>7532018</v>
      </c>
      <c r="C537" s="1">
        <v>753</v>
      </c>
      <c r="D537" s="1">
        <v>2018</v>
      </c>
      <c r="E537" s="1" t="s">
        <v>131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7">
        <v>0</v>
      </c>
      <c r="N537" s="17">
        <v>0</v>
      </c>
      <c r="O537" s="17">
        <v>0</v>
      </c>
      <c r="P537" s="17">
        <v>0</v>
      </c>
      <c r="Q537" s="17">
        <v>0</v>
      </c>
      <c r="R537" s="17">
        <v>0</v>
      </c>
      <c r="S537" s="17">
        <v>0</v>
      </c>
      <c r="T537" s="17">
        <v>0</v>
      </c>
      <c r="U537" s="17">
        <v>0</v>
      </c>
      <c r="V537" s="17">
        <v>0</v>
      </c>
      <c r="W537" s="17">
        <v>0</v>
      </c>
      <c r="X537" s="17">
        <v>21</v>
      </c>
      <c r="Y537" s="17">
        <v>0</v>
      </c>
    </row>
    <row r="538" spans="1:25" x14ac:dyDescent="0.5">
      <c r="A538" s="1">
        <v>915729290</v>
      </c>
      <c r="B538" s="1">
        <v>7532015</v>
      </c>
      <c r="C538" s="1">
        <v>753</v>
      </c>
      <c r="D538" s="1">
        <v>2015</v>
      </c>
      <c r="E538" s="1" t="s">
        <v>131</v>
      </c>
      <c r="F538" s="17">
        <v>0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7">
        <v>0</v>
      </c>
      <c r="N538" s="17">
        <v>0</v>
      </c>
      <c r="O538" s="17">
        <v>0</v>
      </c>
      <c r="P538" s="17">
        <v>0</v>
      </c>
      <c r="Q538" s="17">
        <v>0</v>
      </c>
      <c r="R538" s="17">
        <v>0</v>
      </c>
      <c r="S538" s="17">
        <v>0</v>
      </c>
      <c r="T538" s="17">
        <v>0</v>
      </c>
      <c r="U538" s="17">
        <v>0</v>
      </c>
      <c r="V538" s="17">
        <v>0</v>
      </c>
      <c r="W538" s="17">
        <v>0</v>
      </c>
      <c r="X538" s="17">
        <v>21</v>
      </c>
      <c r="Y538" s="17">
        <v>0</v>
      </c>
    </row>
    <row r="539" spans="1:25" x14ac:dyDescent="0.5">
      <c r="A539" s="1">
        <v>998509289</v>
      </c>
      <c r="B539" s="1">
        <v>8522019</v>
      </c>
      <c r="C539" s="1">
        <v>852</v>
      </c>
      <c r="D539" s="1">
        <v>2019</v>
      </c>
      <c r="E539" s="1" t="s">
        <v>132</v>
      </c>
      <c r="F539" s="17">
        <v>15502</v>
      </c>
      <c r="G539" s="17">
        <v>13806</v>
      </c>
      <c r="H539" s="17">
        <v>0</v>
      </c>
      <c r="I539" s="17">
        <v>1122.0278541554801</v>
      </c>
      <c r="J539" s="17">
        <v>-435.15489217251098</v>
      </c>
      <c r="K539" s="17">
        <v>-259.14555765595497</v>
      </c>
      <c r="L539" s="17">
        <v>0</v>
      </c>
      <c r="M539" s="17">
        <v>29735.727404327001</v>
      </c>
      <c r="N539" s="17">
        <v>96655.99</v>
      </c>
      <c r="O539" s="17">
        <v>7345</v>
      </c>
      <c r="P539" s="17">
        <v>13210.8</v>
      </c>
      <c r="Q539" s="17">
        <v>1064</v>
      </c>
      <c r="R539" s="17">
        <v>316</v>
      </c>
      <c r="S539" s="17">
        <v>3195.8019599999998</v>
      </c>
      <c r="T539" s="17">
        <v>0</v>
      </c>
      <c r="U539" s="17">
        <v>47907.949715326999</v>
      </c>
      <c r="V539" s="17">
        <v>32</v>
      </c>
      <c r="W539" s="17">
        <v>117</v>
      </c>
      <c r="X539" s="17">
        <v>75</v>
      </c>
      <c r="Y539" s="17">
        <v>0</v>
      </c>
    </row>
    <row r="540" spans="1:25" x14ac:dyDescent="0.5">
      <c r="A540" s="1">
        <v>998509289</v>
      </c>
      <c r="B540" s="1">
        <v>8522016</v>
      </c>
      <c r="C540" s="1">
        <v>852</v>
      </c>
      <c r="D540" s="1">
        <v>2016</v>
      </c>
      <c r="E540" s="1" t="s">
        <v>132</v>
      </c>
      <c r="F540" s="17">
        <v>16473.1517509728</v>
      </c>
      <c r="G540" s="17">
        <v>14769.1828793774</v>
      </c>
      <c r="H540" s="17">
        <v>845.44747081712103</v>
      </c>
      <c r="I540" s="17">
        <v>1122.0278541554801</v>
      </c>
      <c r="J540" s="17">
        <v>-435.15489217251098</v>
      </c>
      <c r="K540" s="17">
        <v>-259.14555765595497</v>
      </c>
      <c r="L540" s="17">
        <v>0</v>
      </c>
      <c r="M540" s="17">
        <v>30824.614563860101</v>
      </c>
      <c r="N540" s="17">
        <v>52100.85</v>
      </c>
      <c r="O540" s="17">
        <v>5168</v>
      </c>
      <c r="P540" s="17">
        <v>10005.06</v>
      </c>
      <c r="Q540" s="17">
        <v>1193</v>
      </c>
      <c r="R540" s="17">
        <v>0</v>
      </c>
      <c r="S540" s="17">
        <v>2167.3852200000001</v>
      </c>
      <c r="T540" s="17">
        <v>0</v>
      </c>
      <c r="U540" s="17">
        <v>42886.826062860098</v>
      </c>
      <c r="V540" s="17">
        <v>31</v>
      </c>
      <c r="W540" s="17">
        <v>115</v>
      </c>
      <c r="X540" s="17">
        <v>73</v>
      </c>
      <c r="Y540" s="17">
        <v>0</v>
      </c>
    </row>
    <row r="541" spans="1:25" x14ac:dyDescent="0.5">
      <c r="A541" s="1">
        <v>998509289</v>
      </c>
      <c r="B541" s="1">
        <v>8522015</v>
      </c>
      <c r="C541" s="1">
        <v>852</v>
      </c>
      <c r="D541" s="1">
        <v>2015</v>
      </c>
      <c r="E541" s="1" t="s">
        <v>132</v>
      </c>
      <c r="F541" s="17">
        <v>15408.96</v>
      </c>
      <c r="G541" s="17">
        <v>14519.68</v>
      </c>
      <c r="H541" s="17">
        <v>1680</v>
      </c>
      <c r="I541" s="17">
        <v>1122.0278541554801</v>
      </c>
      <c r="J541" s="17">
        <v>-435.15489217251098</v>
      </c>
      <c r="K541" s="17">
        <v>-259.14555765595497</v>
      </c>
      <c r="L541" s="17">
        <v>0</v>
      </c>
      <c r="M541" s="17">
        <v>28676.367404327</v>
      </c>
      <c r="N541" s="17">
        <v>57163.98</v>
      </c>
      <c r="O541" s="17">
        <v>5149</v>
      </c>
      <c r="P541" s="17">
        <v>9255.64</v>
      </c>
      <c r="Q541" s="17">
        <v>1320</v>
      </c>
      <c r="R541" s="17">
        <v>804.40800000000002</v>
      </c>
      <c r="S541" s="17">
        <v>2727.48684</v>
      </c>
      <c r="T541" s="17">
        <v>0</v>
      </c>
      <c r="U541" s="17">
        <v>42456.538622327003</v>
      </c>
      <c r="V541" s="17">
        <v>30</v>
      </c>
      <c r="W541" s="17">
        <v>115</v>
      </c>
      <c r="X541" s="17">
        <v>73</v>
      </c>
      <c r="Y541" s="17">
        <v>0</v>
      </c>
    </row>
    <row r="542" spans="1:25" x14ac:dyDescent="0.5">
      <c r="A542" s="1">
        <v>998509289</v>
      </c>
      <c r="B542" s="1">
        <v>8522018</v>
      </c>
      <c r="C542" s="1">
        <v>852</v>
      </c>
      <c r="D542" s="1">
        <v>2018</v>
      </c>
      <c r="E542" s="1" t="s">
        <v>132</v>
      </c>
      <c r="F542" s="17">
        <v>11907.205882352901</v>
      </c>
      <c r="G542" s="17">
        <v>13977.352941176499</v>
      </c>
      <c r="H542" s="17">
        <v>0</v>
      </c>
      <c r="I542" s="17">
        <v>1122.0278541554801</v>
      </c>
      <c r="J542" s="17">
        <v>-435.15489217251098</v>
      </c>
      <c r="K542" s="17">
        <v>-259.14555765595497</v>
      </c>
      <c r="L542" s="17">
        <v>0</v>
      </c>
      <c r="M542" s="17">
        <v>26312.286227856399</v>
      </c>
      <c r="N542" s="17">
        <v>94275.42</v>
      </c>
      <c r="O542" s="17">
        <v>6355</v>
      </c>
      <c r="P542" s="17">
        <v>11944.26</v>
      </c>
      <c r="Q542" s="17">
        <v>1713</v>
      </c>
      <c r="R542" s="17">
        <v>0</v>
      </c>
      <c r="S542" s="17">
        <v>3375.7035000000001</v>
      </c>
      <c r="T542" s="17">
        <v>0</v>
      </c>
      <c r="U542" s="17">
        <v>43799.889519856399</v>
      </c>
      <c r="V542" s="17">
        <v>30</v>
      </c>
      <c r="W542" s="17">
        <v>117</v>
      </c>
      <c r="X542" s="17">
        <v>75</v>
      </c>
      <c r="Y542" s="17">
        <v>0</v>
      </c>
    </row>
    <row r="543" spans="1:25" x14ac:dyDescent="0.5">
      <c r="A543" s="1">
        <v>998509289</v>
      </c>
      <c r="B543" s="1">
        <v>8522017</v>
      </c>
      <c r="C543" s="1">
        <v>852</v>
      </c>
      <c r="D543" s="1">
        <v>2017</v>
      </c>
      <c r="E543" s="1" t="s">
        <v>132</v>
      </c>
      <c r="F543" s="17">
        <v>12488.317580340299</v>
      </c>
      <c r="G543" s="17">
        <v>16893.156899811001</v>
      </c>
      <c r="H543" s="17">
        <v>316.52173913043498</v>
      </c>
      <c r="I543" s="17">
        <v>1122.0278541554801</v>
      </c>
      <c r="J543" s="17">
        <v>-435.15489217251098</v>
      </c>
      <c r="K543" s="17">
        <v>-259.14555765595497</v>
      </c>
      <c r="L543" s="17">
        <v>0</v>
      </c>
      <c r="M543" s="17">
        <v>29492.6801453478</v>
      </c>
      <c r="N543" s="17">
        <v>47697.25</v>
      </c>
      <c r="O543" s="17">
        <v>5497</v>
      </c>
      <c r="P543" s="17">
        <v>9202.11</v>
      </c>
      <c r="Q543" s="17">
        <v>1281</v>
      </c>
      <c r="R543" s="17">
        <v>139.681516587678</v>
      </c>
      <c r="S543" s="17">
        <v>3302.2743</v>
      </c>
      <c r="T543" s="17">
        <v>0</v>
      </c>
      <c r="U543" s="17">
        <v>42950.209545935497</v>
      </c>
      <c r="V543" s="17">
        <v>31</v>
      </c>
      <c r="W543" s="17">
        <v>115</v>
      </c>
      <c r="X543" s="17">
        <v>72</v>
      </c>
      <c r="Y543" s="17">
        <v>0</v>
      </c>
    </row>
    <row r="544" spans="1:25" x14ac:dyDescent="0.5">
      <c r="A544" s="1">
        <v>916574894</v>
      </c>
      <c r="B544" s="1">
        <v>8732018</v>
      </c>
      <c r="C544" s="1">
        <v>873</v>
      </c>
      <c r="D544" s="1">
        <v>2018</v>
      </c>
      <c r="E544" s="1" t="s">
        <v>133</v>
      </c>
      <c r="F544" s="17">
        <v>745.29411764705901</v>
      </c>
      <c r="G544" s="17">
        <v>1000.58823529412</v>
      </c>
      <c r="H544" s="17">
        <v>0</v>
      </c>
      <c r="I544" s="17">
        <v>28.641176470588199</v>
      </c>
      <c r="J544" s="17">
        <v>2.9529411764705902</v>
      </c>
      <c r="K544" s="17">
        <v>0</v>
      </c>
      <c r="L544" s="17">
        <v>0</v>
      </c>
      <c r="M544" s="17">
        <v>1777.4764705882401</v>
      </c>
      <c r="N544" s="17">
        <v>0</v>
      </c>
      <c r="O544" s="17">
        <v>0</v>
      </c>
      <c r="P544" s="17">
        <v>13264.33</v>
      </c>
      <c r="Q544" s="17">
        <v>1138</v>
      </c>
      <c r="R544" s="17">
        <v>122.656826568266</v>
      </c>
      <c r="S544" s="17">
        <v>1836.1379400000001</v>
      </c>
      <c r="T544" s="17">
        <v>0</v>
      </c>
      <c r="U544" s="17">
        <v>5629.0116141565004</v>
      </c>
      <c r="V544" s="17">
        <v>2</v>
      </c>
      <c r="W544" s="17">
        <v>0</v>
      </c>
      <c r="X544" s="17">
        <v>0</v>
      </c>
      <c r="Y544" s="17">
        <v>0</v>
      </c>
    </row>
    <row r="545" spans="1:25" x14ac:dyDescent="0.5">
      <c r="A545" s="1">
        <v>916574894</v>
      </c>
      <c r="B545" s="1">
        <v>8732019</v>
      </c>
      <c r="C545" s="1">
        <v>873</v>
      </c>
      <c r="D545" s="1">
        <v>2019</v>
      </c>
      <c r="E545" s="1" t="s">
        <v>133</v>
      </c>
      <c r="F545" s="17">
        <v>1342</v>
      </c>
      <c r="G545" s="17">
        <v>946</v>
      </c>
      <c r="H545" s="17">
        <v>0</v>
      </c>
      <c r="I545" s="17">
        <v>28.641176470588199</v>
      </c>
      <c r="J545" s="17">
        <v>2.9529411764705902</v>
      </c>
      <c r="K545" s="17">
        <v>0</v>
      </c>
      <c r="L545" s="17">
        <v>0</v>
      </c>
      <c r="M545" s="17">
        <v>2319.5941176470601</v>
      </c>
      <c r="N545" s="17">
        <v>0</v>
      </c>
      <c r="O545" s="17">
        <v>0</v>
      </c>
      <c r="P545" s="17">
        <v>11844.27</v>
      </c>
      <c r="Q545" s="17">
        <v>1406</v>
      </c>
      <c r="R545" s="17">
        <v>585</v>
      </c>
      <c r="S545" s="17">
        <v>1776.5787</v>
      </c>
      <c r="T545" s="17">
        <v>1757.31</v>
      </c>
      <c r="U545" s="17">
        <v>6761.1117806470602</v>
      </c>
      <c r="V545" s="17">
        <v>2</v>
      </c>
      <c r="W545" s="17">
        <v>0</v>
      </c>
      <c r="X545" s="17">
        <v>0</v>
      </c>
      <c r="Y545" s="17">
        <v>0</v>
      </c>
    </row>
    <row r="546" spans="1:25" x14ac:dyDescent="0.5">
      <c r="A546" s="1">
        <v>916574894</v>
      </c>
      <c r="B546" s="1">
        <v>8732016</v>
      </c>
      <c r="C546" s="1">
        <v>873</v>
      </c>
      <c r="D546" s="1">
        <v>2016</v>
      </c>
      <c r="E546" s="1" t="s">
        <v>133</v>
      </c>
      <c r="F546" s="17">
        <v>0</v>
      </c>
      <c r="G546" s="17">
        <v>0</v>
      </c>
      <c r="H546" s="17">
        <v>0</v>
      </c>
      <c r="I546" s="17">
        <v>28.641176470588199</v>
      </c>
      <c r="J546" s="17">
        <v>2.9529411764705902</v>
      </c>
      <c r="K546" s="17">
        <v>0</v>
      </c>
      <c r="L546" s="17">
        <v>0</v>
      </c>
      <c r="M546" s="17">
        <v>31.594117647058798</v>
      </c>
      <c r="N546" s="17">
        <v>0</v>
      </c>
      <c r="O546" s="17">
        <v>0</v>
      </c>
      <c r="P546" s="17">
        <v>0</v>
      </c>
      <c r="Q546" s="17">
        <v>0</v>
      </c>
      <c r="R546" s="17">
        <v>0</v>
      </c>
      <c r="S546" s="17">
        <v>0</v>
      </c>
      <c r="T546" s="17">
        <v>0</v>
      </c>
      <c r="U546" s="17">
        <v>31.594117647058798</v>
      </c>
      <c r="V546" s="17">
        <v>0</v>
      </c>
      <c r="W546" s="17">
        <v>0</v>
      </c>
      <c r="X546" s="17">
        <v>0</v>
      </c>
      <c r="Y546" s="17">
        <v>0</v>
      </c>
    </row>
    <row r="547" spans="1:25" x14ac:dyDescent="0.5">
      <c r="A547" s="1">
        <v>916574894</v>
      </c>
      <c r="B547" s="1">
        <v>8732015</v>
      </c>
      <c r="C547" s="1">
        <v>873</v>
      </c>
      <c r="D547" s="1">
        <v>2015</v>
      </c>
      <c r="E547" s="1" t="s">
        <v>133</v>
      </c>
      <c r="F547" s="17">
        <v>0</v>
      </c>
      <c r="G547" s="17">
        <v>0</v>
      </c>
      <c r="H547" s="17">
        <v>0</v>
      </c>
      <c r="I547" s="17">
        <v>28.641176470588199</v>
      </c>
      <c r="J547" s="17">
        <v>2.9529411764705902</v>
      </c>
      <c r="K547" s="17">
        <v>0</v>
      </c>
      <c r="L547" s="17">
        <v>0</v>
      </c>
      <c r="M547" s="17">
        <v>31.594117647058798</v>
      </c>
      <c r="N547" s="17">
        <v>0</v>
      </c>
      <c r="O547" s="17">
        <v>0</v>
      </c>
      <c r="P547" s="17">
        <v>0</v>
      </c>
      <c r="Q547" s="17">
        <v>0</v>
      </c>
      <c r="R547" s="17">
        <v>0</v>
      </c>
      <c r="S547" s="17">
        <v>0</v>
      </c>
      <c r="T547" s="17">
        <v>0</v>
      </c>
      <c r="U547" s="17">
        <v>31.594117647058798</v>
      </c>
      <c r="V547" s="17">
        <v>0</v>
      </c>
      <c r="W547" s="17">
        <v>0</v>
      </c>
      <c r="X547" s="17">
        <v>0</v>
      </c>
      <c r="Y547" s="17">
        <v>0</v>
      </c>
    </row>
    <row r="548" spans="1:25" x14ac:dyDescent="0.5">
      <c r="A548" s="1">
        <v>916574894</v>
      </c>
      <c r="B548" s="1">
        <v>8732017</v>
      </c>
      <c r="C548" s="1">
        <v>873</v>
      </c>
      <c r="D548" s="1">
        <v>2017</v>
      </c>
      <c r="E548" s="1" t="s">
        <v>133</v>
      </c>
      <c r="F548" s="17">
        <v>2298.22306238185</v>
      </c>
      <c r="G548" s="17">
        <v>0</v>
      </c>
      <c r="H548" s="17">
        <v>0</v>
      </c>
      <c r="I548" s="17">
        <v>28.641176470588199</v>
      </c>
      <c r="J548" s="17">
        <v>2.9529411764705902</v>
      </c>
      <c r="K548" s="17">
        <v>0</v>
      </c>
      <c r="L548" s="17">
        <v>0</v>
      </c>
      <c r="M548" s="17">
        <v>2329.8171800289101</v>
      </c>
      <c r="N548" s="17">
        <v>0</v>
      </c>
      <c r="O548" s="17">
        <v>0</v>
      </c>
      <c r="P548" s="17">
        <v>14413.71</v>
      </c>
      <c r="Q548" s="17">
        <v>2430</v>
      </c>
      <c r="R548" s="17">
        <v>0</v>
      </c>
      <c r="S548" s="17">
        <v>1878.97164</v>
      </c>
      <c r="T548" s="17">
        <v>0</v>
      </c>
      <c r="U548" s="17">
        <v>7458.9289190289101</v>
      </c>
      <c r="V548" s="17">
        <v>2</v>
      </c>
      <c r="W548" s="17">
        <v>0</v>
      </c>
      <c r="X548" s="17">
        <v>0</v>
      </c>
      <c r="Y548" s="17">
        <v>0</v>
      </c>
    </row>
    <row r="549" spans="1:25" x14ac:dyDescent="0.5">
      <c r="A549" s="1">
        <v>983452841</v>
      </c>
      <c r="B549" s="1">
        <v>9002018</v>
      </c>
      <c r="C549" s="1">
        <v>900</v>
      </c>
      <c r="D549" s="1">
        <v>2018</v>
      </c>
      <c r="E549" s="1" t="s">
        <v>134</v>
      </c>
      <c r="F549" s="17">
        <v>0</v>
      </c>
      <c r="G549" s="17">
        <v>0</v>
      </c>
      <c r="H549" s="17">
        <v>0</v>
      </c>
      <c r="I549" s="17">
        <v>0</v>
      </c>
      <c r="J549" s="17">
        <v>0</v>
      </c>
      <c r="K549" s="17">
        <v>0</v>
      </c>
      <c r="L549" s="17">
        <v>0</v>
      </c>
      <c r="M549" s="17">
        <v>0</v>
      </c>
      <c r="N549" s="17">
        <v>0</v>
      </c>
      <c r="O549" s="17">
        <v>0</v>
      </c>
      <c r="P549" s="17">
        <v>0</v>
      </c>
      <c r="Q549" s="17">
        <v>0</v>
      </c>
      <c r="R549" s="17">
        <v>0</v>
      </c>
      <c r="S549" s="17">
        <v>0</v>
      </c>
      <c r="T549" s="17">
        <v>0</v>
      </c>
      <c r="U549" s="17">
        <v>0</v>
      </c>
      <c r="V549" s="17">
        <v>0</v>
      </c>
      <c r="W549" s="17">
        <v>0</v>
      </c>
      <c r="X549" s="17">
        <v>0</v>
      </c>
      <c r="Y549" s="17">
        <v>0</v>
      </c>
    </row>
    <row r="550" spans="1:25" x14ac:dyDescent="0.5">
      <c r="A550" s="1">
        <v>983452841</v>
      </c>
      <c r="B550" s="1">
        <v>9002017</v>
      </c>
      <c r="C550" s="1">
        <v>900</v>
      </c>
      <c r="D550" s="1">
        <v>2017</v>
      </c>
      <c r="E550" s="1" t="s">
        <v>134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7">
        <v>0</v>
      </c>
      <c r="N550" s="17">
        <v>0</v>
      </c>
      <c r="O550" s="17">
        <v>0</v>
      </c>
      <c r="P550" s="17">
        <v>0</v>
      </c>
      <c r="Q550" s="17">
        <v>0</v>
      </c>
      <c r="R550" s="17">
        <v>0</v>
      </c>
      <c r="S550" s="17">
        <v>0</v>
      </c>
      <c r="T550" s="17">
        <v>0</v>
      </c>
      <c r="U550" s="17">
        <v>0</v>
      </c>
      <c r="V550" s="17">
        <v>0</v>
      </c>
      <c r="W550" s="17">
        <v>0</v>
      </c>
      <c r="X550" s="17">
        <v>0</v>
      </c>
      <c r="Y550" s="17">
        <v>0</v>
      </c>
    </row>
    <row r="551" spans="1:25" x14ac:dyDescent="0.5">
      <c r="A551" s="1">
        <v>983452841</v>
      </c>
      <c r="B551" s="1">
        <v>9002015</v>
      </c>
      <c r="C551" s="1">
        <v>900</v>
      </c>
      <c r="D551" s="1">
        <v>2015</v>
      </c>
      <c r="E551" s="1" t="s">
        <v>134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7">
        <v>0</v>
      </c>
      <c r="N551" s="17">
        <v>0</v>
      </c>
      <c r="O551" s="17">
        <v>0</v>
      </c>
      <c r="P551" s="17">
        <v>0</v>
      </c>
      <c r="Q551" s="17">
        <v>0</v>
      </c>
      <c r="R551" s="17">
        <v>0</v>
      </c>
      <c r="S551" s="17">
        <v>0</v>
      </c>
      <c r="T551" s="17">
        <v>0</v>
      </c>
      <c r="U551" s="17">
        <v>0</v>
      </c>
      <c r="V551" s="17">
        <v>0</v>
      </c>
      <c r="W551" s="17">
        <v>0</v>
      </c>
      <c r="X551" s="17">
        <v>0</v>
      </c>
      <c r="Y551" s="17">
        <v>0</v>
      </c>
    </row>
    <row r="552" spans="1:25" x14ac:dyDescent="0.5">
      <c r="A552" s="1">
        <v>983452841</v>
      </c>
      <c r="B552" s="1">
        <v>9002016</v>
      </c>
      <c r="C552" s="1">
        <v>900</v>
      </c>
      <c r="D552" s="1">
        <v>2016</v>
      </c>
      <c r="E552" s="1" t="s">
        <v>134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7">
        <v>0</v>
      </c>
      <c r="N552" s="17">
        <v>0</v>
      </c>
      <c r="O552" s="17">
        <v>0</v>
      </c>
      <c r="P552" s="17">
        <v>0</v>
      </c>
      <c r="Q552" s="17">
        <v>0</v>
      </c>
      <c r="R552" s="17">
        <v>0</v>
      </c>
      <c r="S552" s="17">
        <v>0</v>
      </c>
      <c r="T552" s="17">
        <v>0</v>
      </c>
      <c r="U552" s="17">
        <v>0</v>
      </c>
      <c r="V552" s="17">
        <v>0</v>
      </c>
      <c r="W552" s="17">
        <v>0</v>
      </c>
      <c r="X552" s="17">
        <v>0</v>
      </c>
      <c r="Y552" s="17">
        <v>0</v>
      </c>
    </row>
    <row r="553" spans="1:25" x14ac:dyDescent="0.5">
      <c r="A553" s="1">
        <v>983452841</v>
      </c>
      <c r="B553" s="1">
        <v>9002019</v>
      </c>
      <c r="C553" s="1">
        <v>900</v>
      </c>
      <c r="D553" s="1">
        <v>2019</v>
      </c>
      <c r="E553" s="1" t="s">
        <v>134</v>
      </c>
      <c r="F553" s="17">
        <v>0</v>
      </c>
      <c r="G553" s="17">
        <v>0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7">
        <v>0</v>
      </c>
      <c r="N553" s="17">
        <v>0</v>
      </c>
      <c r="O553" s="17">
        <v>0</v>
      </c>
      <c r="P553" s="17">
        <v>0</v>
      </c>
      <c r="Q553" s="17">
        <v>0</v>
      </c>
      <c r="R553" s="17">
        <v>0</v>
      </c>
      <c r="S553" s="17">
        <v>0</v>
      </c>
      <c r="T553" s="17">
        <v>0</v>
      </c>
      <c r="U553" s="17">
        <v>0</v>
      </c>
      <c r="V553" s="17">
        <v>0</v>
      </c>
      <c r="W553" s="17">
        <v>0</v>
      </c>
      <c r="X553" s="17">
        <v>0</v>
      </c>
      <c r="Y553" s="17">
        <v>0</v>
      </c>
    </row>
    <row r="554" spans="1:25" x14ac:dyDescent="0.5">
      <c r="A554" s="1">
        <v>921688679</v>
      </c>
      <c r="B554" s="1">
        <v>9032019</v>
      </c>
      <c r="C554" s="1">
        <v>903</v>
      </c>
      <c r="D554" s="1">
        <v>2019</v>
      </c>
      <c r="E554" s="1" t="s">
        <v>135</v>
      </c>
      <c r="F554" s="17">
        <v>32314</v>
      </c>
      <c r="G554" s="17">
        <v>29523</v>
      </c>
      <c r="H554" s="17">
        <v>10109</v>
      </c>
      <c r="I554" s="17">
        <v>6393.2856909182701</v>
      </c>
      <c r="J554" s="17">
        <v>0</v>
      </c>
      <c r="K554" s="17">
        <v>-1446.144</v>
      </c>
      <c r="L554" s="17">
        <v>536</v>
      </c>
      <c r="M554" s="17">
        <v>56139.141690918303</v>
      </c>
      <c r="N554" s="17">
        <v>99615.29</v>
      </c>
      <c r="O554" s="17">
        <v>4048</v>
      </c>
      <c r="P554" s="17">
        <v>436074.57</v>
      </c>
      <c r="Q554" s="17">
        <v>21416</v>
      </c>
      <c r="R554" s="17">
        <v>6665</v>
      </c>
      <c r="S554" s="17">
        <v>13409.39574</v>
      </c>
      <c r="T554" s="17">
        <v>0</v>
      </c>
      <c r="U554" s="17">
        <v>132158.29046491801</v>
      </c>
      <c r="V554" s="17">
        <v>23978</v>
      </c>
      <c r="W554" s="17">
        <v>1247</v>
      </c>
      <c r="X554" s="17">
        <v>1488</v>
      </c>
      <c r="Y554" s="17">
        <v>1</v>
      </c>
    </row>
    <row r="555" spans="1:25" x14ac:dyDescent="0.5">
      <c r="A555" s="1">
        <v>921688679</v>
      </c>
      <c r="B555" s="1">
        <v>9032015</v>
      </c>
      <c r="C555" s="1">
        <v>903</v>
      </c>
      <c r="D555" s="1">
        <v>2015</v>
      </c>
      <c r="E555" s="1" t="s">
        <v>135</v>
      </c>
      <c r="F555" s="17">
        <v>37371.040000000001</v>
      </c>
      <c r="G555" s="17">
        <v>42897.120000000003</v>
      </c>
      <c r="H555" s="17">
        <v>14840</v>
      </c>
      <c r="I555" s="17">
        <v>6393.2856909182701</v>
      </c>
      <c r="J555" s="17">
        <v>0</v>
      </c>
      <c r="K555" s="17">
        <v>-1446.144</v>
      </c>
      <c r="L555" s="17">
        <v>446.88</v>
      </c>
      <c r="M555" s="17">
        <v>69928.421690918301</v>
      </c>
      <c r="N555" s="17">
        <v>63909.77</v>
      </c>
      <c r="O555" s="17">
        <v>3723</v>
      </c>
      <c r="P555" s="17">
        <v>379278.23</v>
      </c>
      <c r="Q555" s="17">
        <v>27667</v>
      </c>
      <c r="R555" s="17">
        <v>5153.308</v>
      </c>
      <c r="S555" s="17">
        <v>10851.204</v>
      </c>
      <c r="T555" s="17">
        <v>0</v>
      </c>
      <c r="U555" s="17">
        <v>142540.33089091801</v>
      </c>
      <c r="V555" s="17">
        <v>22780</v>
      </c>
      <c r="W555" s="17">
        <v>1197</v>
      </c>
      <c r="X555" s="17">
        <v>1439</v>
      </c>
      <c r="Y555" s="17">
        <v>1</v>
      </c>
    </row>
    <row r="556" spans="1:25" x14ac:dyDescent="0.5">
      <c r="A556" s="1">
        <v>921688679</v>
      </c>
      <c r="B556" s="1">
        <v>9032018</v>
      </c>
      <c r="C556" s="1">
        <v>903</v>
      </c>
      <c r="D556" s="1">
        <v>2018</v>
      </c>
      <c r="E556" s="1" t="s">
        <v>135</v>
      </c>
      <c r="F556" s="17">
        <v>30324.411764705899</v>
      </c>
      <c r="G556" s="17">
        <v>33208.823529411799</v>
      </c>
      <c r="H556" s="17">
        <v>13746.7647058824</v>
      </c>
      <c r="I556" s="17">
        <v>6393.2856909182701</v>
      </c>
      <c r="J556" s="17">
        <v>0</v>
      </c>
      <c r="K556" s="17">
        <v>-1446.144</v>
      </c>
      <c r="L556" s="17">
        <v>1338.23529411765</v>
      </c>
      <c r="M556" s="17">
        <v>53395.376985035902</v>
      </c>
      <c r="N556" s="17">
        <v>90742.44</v>
      </c>
      <c r="O556" s="17">
        <v>4048</v>
      </c>
      <c r="P556" s="17">
        <v>433495.03</v>
      </c>
      <c r="Q556" s="17">
        <v>26483</v>
      </c>
      <c r="R556" s="17">
        <v>5994.8523985239899</v>
      </c>
      <c r="S556" s="17">
        <v>13016.54952</v>
      </c>
      <c r="T556" s="17">
        <v>0</v>
      </c>
      <c r="U556" s="17">
        <v>132766.89094655999</v>
      </c>
      <c r="V556" s="17">
        <v>23837</v>
      </c>
      <c r="W556" s="17">
        <v>1252</v>
      </c>
      <c r="X556" s="17">
        <v>1471</v>
      </c>
      <c r="Y556" s="17">
        <v>1</v>
      </c>
    </row>
    <row r="557" spans="1:25" x14ac:dyDescent="0.5">
      <c r="A557" s="1">
        <v>921688679</v>
      </c>
      <c r="B557" s="1">
        <v>9032016</v>
      </c>
      <c r="C557" s="1">
        <v>903</v>
      </c>
      <c r="D557" s="1">
        <v>2016</v>
      </c>
      <c r="E557" s="1" t="s">
        <v>135</v>
      </c>
      <c r="F557" s="17">
        <v>30874.085603112799</v>
      </c>
      <c r="G557" s="17">
        <v>44188.7937743191</v>
      </c>
      <c r="H557" s="17">
        <v>13900.8560311284</v>
      </c>
      <c r="I557" s="17">
        <v>6393.2856909182701</v>
      </c>
      <c r="J557" s="17">
        <v>0</v>
      </c>
      <c r="K557" s="17">
        <v>-1446.144</v>
      </c>
      <c r="L557" s="17">
        <v>526.225680933852</v>
      </c>
      <c r="M557" s="17">
        <v>65582.939356287898</v>
      </c>
      <c r="N557" s="17">
        <v>67499.31</v>
      </c>
      <c r="O557" s="17">
        <v>3960</v>
      </c>
      <c r="P557" s="17">
        <v>401371.98</v>
      </c>
      <c r="Q557" s="17">
        <v>28449</v>
      </c>
      <c r="R557" s="17">
        <v>3035.2355212355201</v>
      </c>
      <c r="S557" s="17">
        <v>12914.56452</v>
      </c>
      <c r="T557" s="17">
        <v>0</v>
      </c>
      <c r="U557" s="17">
        <v>140620.515798523</v>
      </c>
      <c r="V557" s="17">
        <v>23156</v>
      </c>
      <c r="W557" s="17">
        <v>1209</v>
      </c>
      <c r="X557" s="17">
        <v>1437</v>
      </c>
      <c r="Y557" s="17">
        <v>1</v>
      </c>
    </row>
    <row r="558" spans="1:25" x14ac:dyDescent="0.5">
      <c r="A558" s="1">
        <v>921688679</v>
      </c>
      <c r="B558" s="1">
        <v>9032017</v>
      </c>
      <c r="C558" s="1">
        <v>903</v>
      </c>
      <c r="D558" s="1">
        <v>2017</v>
      </c>
      <c r="E558" s="1" t="s">
        <v>135</v>
      </c>
      <c r="F558" s="17">
        <v>25422.306238185301</v>
      </c>
      <c r="G558" s="17">
        <v>45404.461247637097</v>
      </c>
      <c r="H558" s="17">
        <v>12721.209829867699</v>
      </c>
      <c r="I558" s="17">
        <v>6393.2856909182701</v>
      </c>
      <c r="J558" s="17">
        <v>0</v>
      </c>
      <c r="K558" s="17">
        <v>-1446.144</v>
      </c>
      <c r="L558" s="17">
        <v>181.02079395085099</v>
      </c>
      <c r="M558" s="17">
        <v>62871.678552922102</v>
      </c>
      <c r="N558" s="17">
        <v>74425.89</v>
      </c>
      <c r="O558" s="17">
        <v>4044</v>
      </c>
      <c r="P558" s="17">
        <v>406558.33</v>
      </c>
      <c r="Q558" s="17">
        <v>27060</v>
      </c>
      <c r="R558" s="17">
        <v>5667.07867298578</v>
      </c>
      <c r="S558" s="17">
        <v>12730.99152</v>
      </c>
      <c r="T558" s="17">
        <v>0</v>
      </c>
      <c r="U558" s="17">
        <v>139741.750863908</v>
      </c>
      <c r="V558" s="17">
        <v>23524</v>
      </c>
      <c r="W558" s="17">
        <v>1218</v>
      </c>
      <c r="X558" s="17">
        <v>1445</v>
      </c>
      <c r="Y558" s="17">
        <v>1</v>
      </c>
    </row>
  </sheetData>
  <autoFilter ref="A3:Y558" xr:uid="{00000000-0001-0000-0000-000000000000}"/>
  <mergeCells count="2">
    <mergeCell ref="F1:M1"/>
    <mergeCell ref="U1:X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98"/>
  <sheetViews>
    <sheetView zoomScale="85" zoomScaleNormal="85" workbookViewId="0">
      <pane xSplit="5" ySplit="4" topLeftCell="G5" activePane="bottomRight" state="frozen"/>
      <selection pane="topRight"/>
      <selection pane="bottomLeft"/>
      <selection pane="bottomRight"/>
    </sheetView>
  </sheetViews>
  <sheetFormatPr defaultColWidth="11.5546875" defaultRowHeight="16.8" x14ac:dyDescent="0.45"/>
  <cols>
    <col min="1" max="1" width="10" style="1" bestFit="1" customWidth="1"/>
    <col min="2" max="2" width="8" style="1" hidden="1" customWidth="1"/>
    <col min="3" max="3" width="4" style="1" hidden="1" customWidth="1"/>
    <col min="4" max="4" width="5" style="1" bestFit="1" customWidth="1"/>
    <col min="5" max="5" width="41.109375" style="1" bestFit="1" customWidth="1"/>
    <col min="6" max="7" width="12" style="1" bestFit="1" customWidth="1"/>
    <col min="8" max="13" width="12" style="1" customWidth="1"/>
    <col min="14" max="16" width="12" style="1" bestFit="1" customWidth="1"/>
    <col min="17" max="19" width="12.6640625" style="1" bestFit="1" customWidth="1"/>
    <col min="20" max="20" width="14" style="1" customWidth="1"/>
    <col min="21" max="21" width="16" style="1" bestFit="1" customWidth="1"/>
    <col min="22" max="22" width="12.6640625" style="1" bestFit="1" customWidth="1"/>
    <col min="23" max="25" width="15.5546875" style="1" bestFit="1" customWidth="1"/>
    <col min="26" max="26" width="18.77734375" style="1" bestFit="1" customWidth="1"/>
    <col min="27" max="27" width="20" style="1" bestFit="1" customWidth="1"/>
    <col min="28" max="28" width="15.33203125" style="1" bestFit="1" customWidth="1"/>
    <col min="29" max="29" width="20.5546875" style="1" bestFit="1" customWidth="1"/>
    <col min="30" max="16384" width="11.5546875" style="1"/>
  </cols>
  <sheetData>
    <row r="1" spans="1:29" x14ac:dyDescent="0.45">
      <c r="F1" s="6"/>
      <c r="G1" s="6"/>
      <c r="H1" s="23" t="s">
        <v>210</v>
      </c>
      <c r="I1" s="23"/>
      <c r="J1" s="23"/>
      <c r="K1" s="23"/>
      <c r="L1" s="23"/>
      <c r="M1" s="23"/>
      <c r="N1" s="7"/>
      <c r="O1" s="24" t="s">
        <v>207</v>
      </c>
      <c r="P1" s="24"/>
      <c r="Q1" s="24"/>
      <c r="R1" s="24"/>
      <c r="S1" s="24"/>
      <c r="T1" s="6"/>
      <c r="U1" s="25" t="s">
        <v>208</v>
      </c>
      <c r="V1" s="25"/>
      <c r="W1" s="25"/>
      <c r="X1" s="25"/>
      <c r="Y1" s="25"/>
      <c r="Z1" s="26" t="s">
        <v>209</v>
      </c>
      <c r="AA1" s="26"/>
      <c r="AB1" s="26"/>
      <c r="AC1" s="26"/>
    </row>
    <row r="2" spans="1:29" x14ac:dyDescent="0.45">
      <c r="F2" s="6"/>
      <c r="G2" s="6"/>
      <c r="H2" s="16">
        <v>0.22016956427849699</v>
      </c>
      <c r="I2" s="16">
        <v>0.43068661210340897</v>
      </c>
      <c r="J2" s="16">
        <v>3.2826239737585097E-2</v>
      </c>
      <c r="K2" s="16">
        <v>6.6531846608176196E-2</v>
      </c>
      <c r="L2" s="16">
        <v>3.0615672044374601E-2</v>
      </c>
      <c r="M2" s="7"/>
      <c r="N2" s="7"/>
      <c r="O2" s="8"/>
      <c r="P2" s="8"/>
      <c r="Q2" s="8"/>
      <c r="R2" s="8"/>
      <c r="S2" s="8"/>
      <c r="T2" s="6"/>
      <c r="U2" s="9"/>
      <c r="V2" s="9"/>
      <c r="W2" s="9"/>
      <c r="X2" s="9"/>
      <c r="Y2" s="9"/>
      <c r="Z2" s="10"/>
      <c r="AA2" s="10"/>
      <c r="AB2" s="10"/>
      <c r="AC2" s="10"/>
    </row>
    <row r="3" spans="1:29" ht="67.2" x14ac:dyDescent="0.45">
      <c r="A3" s="1" t="s">
        <v>180</v>
      </c>
      <c r="D3" s="1" t="s">
        <v>157</v>
      </c>
      <c r="E3" s="1" t="s">
        <v>158</v>
      </c>
      <c r="F3" s="6" t="s">
        <v>181</v>
      </c>
      <c r="G3" s="6" t="s">
        <v>182</v>
      </c>
      <c r="H3" s="11" t="s">
        <v>195</v>
      </c>
      <c r="I3" s="11" t="s">
        <v>196</v>
      </c>
      <c r="J3" s="11" t="s">
        <v>197</v>
      </c>
      <c r="K3" s="11" t="s">
        <v>198</v>
      </c>
      <c r="L3" s="11" t="s">
        <v>199</v>
      </c>
      <c r="M3" s="11" t="s">
        <v>200</v>
      </c>
      <c r="N3" s="11" t="s">
        <v>183</v>
      </c>
      <c r="O3" s="6" t="s">
        <v>184</v>
      </c>
      <c r="P3" s="6" t="s">
        <v>185</v>
      </c>
      <c r="Q3" s="6" t="s">
        <v>186</v>
      </c>
      <c r="R3" s="6" t="s">
        <v>187</v>
      </c>
      <c r="S3" s="6" t="s">
        <v>188</v>
      </c>
      <c r="T3" s="6" t="s">
        <v>189</v>
      </c>
      <c r="U3" s="6" t="s">
        <v>190</v>
      </c>
      <c r="V3" s="6" t="s">
        <v>191</v>
      </c>
      <c r="W3" s="6" t="s">
        <v>192</v>
      </c>
      <c r="X3" s="6" t="s">
        <v>193</v>
      </c>
      <c r="Y3" s="6" t="s">
        <v>194</v>
      </c>
      <c r="Z3" s="12" t="s">
        <v>31</v>
      </c>
      <c r="AA3" s="12" t="s">
        <v>55</v>
      </c>
      <c r="AB3" s="12" t="s">
        <v>125</v>
      </c>
      <c r="AC3" s="12" t="s">
        <v>128</v>
      </c>
    </row>
    <row r="4" spans="1:29" x14ac:dyDescent="0.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136</v>
      </c>
      <c r="G4" s="1" t="s">
        <v>137</v>
      </c>
      <c r="H4" s="13" t="s">
        <v>201</v>
      </c>
      <c r="I4" s="13" t="s">
        <v>202</v>
      </c>
      <c r="J4" s="13" t="s">
        <v>203</v>
      </c>
      <c r="K4" s="13" t="s">
        <v>204</v>
      </c>
      <c r="L4" s="13" t="s">
        <v>205</v>
      </c>
      <c r="M4" s="1" t="s">
        <v>206</v>
      </c>
      <c r="N4" s="1" t="s">
        <v>138</v>
      </c>
      <c r="O4" s="1" t="s">
        <v>139</v>
      </c>
      <c r="P4" s="1" t="s">
        <v>140</v>
      </c>
      <c r="Q4" s="1" t="s">
        <v>141</v>
      </c>
      <c r="R4" s="1" t="s">
        <v>142</v>
      </c>
      <c r="S4" s="1" t="s">
        <v>143</v>
      </c>
      <c r="T4" s="1" t="s">
        <v>144</v>
      </c>
      <c r="U4" s="1" t="s">
        <v>145</v>
      </c>
      <c r="V4" s="1" t="s">
        <v>146</v>
      </c>
      <c r="W4" s="1" t="s">
        <v>147</v>
      </c>
      <c r="X4" s="1" t="s">
        <v>148</v>
      </c>
      <c r="Y4" s="1" t="s">
        <v>149</v>
      </c>
      <c r="Z4" s="1" t="s">
        <v>150</v>
      </c>
      <c r="AA4" s="1" t="s">
        <v>151</v>
      </c>
      <c r="AB4" s="1" t="s">
        <v>152</v>
      </c>
      <c r="AC4" s="1" t="s">
        <v>153</v>
      </c>
    </row>
    <row r="5" spans="1:29" x14ac:dyDescent="0.45">
      <c r="A5" s="1">
        <v>971029390</v>
      </c>
      <c r="B5" s="1">
        <v>72019</v>
      </c>
      <c r="C5" s="1">
        <v>7</v>
      </c>
      <c r="D5" s="1">
        <v>2019</v>
      </c>
      <c r="E5" s="1" t="s">
        <v>25</v>
      </c>
      <c r="F5" s="17">
        <v>94851.435165377799</v>
      </c>
      <c r="G5" s="18">
        <v>0.72317349980713097</v>
      </c>
      <c r="H5" s="14">
        <f>U5*H$2</f>
        <v>-5.9303733757755167E-3</v>
      </c>
      <c r="I5" s="14">
        <f>V5*I$2</f>
        <v>-2.5118086774555879E-2</v>
      </c>
      <c r="J5" s="14">
        <f t="shared" ref="J5:L5" si="0">W5*J$2</f>
        <v>8.7548727085755285E-3</v>
      </c>
      <c r="K5" s="14">
        <f t="shared" si="0"/>
        <v>4.4183726067670223E-2</v>
      </c>
      <c r="L5" s="14">
        <f t="shared" si="0"/>
        <v>7.262255017321613E-2</v>
      </c>
      <c r="M5" s="15">
        <f>SUM(H5:L5)</f>
        <v>9.4512688799130481E-2</v>
      </c>
      <c r="N5" s="18">
        <v>0.81768618860626097</v>
      </c>
      <c r="O5" s="15">
        <v>0.23409363745498199</v>
      </c>
      <c r="P5" s="15">
        <v>3.7400000000000001E-5</v>
      </c>
      <c r="Q5" s="15">
        <v>-0.489645247997407</v>
      </c>
      <c r="R5" s="15">
        <v>2.4187564677717599E-2</v>
      </c>
      <c r="S5" s="15">
        <v>2.62919078435668</v>
      </c>
      <c r="T5" s="17">
        <v>69894.167809762395</v>
      </c>
      <c r="U5" s="15">
        <v>-2.6935482182605702E-2</v>
      </c>
      <c r="V5" s="15">
        <v>-5.83210298826864E-2</v>
      </c>
      <c r="W5" s="15">
        <v>0.266703490212784</v>
      </c>
      <c r="X5" s="15">
        <v>0.66409889880075001</v>
      </c>
      <c r="Y5" s="15">
        <v>2.37207107745198</v>
      </c>
      <c r="Z5" s="19">
        <v>0.67429945707313599</v>
      </c>
      <c r="AA5" s="19">
        <v>0</v>
      </c>
      <c r="AB5" s="19">
        <v>7.3929792462766597E-2</v>
      </c>
      <c r="AC5" s="19">
        <v>0.25177075046409803</v>
      </c>
    </row>
    <row r="6" spans="1:29" x14ac:dyDescent="0.45">
      <c r="A6" s="1">
        <v>921680554</v>
      </c>
      <c r="B6" s="1">
        <v>92019</v>
      </c>
      <c r="C6" s="1">
        <v>9</v>
      </c>
      <c r="D6" s="1">
        <v>2019</v>
      </c>
      <c r="E6" s="1" t="s">
        <v>26</v>
      </c>
      <c r="F6" s="17">
        <v>32891.932370489398</v>
      </c>
      <c r="G6" s="18">
        <v>0.68078822006986495</v>
      </c>
      <c r="H6" s="14">
        <f t="shared" ref="H6:H69" si="1">U6*H$2</f>
        <v>2.9069803577552605E-2</v>
      </c>
      <c r="I6" s="14">
        <f t="shared" ref="I6:I69" si="2">V6*I$2</f>
        <v>-2.5413216733476837E-2</v>
      </c>
      <c r="J6" s="14">
        <f t="shared" ref="J6:J69" si="3">W6*J$2</f>
        <v>-3.7642344883053042E-2</v>
      </c>
      <c r="K6" s="14">
        <f t="shared" ref="K6:K69" si="4">X6*K$2</f>
        <v>-8.5376482396387725E-3</v>
      </c>
      <c r="L6" s="14">
        <f t="shared" ref="L6:L69" si="5">Y6*L$2</f>
        <v>5.6344305243577308E-2</v>
      </c>
      <c r="M6" s="15">
        <f t="shared" ref="M6:M69" si="6">SUM(H6:L6)</f>
        <v>1.3820898964961262E-2</v>
      </c>
      <c r="N6" s="18">
        <v>0.69460911903482603</v>
      </c>
      <c r="O6" s="15">
        <v>0.39682539682539703</v>
      </c>
      <c r="P6" s="15">
        <v>3.4466899999999998E-4</v>
      </c>
      <c r="Q6" s="15">
        <v>-1.6294587710358199</v>
      </c>
      <c r="R6" s="15">
        <v>0.120424771624736</v>
      </c>
      <c r="S6" s="15">
        <v>2.2993528838414701</v>
      </c>
      <c r="T6" s="17">
        <v>22264.119877179299</v>
      </c>
      <c r="U6" s="15">
        <v>0.132033706260969</v>
      </c>
      <c r="V6" s="15">
        <v>-5.9006284428862299E-2</v>
      </c>
      <c r="W6" s="15">
        <v>-1.1467151030385501</v>
      </c>
      <c r="X6" s="15">
        <v>-0.12832423380519201</v>
      </c>
      <c r="Y6" s="15">
        <v>1.8403746016717</v>
      </c>
      <c r="Z6" s="19">
        <v>0</v>
      </c>
      <c r="AA6" s="19">
        <v>0.78900121050499605</v>
      </c>
      <c r="AB6" s="19">
        <v>0.210998789495004</v>
      </c>
      <c r="AC6" s="19">
        <v>0</v>
      </c>
    </row>
    <row r="7" spans="1:29" x14ac:dyDescent="0.45">
      <c r="A7" s="1">
        <v>959254893</v>
      </c>
      <c r="B7" s="1">
        <v>162019</v>
      </c>
      <c r="C7" s="1">
        <v>16</v>
      </c>
      <c r="D7" s="1">
        <v>2019</v>
      </c>
      <c r="E7" s="1" t="s">
        <v>27</v>
      </c>
      <c r="F7" s="17">
        <v>36375.265978316304</v>
      </c>
      <c r="G7" s="18">
        <v>0.47745329602404801</v>
      </c>
      <c r="H7" s="14">
        <f t="shared" si="1"/>
        <v>-3.777563279647965E-2</v>
      </c>
      <c r="I7" s="14">
        <f t="shared" si="2"/>
        <v>1.6307892888526083E-2</v>
      </c>
      <c r="J7" s="14">
        <f t="shared" si="3"/>
        <v>1.4499589593133745E-2</v>
      </c>
      <c r="K7" s="14">
        <f t="shared" si="4"/>
        <v>0.31469375050348403</v>
      </c>
      <c r="L7" s="14">
        <f t="shared" si="5"/>
        <v>-6.69537167114614E-2</v>
      </c>
      <c r="M7" s="15">
        <f t="shared" si="6"/>
        <v>0.2407718834772028</v>
      </c>
      <c r="N7" s="18">
        <v>0.71822517950125098</v>
      </c>
      <c r="O7" s="15">
        <v>0.30322580645161301</v>
      </c>
      <c r="P7" s="15">
        <v>0.19100346000000001</v>
      </c>
      <c r="Q7" s="15">
        <v>-0.80894183352632298</v>
      </c>
      <c r="R7" s="15">
        <v>4.1888417251142496</v>
      </c>
      <c r="S7" s="15">
        <v>-2.48163071457479</v>
      </c>
      <c r="T7" s="17">
        <v>18000.014532230802</v>
      </c>
      <c r="U7" s="15">
        <v>-0.171575180794274</v>
      </c>
      <c r="V7" s="15">
        <v>3.7864870720918799E-2</v>
      </c>
      <c r="W7" s="15">
        <v>0.44170729602428799</v>
      </c>
      <c r="X7" s="15">
        <v>4.72997168343755</v>
      </c>
      <c r="Y7" s="15">
        <v>-2.1869099137989898</v>
      </c>
      <c r="Z7" s="19">
        <v>0.176322904561798</v>
      </c>
      <c r="AA7" s="19">
        <v>0.122869661241159</v>
      </c>
      <c r="AB7" s="19">
        <v>0.70080743419704306</v>
      </c>
      <c r="AC7" s="19">
        <v>0</v>
      </c>
    </row>
    <row r="8" spans="1:29" x14ac:dyDescent="0.45">
      <c r="A8" s="1">
        <v>953181606</v>
      </c>
      <c r="B8" s="1">
        <v>222019</v>
      </c>
      <c r="C8" s="1">
        <v>22</v>
      </c>
      <c r="D8" s="1">
        <v>2019</v>
      </c>
      <c r="E8" s="1" t="s">
        <v>28</v>
      </c>
      <c r="F8" s="17">
        <v>10457.014395971401</v>
      </c>
      <c r="G8" s="18">
        <v>0.89467265695264098</v>
      </c>
      <c r="H8" s="14">
        <f t="shared" si="1"/>
        <v>-2.4234990918789293E-2</v>
      </c>
      <c r="I8" s="14">
        <f t="shared" si="2"/>
        <v>8.7273228209805986E-3</v>
      </c>
      <c r="J8" s="14">
        <f t="shared" si="3"/>
        <v>-8.5521136693524312E-3</v>
      </c>
      <c r="K8" s="14">
        <f t="shared" si="4"/>
        <v>-1.9440569526621664E-2</v>
      </c>
      <c r="L8" s="14">
        <f t="shared" si="5"/>
        <v>-3.136551103100918E-2</v>
      </c>
      <c r="M8" s="15">
        <f t="shared" si="6"/>
        <v>-7.4865862324791976E-2</v>
      </c>
      <c r="N8" s="18">
        <v>0.819806794627849</v>
      </c>
      <c r="O8" s="15">
        <v>8.3916083916083906E-2</v>
      </c>
      <c r="P8" s="15">
        <v>6.9350473999999995E-2</v>
      </c>
      <c r="Q8" s="15">
        <v>-0.65658681280140496</v>
      </c>
      <c r="R8" s="15">
        <v>-5.8353657452304301E-2</v>
      </c>
      <c r="S8" s="15">
        <v>-0.50496767386186003</v>
      </c>
      <c r="T8" s="17">
        <v>9595.7355706683993</v>
      </c>
      <c r="U8" s="15">
        <v>-0.110074210294271</v>
      </c>
      <c r="V8" s="15">
        <v>2.0263742999480899E-2</v>
      </c>
      <c r="W8" s="15">
        <v>-0.260526753527621</v>
      </c>
      <c r="X8" s="15">
        <v>-0.29219945811984399</v>
      </c>
      <c r="Y8" s="15">
        <v>-1.0244919982663701</v>
      </c>
      <c r="Z8" s="19">
        <v>0</v>
      </c>
      <c r="AA8" s="19">
        <v>0.71879035936969804</v>
      </c>
      <c r="AB8" s="19">
        <v>0</v>
      </c>
      <c r="AC8" s="19">
        <v>0.28120964063030202</v>
      </c>
    </row>
    <row r="9" spans="1:29" x14ac:dyDescent="0.45">
      <c r="A9" s="1">
        <v>980234088</v>
      </c>
      <c r="B9" s="1">
        <v>322019</v>
      </c>
      <c r="C9" s="1">
        <v>32</v>
      </c>
      <c r="D9" s="1">
        <v>2019</v>
      </c>
      <c r="E9" s="1" t="s">
        <v>29</v>
      </c>
      <c r="F9" s="17">
        <v>365166.98512625298</v>
      </c>
      <c r="G9" s="18">
        <v>0.96514965524440699</v>
      </c>
      <c r="H9" s="14">
        <f t="shared" si="1"/>
        <v>6.2459728826029411E-3</v>
      </c>
      <c r="I9" s="14">
        <f t="shared" si="2"/>
        <v>-1.6186500619996224E-2</v>
      </c>
      <c r="J9" s="14">
        <f t="shared" si="3"/>
        <v>6.382445951597795E-3</v>
      </c>
      <c r="K9" s="14">
        <f t="shared" si="4"/>
        <v>1.5065653465326132E-2</v>
      </c>
      <c r="L9" s="14">
        <f t="shared" si="5"/>
        <v>-2.7530595498534285E-2</v>
      </c>
      <c r="M9" s="15">
        <f t="shared" si="6"/>
        <v>-1.602302381900364E-2</v>
      </c>
      <c r="N9" s="18">
        <v>0.94912663142540299</v>
      </c>
      <c r="O9" s="15">
        <v>0.61524926686216996</v>
      </c>
      <c r="P9" s="15">
        <v>0.17359353</v>
      </c>
      <c r="Q9" s="15">
        <v>-1.4083420811362</v>
      </c>
      <c r="R9" s="15">
        <v>-0.45419554697180697</v>
      </c>
      <c r="S9" s="15">
        <v>-1.57796671919303</v>
      </c>
      <c r="T9" s="17">
        <v>339544.22476343298</v>
      </c>
      <c r="U9" s="15">
        <v>2.8368920577515801E-2</v>
      </c>
      <c r="V9" s="15">
        <v>-3.75830131820067E-2</v>
      </c>
      <c r="W9" s="15">
        <v>0.19443122339382901</v>
      </c>
      <c r="X9" s="15">
        <v>0.226442737326258</v>
      </c>
      <c r="Y9" s="15">
        <v>-0.89923211414830995</v>
      </c>
      <c r="Z9" s="19">
        <v>0</v>
      </c>
      <c r="AA9" s="19">
        <v>0</v>
      </c>
      <c r="AB9" s="19">
        <v>1</v>
      </c>
      <c r="AC9" s="19">
        <v>0</v>
      </c>
    </row>
    <row r="10" spans="1:29" x14ac:dyDescent="0.45">
      <c r="A10" s="1">
        <v>971028440</v>
      </c>
      <c r="B10" s="1">
        <v>352019</v>
      </c>
      <c r="C10" s="1">
        <v>35</v>
      </c>
      <c r="D10" s="1">
        <v>2019</v>
      </c>
      <c r="E10" s="1" t="s">
        <v>30</v>
      </c>
      <c r="F10" s="17">
        <v>29393.671972457902</v>
      </c>
      <c r="G10" s="18">
        <v>0.73128656602643005</v>
      </c>
      <c r="H10" s="14">
        <f t="shared" si="1"/>
        <v>1.3788157068067641E-2</v>
      </c>
      <c r="I10" s="14">
        <f t="shared" si="2"/>
        <v>6.493755749275186E-2</v>
      </c>
      <c r="J10" s="14">
        <f t="shared" si="3"/>
        <v>7.423783105381312E-3</v>
      </c>
      <c r="K10" s="14">
        <f t="shared" si="4"/>
        <v>-1.3050210052332823E-2</v>
      </c>
      <c r="L10" s="14">
        <f t="shared" si="5"/>
        <v>-4.5799371556135414E-2</v>
      </c>
      <c r="M10" s="15">
        <f t="shared" si="6"/>
        <v>2.7299916057732583E-2</v>
      </c>
      <c r="N10" s="18">
        <v>0.75858648208416302</v>
      </c>
      <c r="O10" s="15">
        <v>0.29090909090909101</v>
      </c>
      <c r="P10" s="15">
        <v>0.191656246</v>
      </c>
      <c r="Q10" s="15">
        <v>-0.39563659710966198</v>
      </c>
      <c r="R10" s="15">
        <v>-0.70131121575257305</v>
      </c>
      <c r="S10" s="15">
        <v>-1.10151267163204</v>
      </c>
      <c r="T10" s="17">
        <v>21378.441007918598</v>
      </c>
      <c r="U10" s="15">
        <v>6.26251730717272E-2</v>
      </c>
      <c r="V10" s="15">
        <v>0.15077681931092901</v>
      </c>
      <c r="W10" s="15">
        <v>0.226153929439603</v>
      </c>
      <c r="X10" s="15">
        <v>-0.19614982474767301</v>
      </c>
      <c r="Y10" s="15">
        <v>-1.4959453279272601</v>
      </c>
      <c r="Z10" s="19">
        <v>0.65851762076496301</v>
      </c>
      <c r="AA10" s="19">
        <v>0.120249292351828</v>
      </c>
      <c r="AB10" s="19">
        <v>0</v>
      </c>
      <c r="AC10" s="19">
        <v>0.221233086883209</v>
      </c>
    </row>
    <row r="11" spans="1:29" x14ac:dyDescent="0.45">
      <c r="A11" s="1">
        <v>911305631</v>
      </c>
      <c r="B11" s="1">
        <v>372019</v>
      </c>
      <c r="C11" s="1">
        <v>37</v>
      </c>
      <c r="D11" s="1">
        <v>2019</v>
      </c>
      <c r="E11" s="1" t="s">
        <v>31</v>
      </c>
      <c r="F11" s="17">
        <v>73162.824301770001</v>
      </c>
      <c r="G11" s="18">
        <v>1.0019556189896499</v>
      </c>
      <c r="H11" s="14">
        <f t="shared" si="1"/>
        <v>-1.2996337408808247E-3</v>
      </c>
      <c r="I11" s="14">
        <f t="shared" si="2"/>
        <v>-1.4347632982164031E-3</v>
      </c>
      <c r="J11" s="14">
        <f t="shared" si="3"/>
        <v>5.4362254308944029E-4</v>
      </c>
      <c r="K11" s="14">
        <f t="shared" si="4"/>
        <v>-1.5663049228556165E-4</v>
      </c>
      <c r="L11" s="14">
        <f t="shared" si="5"/>
        <v>6.0000245166408068E-4</v>
      </c>
      <c r="M11" s="15">
        <f t="shared" si="6"/>
        <v>-1.7474025366292683E-3</v>
      </c>
      <c r="N11" s="18">
        <v>1.0002082164530199</v>
      </c>
      <c r="O11" s="15">
        <v>0.23570019723865901</v>
      </c>
      <c r="P11" s="15">
        <v>1.6111455E-2</v>
      </c>
      <c r="Q11" s="15">
        <v>-0.59494005915455195</v>
      </c>
      <c r="R11" s="15">
        <v>-0.71026230273803004</v>
      </c>
      <c r="S11" s="15">
        <v>0.49434007785339001</v>
      </c>
      <c r="T11" s="17">
        <v>80339.387465369</v>
      </c>
      <c r="U11" s="15">
        <v>-5.9028764722307003E-3</v>
      </c>
      <c r="V11" s="15">
        <v>-3.3313394424062401E-3</v>
      </c>
      <c r="W11" s="15">
        <v>1.65606096657793E-2</v>
      </c>
      <c r="X11" s="15">
        <v>-2.3542183220616199E-3</v>
      </c>
      <c r="Y11" s="15">
        <v>1.9597886036747201E-2</v>
      </c>
      <c r="Z11" s="19">
        <v>0.981411489700318</v>
      </c>
      <c r="AA11" s="19">
        <v>1.5311212963877499E-3</v>
      </c>
      <c r="AB11" s="19">
        <v>1.7057389003294499E-2</v>
      </c>
      <c r="AC11" s="19">
        <v>0</v>
      </c>
    </row>
    <row r="12" spans="1:29" x14ac:dyDescent="0.45">
      <c r="A12" s="1">
        <v>914385261</v>
      </c>
      <c r="B12" s="1">
        <v>422019</v>
      </c>
      <c r="C12" s="1">
        <v>42</v>
      </c>
      <c r="D12" s="1">
        <v>2019</v>
      </c>
      <c r="E12" s="1" t="s">
        <v>32</v>
      </c>
      <c r="F12" s="17">
        <v>58023.355829849897</v>
      </c>
      <c r="G12" s="18">
        <v>0.62108840343100002</v>
      </c>
      <c r="H12" s="14">
        <f t="shared" si="1"/>
        <v>1.4981944573854463E-2</v>
      </c>
      <c r="I12" s="14">
        <f t="shared" si="2"/>
        <v>-3.9094662429625546E-2</v>
      </c>
      <c r="J12" s="14">
        <f t="shared" si="3"/>
        <v>5.9570409901489839E-2</v>
      </c>
      <c r="K12" s="14">
        <f t="shared" si="4"/>
        <v>-3.1994006537297344E-2</v>
      </c>
      <c r="L12" s="14">
        <f t="shared" si="5"/>
        <v>2.2801339778845429E-2</v>
      </c>
      <c r="M12" s="15">
        <f t="shared" si="6"/>
        <v>2.626502528726684E-2</v>
      </c>
      <c r="N12" s="18">
        <v>0.64735342871826695</v>
      </c>
      <c r="O12" s="15">
        <v>0.47146401985111702</v>
      </c>
      <c r="P12" s="15">
        <v>3.3922901999999998E-2</v>
      </c>
      <c r="Q12" s="15">
        <v>0.84992155689328697</v>
      </c>
      <c r="R12" s="15">
        <v>-0.63213630537734899</v>
      </c>
      <c r="S12" s="15">
        <v>0.71407385680256896</v>
      </c>
      <c r="T12" s="17">
        <v>37516.461471927498</v>
      </c>
      <c r="U12" s="15">
        <v>6.8047300829026006E-2</v>
      </c>
      <c r="V12" s="15">
        <v>-9.0772875986771598E-2</v>
      </c>
      <c r="W12" s="15">
        <v>1.8147192726824399</v>
      </c>
      <c r="X12" s="15">
        <v>-0.48088258733773898</v>
      </c>
      <c r="Y12" s="15">
        <v>0.74476038761445396</v>
      </c>
      <c r="Z12" s="19">
        <v>0</v>
      </c>
      <c r="AA12" s="19">
        <v>0.44941981477154502</v>
      </c>
      <c r="AB12" s="19">
        <v>0.55058018522845498</v>
      </c>
      <c r="AC12" s="19">
        <v>0</v>
      </c>
    </row>
    <row r="13" spans="1:29" x14ac:dyDescent="0.45">
      <c r="A13" s="1">
        <v>944664440</v>
      </c>
      <c r="B13" s="1">
        <v>432019</v>
      </c>
      <c r="C13" s="1">
        <v>43</v>
      </c>
      <c r="D13" s="1">
        <v>2019</v>
      </c>
      <c r="E13" s="1" t="s">
        <v>33</v>
      </c>
      <c r="F13" s="17">
        <v>54422.400146843502</v>
      </c>
      <c r="G13" s="18">
        <v>0.63019720507758004</v>
      </c>
      <c r="H13" s="14">
        <f t="shared" si="1"/>
        <v>-4.0182205159899655E-3</v>
      </c>
      <c r="I13" s="14">
        <f t="shared" si="2"/>
        <v>2.0321447947048845E-2</v>
      </c>
      <c r="J13" s="14">
        <f t="shared" si="3"/>
        <v>9.5018383744046222E-3</v>
      </c>
      <c r="K13" s="14">
        <f t="shared" si="4"/>
        <v>0.15384108041212957</v>
      </c>
      <c r="L13" s="14">
        <f t="shared" si="5"/>
        <v>-6.241439171143235E-2</v>
      </c>
      <c r="M13" s="15">
        <f t="shared" si="6"/>
        <v>0.11723175450616072</v>
      </c>
      <c r="N13" s="18">
        <v>0.74742895958374</v>
      </c>
      <c r="O13" s="15">
        <v>0.49070631970260198</v>
      </c>
      <c r="P13" s="15">
        <v>0.22090225599999999</v>
      </c>
      <c r="Q13" s="15">
        <v>-1.04759520235133</v>
      </c>
      <c r="R13" s="15">
        <v>1.8308330911516799</v>
      </c>
      <c r="S13" s="15">
        <v>-2.4437864949775099</v>
      </c>
      <c r="T13" s="17">
        <v>33226.7649497436</v>
      </c>
      <c r="U13" s="15">
        <v>-1.8250572140421899E-2</v>
      </c>
      <c r="V13" s="15">
        <v>4.71838394228275E-2</v>
      </c>
      <c r="W13" s="15">
        <v>0.28945862975360198</v>
      </c>
      <c r="X13" s="15">
        <v>2.3122923570443001</v>
      </c>
      <c r="Y13" s="15">
        <v>-2.0386418962474</v>
      </c>
      <c r="Z13" s="19">
        <v>2.4612018300298601E-2</v>
      </c>
      <c r="AA13" s="19">
        <v>0.16971154500003799</v>
      </c>
      <c r="AB13" s="19">
        <v>0.80567643669966305</v>
      </c>
      <c r="AC13" s="19">
        <v>0</v>
      </c>
    </row>
    <row r="14" spans="1:29" x14ac:dyDescent="0.45">
      <c r="A14" s="1">
        <v>911665670</v>
      </c>
      <c r="B14" s="1">
        <v>462019</v>
      </c>
      <c r="C14" s="1">
        <v>46</v>
      </c>
      <c r="D14" s="1">
        <v>2019</v>
      </c>
      <c r="E14" s="1" t="s">
        <v>34</v>
      </c>
      <c r="F14" s="17">
        <v>19665.183001024099</v>
      </c>
      <c r="G14" s="18">
        <v>0.44508159998823899</v>
      </c>
      <c r="H14" s="14">
        <f t="shared" si="1"/>
        <v>-2.5904495529727851E-3</v>
      </c>
      <c r="I14" s="14">
        <f t="shared" si="2"/>
        <v>7.843184574797113E-2</v>
      </c>
      <c r="J14" s="14">
        <f t="shared" si="3"/>
        <v>2.8527482450119698E-2</v>
      </c>
      <c r="K14" s="14">
        <f t="shared" si="4"/>
        <v>0.14370087757815489</v>
      </c>
      <c r="L14" s="14">
        <f t="shared" si="5"/>
        <v>-5.3874748816451004E-2</v>
      </c>
      <c r="M14" s="15">
        <f t="shared" si="6"/>
        <v>0.19419500740682194</v>
      </c>
      <c r="N14" s="18">
        <v>0.63927660739506098</v>
      </c>
      <c r="O14" s="15">
        <v>0.42028985507246402</v>
      </c>
      <c r="P14" s="15">
        <v>0.35627753299999998</v>
      </c>
      <c r="Q14" s="15">
        <v>-0.44365219074432699</v>
      </c>
      <c r="R14" s="15">
        <v>1.5847809326673099</v>
      </c>
      <c r="S14" s="15">
        <v>-2.1866064689162998</v>
      </c>
      <c r="T14" s="17">
        <v>8639.1616502486595</v>
      </c>
      <c r="U14" s="15">
        <v>-1.17657023188549E-2</v>
      </c>
      <c r="V14" s="15">
        <v>0.182108854893171</v>
      </c>
      <c r="W14" s="15">
        <v>0.86904508948238002</v>
      </c>
      <c r="X14" s="15">
        <v>2.1598810931018901</v>
      </c>
      <c r="Y14" s="15">
        <v>-1.7597114555697</v>
      </c>
      <c r="Z14" s="19">
        <v>0</v>
      </c>
      <c r="AA14" s="19">
        <v>0</v>
      </c>
      <c r="AB14" s="19">
        <v>0.56226758100920504</v>
      </c>
      <c r="AC14" s="19">
        <v>0.43773241899079501</v>
      </c>
    </row>
    <row r="15" spans="1:29" x14ac:dyDescent="0.45">
      <c r="A15" s="1">
        <v>858837162</v>
      </c>
      <c r="B15" s="1">
        <v>552019</v>
      </c>
      <c r="C15" s="1">
        <v>55</v>
      </c>
      <c r="D15" s="1">
        <v>2019</v>
      </c>
      <c r="E15" s="1" t="s">
        <v>35</v>
      </c>
      <c r="F15" s="17">
        <v>30167.710833868801</v>
      </c>
      <c r="G15" s="18">
        <v>0.58349455557958996</v>
      </c>
      <c r="H15" s="14">
        <f t="shared" si="1"/>
        <v>-4.5727493595953518E-3</v>
      </c>
      <c r="I15" s="14">
        <f t="shared" si="2"/>
        <v>5.08783110786796E-2</v>
      </c>
      <c r="J15" s="14">
        <f t="shared" si="3"/>
        <v>0.11419783613019491</v>
      </c>
      <c r="K15" s="14">
        <f t="shared" si="4"/>
        <v>1.0678783133221537E-2</v>
      </c>
      <c r="L15" s="14">
        <f t="shared" si="5"/>
        <v>-5.7778912906725835E-2</v>
      </c>
      <c r="M15" s="15">
        <f t="shared" si="6"/>
        <v>0.11340326807577485</v>
      </c>
      <c r="N15" s="18">
        <v>0.69689782365536501</v>
      </c>
      <c r="O15" s="15">
        <v>0.24324324324324301</v>
      </c>
      <c r="P15" s="15">
        <v>0.235036987</v>
      </c>
      <c r="Q15" s="15">
        <v>2.5348335948825298</v>
      </c>
      <c r="R15" s="15">
        <v>-0.34143515633247801</v>
      </c>
      <c r="S15" s="15">
        <v>-1.94818830041229</v>
      </c>
      <c r="T15" s="17">
        <v>16553.786422330901</v>
      </c>
      <c r="U15" s="15">
        <v>-2.0769216556250199E-2</v>
      </c>
      <c r="V15" s="15">
        <v>0.118133022129937</v>
      </c>
      <c r="W15" s="15">
        <v>3.4788582866359099</v>
      </c>
      <c r="X15" s="15">
        <v>0.160506339108724</v>
      </c>
      <c r="Y15" s="15">
        <v>-1.8872332060188199</v>
      </c>
      <c r="Z15" s="19">
        <v>0.153859943051433</v>
      </c>
      <c r="AA15" s="19">
        <v>0</v>
      </c>
      <c r="AB15" s="19">
        <v>8.6068368131752601E-2</v>
      </c>
      <c r="AC15" s="19">
        <v>0.76007168881681497</v>
      </c>
    </row>
    <row r="16" spans="1:29" x14ac:dyDescent="0.45">
      <c r="A16" s="1">
        <v>916501420</v>
      </c>
      <c r="B16" s="1">
        <v>562019</v>
      </c>
      <c r="C16" s="1">
        <v>56</v>
      </c>
      <c r="D16" s="1">
        <v>2019</v>
      </c>
      <c r="E16" s="1" t="s">
        <v>36</v>
      </c>
      <c r="F16" s="17">
        <v>131208.229100848</v>
      </c>
      <c r="G16" s="18">
        <v>0.647795546093343</v>
      </c>
      <c r="H16" s="14">
        <f t="shared" si="1"/>
        <v>-7.1082609478768351E-3</v>
      </c>
      <c r="I16" s="14">
        <f t="shared" si="2"/>
        <v>4.9430521912171926E-2</v>
      </c>
      <c r="J16" s="14">
        <f t="shared" si="3"/>
        <v>9.8451598602115678E-2</v>
      </c>
      <c r="K16" s="14">
        <f t="shared" si="4"/>
        <v>6.9287911404150887E-2</v>
      </c>
      <c r="L16" s="14">
        <f t="shared" si="5"/>
        <v>-3.7536991400019204E-2</v>
      </c>
      <c r="M16" s="15">
        <f t="shared" si="6"/>
        <v>0.17252477957054244</v>
      </c>
      <c r="N16" s="18">
        <v>0.82032032566388502</v>
      </c>
      <c r="O16" s="15">
        <v>0.23611111111111099</v>
      </c>
      <c r="P16" s="15">
        <v>0.15049668899999999</v>
      </c>
      <c r="Q16" s="15">
        <v>2.3208957444407998</v>
      </c>
      <c r="R16" s="15">
        <v>0.38522475196720102</v>
      </c>
      <c r="S16" s="15">
        <v>-0.83763370367019796</v>
      </c>
      <c r="T16" s="17">
        <v>88327.175395754093</v>
      </c>
      <c r="U16" s="15">
        <v>-3.22853931748961E-2</v>
      </c>
      <c r="V16" s="15">
        <v>0.11477143826403299</v>
      </c>
      <c r="W16" s="15">
        <v>2.99917381305759</v>
      </c>
      <c r="X16" s="15">
        <v>1.0414247452382599</v>
      </c>
      <c r="Y16" s="15">
        <v>-1.22607112284234</v>
      </c>
      <c r="Z16" s="19">
        <v>0.85770472151244104</v>
      </c>
      <c r="AA16" s="19">
        <v>4.23174552939704E-2</v>
      </c>
      <c r="AB16" s="19">
        <v>9.9977823193588403E-2</v>
      </c>
      <c r="AC16" s="19">
        <v>0</v>
      </c>
    </row>
    <row r="17" spans="1:29" x14ac:dyDescent="0.45">
      <c r="A17" s="1">
        <v>917983550</v>
      </c>
      <c r="B17" s="1">
        <v>632019</v>
      </c>
      <c r="C17" s="1">
        <v>63</v>
      </c>
      <c r="D17" s="1">
        <v>2019</v>
      </c>
      <c r="E17" s="1" t="s">
        <v>37</v>
      </c>
      <c r="F17" s="17">
        <v>54273.536573678997</v>
      </c>
      <c r="G17" s="18">
        <v>0.51600264565045295</v>
      </c>
      <c r="H17" s="14">
        <f t="shared" si="1"/>
        <v>-9.5188193853537623E-3</v>
      </c>
      <c r="I17" s="14">
        <f t="shared" si="2"/>
        <v>-2.866664136818298E-2</v>
      </c>
      <c r="J17" s="14">
        <f t="shared" si="3"/>
        <v>4.9574595236966147E-3</v>
      </c>
      <c r="K17" s="14">
        <f t="shared" si="4"/>
        <v>0.17963180417731511</v>
      </c>
      <c r="L17" s="14">
        <f t="shared" si="5"/>
        <v>3.8225619383476406E-2</v>
      </c>
      <c r="M17" s="15">
        <f t="shared" si="6"/>
        <v>0.18462942233095139</v>
      </c>
      <c r="N17" s="18">
        <v>0.70063206798140498</v>
      </c>
      <c r="O17" s="15">
        <v>0.26843657817109101</v>
      </c>
      <c r="P17" s="15">
        <v>1.0211400000000001E-4</v>
      </c>
      <c r="Q17" s="15">
        <v>-0.60158483827662002</v>
      </c>
      <c r="R17" s="15">
        <v>2.2911264101018598</v>
      </c>
      <c r="S17" s="15">
        <v>1.5082002159288399</v>
      </c>
      <c r="T17" s="17">
        <v>28423.8826849629</v>
      </c>
      <c r="U17" s="15">
        <v>-4.3234038349248001E-2</v>
      </c>
      <c r="V17" s="15">
        <v>-6.6560326145684898E-2</v>
      </c>
      <c r="W17" s="15">
        <v>0.15102124286323501</v>
      </c>
      <c r="X17" s="15">
        <v>2.6999371479227801</v>
      </c>
      <c r="Y17" s="15">
        <v>1.2485637855041001</v>
      </c>
      <c r="Z17" s="19">
        <v>0.50077961763490897</v>
      </c>
      <c r="AA17" s="19">
        <v>0.24336160094686701</v>
      </c>
      <c r="AB17" s="19">
        <v>0.25585878141822399</v>
      </c>
      <c r="AC17" s="19">
        <v>0</v>
      </c>
    </row>
    <row r="18" spans="1:29" x14ac:dyDescent="0.45">
      <c r="A18" s="1">
        <v>982897327</v>
      </c>
      <c r="B18" s="1">
        <v>652019</v>
      </c>
      <c r="C18" s="1">
        <v>65</v>
      </c>
      <c r="D18" s="1">
        <v>2019</v>
      </c>
      <c r="E18" s="1" t="s">
        <v>38</v>
      </c>
      <c r="F18" s="17">
        <v>59293.532682684199</v>
      </c>
      <c r="G18" s="18">
        <v>0.66722098969795696</v>
      </c>
      <c r="H18" s="14">
        <f t="shared" si="1"/>
        <v>-1.6450772728139093E-2</v>
      </c>
      <c r="I18" s="14">
        <f t="shared" si="2"/>
        <v>-3.1040584495433333E-2</v>
      </c>
      <c r="J18" s="14">
        <f t="shared" si="3"/>
        <v>5.6716979742713102E-3</v>
      </c>
      <c r="K18" s="14">
        <f t="shared" si="4"/>
        <v>1.9743707462986641E-2</v>
      </c>
      <c r="L18" s="14">
        <f t="shared" si="5"/>
        <v>0.14053632069051181</v>
      </c>
      <c r="M18" s="15">
        <f t="shared" si="6"/>
        <v>0.11846036890419734</v>
      </c>
      <c r="N18" s="18">
        <v>0.78568135860215405</v>
      </c>
      <c r="O18" s="15">
        <v>0.23608445297504799</v>
      </c>
      <c r="P18" s="15">
        <v>0</v>
      </c>
      <c r="Q18" s="15">
        <v>-0.53476303446793305</v>
      </c>
      <c r="R18" s="15">
        <v>9.5984793167761803E-2</v>
      </c>
      <c r="S18" s="15">
        <v>4.8663222026754003</v>
      </c>
      <c r="T18" s="17">
        <v>42121.690901768801</v>
      </c>
      <c r="U18" s="15">
        <v>-7.4718650518516602E-2</v>
      </c>
      <c r="V18" s="15">
        <v>-7.2072322712414399E-2</v>
      </c>
      <c r="W18" s="15">
        <v>0.172779399029898</v>
      </c>
      <c r="X18" s="15">
        <v>0.29675574134087401</v>
      </c>
      <c r="Y18" s="15">
        <v>4.5903392382443</v>
      </c>
      <c r="Z18" s="19">
        <v>0.30370821175399798</v>
      </c>
      <c r="AA18" s="19">
        <v>0.41502030718135102</v>
      </c>
      <c r="AB18" s="19">
        <v>0.28127148106465</v>
      </c>
      <c r="AC18" s="19">
        <v>0</v>
      </c>
    </row>
    <row r="19" spans="1:29" x14ac:dyDescent="0.45">
      <c r="A19" s="1">
        <v>917424799</v>
      </c>
      <c r="B19" s="1">
        <v>712019</v>
      </c>
      <c r="C19" s="1">
        <v>71</v>
      </c>
      <c r="D19" s="1">
        <v>2019</v>
      </c>
      <c r="E19" s="1" t="s">
        <v>39</v>
      </c>
      <c r="F19" s="17">
        <v>366381.79603380198</v>
      </c>
      <c r="G19" s="18">
        <v>0.66258105351387497</v>
      </c>
      <c r="H19" s="14">
        <f t="shared" si="1"/>
        <v>-6.8557954429063137E-3</v>
      </c>
      <c r="I19" s="14">
        <f t="shared" si="2"/>
        <v>5.199052868952214E-3</v>
      </c>
      <c r="J19" s="14">
        <f t="shared" si="3"/>
        <v>3.2562726989093481E-3</v>
      </c>
      <c r="K19" s="14">
        <f t="shared" si="4"/>
        <v>5.5992965309456133E-2</v>
      </c>
      <c r="L19" s="14">
        <f t="shared" si="5"/>
        <v>1.7180726242820366E-3</v>
      </c>
      <c r="M19" s="15">
        <f t="shared" si="6"/>
        <v>5.9310568058693419E-2</v>
      </c>
      <c r="N19" s="18">
        <v>0.72189162157256803</v>
      </c>
      <c r="O19" s="15">
        <v>0.23878205128205099</v>
      </c>
      <c r="P19" s="15">
        <v>5.3228141E-2</v>
      </c>
      <c r="Q19" s="15">
        <v>-0.55032603308206096</v>
      </c>
      <c r="R19" s="15">
        <v>0.34746905186434102</v>
      </c>
      <c r="S19" s="15">
        <v>0.44992843301817398</v>
      </c>
      <c r="T19" s="17">
        <v>248984.792429975</v>
      </c>
      <c r="U19" s="15">
        <v>-3.1138706502749299E-2</v>
      </c>
      <c r="V19" s="15">
        <v>1.2071545116205999E-2</v>
      </c>
      <c r="W19" s="15">
        <v>9.9197249667954193E-2</v>
      </c>
      <c r="X19" s="15">
        <v>0.84159644086257901</v>
      </c>
      <c r="Y19" s="15">
        <v>5.6117423187439702E-2</v>
      </c>
      <c r="Z19" s="19">
        <v>0.69809010425782902</v>
      </c>
      <c r="AA19" s="19">
        <v>0.17589443467319699</v>
      </c>
      <c r="AB19" s="19">
        <v>0.12601546106897499</v>
      </c>
      <c r="AC19" s="19">
        <v>0</v>
      </c>
    </row>
    <row r="20" spans="1:29" x14ac:dyDescent="0.45">
      <c r="A20" s="1">
        <v>917743193</v>
      </c>
      <c r="B20" s="1">
        <v>822019</v>
      </c>
      <c r="C20" s="1">
        <v>82</v>
      </c>
      <c r="D20" s="1">
        <v>2019</v>
      </c>
      <c r="E20" s="1" t="s">
        <v>40</v>
      </c>
      <c r="F20" s="17">
        <v>40939.026669114901</v>
      </c>
      <c r="G20" s="18">
        <v>0.73382909798413098</v>
      </c>
      <c r="H20" s="14">
        <f t="shared" si="1"/>
        <v>3.1338241766004714E-2</v>
      </c>
      <c r="I20" s="14">
        <f t="shared" si="2"/>
        <v>6.0898812165413888E-2</v>
      </c>
      <c r="J20" s="14">
        <f t="shared" si="3"/>
        <v>1.7217823401254488E-2</v>
      </c>
      <c r="K20" s="14">
        <f t="shared" si="4"/>
        <v>-5.2009745641962424E-3</v>
      </c>
      <c r="L20" s="14">
        <f t="shared" si="5"/>
        <v>-1.1015864149124708E-2</v>
      </c>
      <c r="M20" s="15">
        <f t="shared" si="6"/>
        <v>9.3238038619352134E-2</v>
      </c>
      <c r="N20" s="18">
        <v>0.82706713660348297</v>
      </c>
      <c r="O20" s="15">
        <v>0.644067796610169</v>
      </c>
      <c r="P20" s="15">
        <v>0.33222259199999998</v>
      </c>
      <c r="Q20" s="15">
        <v>-0.91872539511723395</v>
      </c>
      <c r="R20" s="15">
        <v>-0.70076791115761905</v>
      </c>
      <c r="S20" s="15">
        <v>-0.90004100066294301</v>
      </c>
      <c r="T20" s="17">
        <v>28087.525167461099</v>
      </c>
      <c r="U20" s="15">
        <v>0.14233684782318201</v>
      </c>
      <c r="V20" s="15">
        <v>0.14139936198154199</v>
      </c>
      <c r="W20" s="15">
        <v>0.52451403325189805</v>
      </c>
      <c r="X20" s="15">
        <v>-7.8172707197294106E-2</v>
      </c>
      <c r="Y20" s="15">
        <v>-0.35981128009073998</v>
      </c>
      <c r="Z20" s="19">
        <v>0</v>
      </c>
      <c r="AA20" s="19">
        <v>0</v>
      </c>
      <c r="AB20" s="19">
        <v>0.75925914700945496</v>
      </c>
      <c r="AC20" s="19">
        <v>0.24074085299054501</v>
      </c>
    </row>
    <row r="21" spans="1:29" x14ac:dyDescent="0.45">
      <c r="A21" s="1">
        <v>948067323</v>
      </c>
      <c r="B21" s="1">
        <v>842019</v>
      </c>
      <c r="C21" s="1">
        <v>84</v>
      </c>
      <c r="D21" s="1">
        <v>2019</v>
      </c>
      <c r="E21" s="1" t="s">
        <v>41</v>
      </c>
      <c r="F21" s="17">
        <v>38935.400163953098</v>
      </c>
      <c r="G21" s="18">
        <v>0.77857250592801497</v>
      </c>
      <c r="H21" s="14">
        <f t="shared" si="1"/>
        <v>-3.749194366968208E-2</v>
      </c>
      <c r="I21" s="14">
        <f t="shared" si="2"/>
        <v>2.9938805518948636E-2</v>
      </c>
      <c r="J21" s="14">
        <f t="shared" si="3"/>
        <v>-1.965902884972006E-2</v>
      </c>
      <c r="K21" s="14">
        <f t="shared" si="4"/>
        <v>-3.9218626179177195E-3</v>
      </c>
      <c r="L21" s="14">
        <f t="shared" si="5"/>
        <v>-3.290349465271275E-2</v>
      </c>
      <c r="M21" s="15">
        <f t="shared" si="6"/>
        <v>-6.4037524271083973E-2</v>
      </c>
      <c r="N21" s="18">
        <v>0.71453498165693097</v>
      </c>
      <c r="O21" s="15">
        <v>0.24513618677042801</v>
      </c>
      <c r="P21" s="15">
        <v>0.204537313</v>
      </c>
      <c r="Q21" s="15">
        <v>-1.7696835320548201</v>
      </c>
      <c r="R21" s="15">
        <v>-0.70785008775484604</v>
      </c>
      <c r="S21" s="15">
        <v>-1.2840867799517901</v>
      </c>
      <c r="T21" s="17">
        <v>28015.8915395781</v>
      </c>
      <c r="U21" s="15">
        <v>-0.17028667787277699</v>
      </c>
      <c r="V21" s="15">
        <v>6.9514130872868299E-2</v>
      </c>
      <c r="W21" s="15">
        <v>-0.59888153522534104</v>
      </c>
      <c r="X21" s="15">
        <v>-5.8947148138163298E-2</v>
      </c>
      <c r="Y21" s="15">
        <v>-1.0747271725742999</v>
      </c>
      <c r="Z21" s="19">
        <v>0.31649614439901602</v>
      </c>
      <c r="AA21" s="19">
        <v>0</v>
      </c>
      <c r="AB21" s="19">
        <v>0.51298993604982901</v>
      </c>
      <c r="AC21" s="19">
        <v>0.170513919551155</v>
      </c>
    </row>
    <row r="22" spans="1:29" x14ac:dyDescent="0.45">
      <c r="A22" s="1">
        <v>979379455</v>
      </c>
      <c r="B22" s="1">
        <v>862019</v>
      </c>
      <c r="C22" s="1">
        <v>86</v>
      </c>
      <c r="D22" s="1">
        <v>2019</v>
      </c>
      <c r="E22" s="1" t="s">
        <v>42</v>
      </c>
      <c r="F22" s="17">
        <v>149997.02914415899</v>
      </c>
      <c r="G22" s="18">
        <v>0.80823027664788405</v>
      </c>
      <c r="H22" s="14">
        <f t="shared" si="1"/>
        <v>-8.2125787672213488E-3</v>
      </c>
      <c r="I22" s="14">
        <f t="shared" si="2"/>
        <v>1.6781022703065088E-2</v>
      </c>
      <c r="J22" s="14">
        <f t="shared" si="3"/>
        <v>2.8936802475689125E-2</v>
      </c>
      <c r="K22" s="14">
        <f t="shared" si="4"/>
        <v>5.8484202160920616E-2</v>
      </c>
      <c r="L22" s="14">
        <f t="shared" si="5"/>
        <v>-3.030771388797146E-2</v>
      </c>
      <c r="M22" s="15">
        <f t="shared" si="6"/>
        <v>6.5681734684482018E-2</v>
      </c>
      <c r="N22" s="18">
        <v>0.87391201133236596</v>
      </c>
      <c r="O22" s="15">
        <v>0.37996545768566498</v>
      </c>
      <c r="P22" s="15">
        <v>0.16613375999999999</v>
      </c>
      <c r="Q22" s="15">
        <v>-0.26662961311198102</v>
      </c>
      <c r="R22" s="15">
        <v>0.20880354230077999</v>
      </c>
      <c r="S22" s="15">
        <v>-1.1573817067434999</v>
      </c>
      <c r="T22" s="17">
        <v>125237.383640866</v>
      </c>
      <c r="U22" s="15">
        <v>-3.7301153745451801E-2</v>
      </c>
      <c r="V22" s="15">
        <v>3.8963418484519598E-2</v>
      </c>
      <c r="W22" s="15">
        <v>0.88151438321938902</v>
      </c>
      <c r="X22" s="15">
        <v>0.879040717227491</v>
      </c>
      <c r="Y22" s="15">
        <v>-0.98994115967937002</v>
      </c>
      <c r="Z22" s="19">
        <v>0.39113061513951702</v>
      </c>
      <c r="AA22" s="19">
        <v>0</v>
      </c>
      <c r="AB22" s="19">
        <v>0.51767156067750297</v>
      </c>
      <c r="AC22" s="19">
        <v>9.1197824182980503E-2</v>
      </c>
    </row>
    <row r="23" spans="1:29" x14ac:dyDescent="0.45">
      <c r="A23" s="1">
        <v>882023702</v>
      </c>
      <c r="B23" s="1">
        <v>882019</v>
      </c>
      <c r="C23" s="1">
        <v>88</v>
      </c>
      <c r="D23" s="1">
        <v>2019</v>
      </c>
      <c r="E23" s="1" t="s">
        <v>43</v>
      </c>
      <c r="F23" s="17">
        <v>44824.489769973101</v>
      </c>
      <c r="G23" s="18">
        <v>0.858983943172825</v>
      </c>
      <c r="H23" s="14">
        <f t="shared" si="1"/>
        <v>9.9731776255723187E-2</v>
      </c>
      <c r="I23" s="14">
        <f t="shared" si="2"/>
        <v>-5.7118390337047867E-2</v>
      </c>
      <c r="J23" s="14">
        <f t="shared" si="3"/>
        <v>-6.0483820832679574E-3</v>
      </c>
      <c r="K23" s="14">
        <f t="shared" si="4"/>
        <v>3.1496869363333824E-3</v>
      </c>
      <c r="L23" s="14">
        <f t="shared" si="5"/>
        <v>-4.87719966524921E-2</v>
      </c>
      <c r="M23" s="15">
        <f t="shared" si="6"/>
        <v>-9.0573058807513554E-3</v>
      </c>
      <c r="N23" s="18">
        <v>0.84992663729207296</v>
      </c>
      <c r="O23" s="15">
        <v>0.90333333333333299</v>
      </c>
      <c r="P23" s="15">
        <v>4.3973099000000002E-2</v>
      </c>
      <c r="Q23" s="15">
        <v>-1.5251051884796301</v>
      </c>
      <c r="R23" s="15">
        <v>-0.54495049718629196</v>
      </c>
      <c r="S23" s="15">
        <v>-2.03915122538181</v>
      </c>
      <c r="T23" s="17">
        <v>36321.567672605903</v>
      </c>
      <c r="U23" s="15">
        <v>0.45297712507424698</v>
      </c>
      <c r="V23" s="15">
        <v>-0.13262169923994199</v>
      </c>
      <c r="W23" s="15">
        <v>-0.18425449066414801</v>
      </c>
      <c r="X23" s="15">
        <v>4.7341041875520601E-2</v>
      </c>
      <c r="Y23" s="15">
        <v>-1.5930402109678199</v>
      </c>
      <c r="Z23" s="19">
        <v>1.75328995037894E-2</v>
      </c>
      <c r="AA23" s="19">
        <v>0</v>
      </c>
      <c r="AB23" s="19">
        <v>0.61388379542192295</v>
      </c>
      <c r="AC23" s="19">
        <v>0.36858330507428699</v>
      </c>
    </row>
    <row r="24" spans="1:29" x14ac:dyDescent="0.45">
      <c r="A24" s="1">
        <v>977285712</v>
      </c>
      <c r="B24" s="1">
        <v>912019</v>
      </c>
      <c r="C24" s="1">
        <v>91</v>
      </c>
      <c r="D24" s="1">
        <v>2019</v>
      </c>
      <c r="E24" s="1" t="s">
        <v>44</v>
      </c>
      <c r="F24" s="17">
        <v>39986.635342016998</v>
      </c>
      <c r="G24" s="18">
        <v>0.82831742917985796</v>
      </c>
      <c r="H24" s="14">
        <f t="shared" si="1"/>
        <v>7.2968461199810486E-2</v>
      </c>
      <c r="I24" s="14">
        <f t="shared" si="2"/>
        <v>-7.8396774689870982E-2</v>
      </c>
      <c r="J24" s="14">
        <f t="shared" si="3"/>
        <v>-1.5136157257064161E-2</v>
      </c>
      <c r="K24" s="14">
        <f t="shared" si="4"/>
        <v>7.1348817614032486E-3</v>
      </c>
      <c r="L24" s="14">
        <f t="shared" si="5"/>
        <v>-5.9916787557320002E-2</v>
      </c>
      <c r="M24" s="15">
        <f t="shared" si="6"/>
        <v>-7.3346376543041408E-2</v>
      </c>
      <c r="N24" s="18">
        <v>0.75497105263681596</v>
      </c>
      <c r="O24" s="15">
        <v>0.88687782805429904</v>
      </c>
      <c r="P24" s="15">
        <v>1.2432011999999999E-2</v>
      </c>
      <c r="Q24" s="15">
        <v>-1.9760150793962501</v>
      </c>
      <c r="R24" s="15">
        <v>-0.57426615129173597</v>
      </c>
      <c r="S24" s="15">
        <v>-2.5348244044194601</v>
      </c>
      <c r="T24" s="17">
        <v>32472.338577390201</v>
      </c>
      <c r="U24" s="15">
        <v>0.33141938323278503</v>
      </c>
      <c r="V24" s="15">
        <v>-0.18202742431902599</v>
      </c>
      <c r="W24" s="15">
        <v>-0.46109933327921498</v>
      </c>
      <c r="X24" s="15">
        <v>0.10724009816565699</v>
      </c>
      <c r="Y24" s="15">
        <v>-1.9570626269603399</v>
      </c>
      <c r="Z24" s="19">
        <v>8.2848465001684996E-2</v>
      </c>
      <c r="AA24" s="19">
        <v>0</v>
      </c>
      <c r="AB24" s="19">
        <v>0.91057199661176003</v>
      </c>
      <c r="AC24" s="19">
        <v>6.57953838655534E-3</v>
      </c>
    </row>
    <row r="25" spans="1:29" x14ac:dyDescent="0.45">
      <c r="A25" s="1">
        <v>979399901</v>
      </c>
      <c r="B25" s="1">
        <v>932019</v>
      </c>
      <c r="C25" s="1">
        <v>93</v>
      </c>
      <c r="D25" s="1">
        <v>2019</v>
      </c>
      <c r="E25" s="1" t="s">
        <v>45</v>
      </c>
      <c r="F25" s="17">
        <v>58931.039508361398</v>
      </c>
      <c r="G25" s="18">
        <v>0.65775318155548201</v>
      </c>
      <c r="H25" s="14">
        <f t="shared" si="1"/>
        <v>-3.7072128873483268E-2</v>
      </c>
      <c r="I25" s="14">
        <f t="shared" si="2"/>
        <v>-9.5147753974162016E-4</v>
      </c>
      <c r="J25" s="14">
        <f t="shared" si="3"/>
        <v>1.601844334335828E-2</v>
      </c>
      <c r="K25" s="14">
        <f t="shared" si="4"/>
        <v>8.6667575611463363E-2</v>
      </c>
      <c r="L25" s="14">
        <f t="shared" si="5"/>
        <v>-2.8850661288116749E-2</v>
      </c>
      <c r="M25" s="15">
        <f t="shared" si="6"/>
        <v>3.5811751253480004E-2</v>
      </c>
      <c r="N25" s="18">
        <v>0.69356493280896203</v>
      </c>
      <c r="O25" s="15">
        <v>0.32628398791540802</v>
      </c>
      <c r="P25" s="15">
        <v>0.16549849799999999</v>
      </c>
      <c r="Q25" s="15">
        <v>-0.79412340575472995</v>
      </c>
      <c r="R25" s="15">
        <v>0.88810042675303402</v>
      </c>
      <c r="S25" s="15">
        <v>-1.2953480892739899</v>
      </c>
      <c r="T25" s="17">
        <v>38942.5343879301</v>
      </c>
      <c r="U25" s="15">
        <v>-0.168379898443138</v>
      </c>
      <c r="V25" s="15">
        <v>-2.20921085773887E-3</v>
      </c>
      <c r="W25" s="15">
        <v>0.48797679756836798</v>
      </c>
      <c r="X25" s="15">
        <v>1.30264798032545</v>
      </c>
      <c r="Y25" s="15">
        <v>-0.94234943614173705</v>
      </c>
      <c r="Z25" s="19">
        <v>0</v>
      </c>
      <c r="AA25" s="19">
        <v>0.22589711626908501</v>
      </c>
      <c r="AB25" s="19">
        <v>0.77410288373091496</v>
      </c>
      <c r="AC25" s="19">
        <v>0</v>
      </c>
    </row>
    <row r="26" spans="1:29" x14ac:dyDescent="0.45">
      <c r="A26" s="1">
        <v>971030658</v>
      </c>
      <c r="B26" s="1">
        <v>952019</v>
      </c>
      <c r="C26" s="1">
        <v>95</v>
      </c>
      <c r="D26" s="1">
        <v>2019</v>
      </c>
      <c r="E26" s="1" t="s">
        <v>46</v>
      </c>
      <c r="F26" s="17">
        <v>15073.1577127747</v>
      </c>
      <c r="G26" s="18">
        <v>0.85729237710193695</v>
      </c>
      <c r="H26" s="14">
        <f t="shared" si="1"/>
        <v>3.0078571392985469E-2</v>
      </c>
      <c r="I26" s="14">
        <f t="shared" si="2"/>
        <v>0.11280826728443391</v>
      </c>
      <c r="J26" s="14">
        <f t="shared" si="3"/>
        <v>-1.3076095160167727E-3</v>
      </c>
      <c r="K26" s="14">
        <f t="shared" si="4"/>
        <v>-1.0329196432881056E-2</v>
      </c>
      <c r="L26" s="14">
        <f t="shared" si="5"/>
        <v>-2.2758984426408269E-2</v>
      </c>
      <c r="M26" s="15">
        <f t="shared" si="6"/>
        <v>0.1084910483021133</v>
      </c>
      <c r="N26" s="18">
        <v>0.96578342540405004</v>
      </c>
      <c r="O26" s="15">
        <v>0.46710526315789502</v>
      </c>
      <c r="P26" s="15">
        <v>0.39162889899999997</v>
      </c>
      <c r="Q26" s="15">
        <v>-1.0986748516240401</v>
      </c>
      <c r="R26" s="15">
        <v>-0.70999310683970396</v>
      </c>
      <c r="S26" s="15">
        <v>-0.89571970659203104</v>
      </c>
      <c r="T26" s="17">
        <v>14846.469255812601</v>
      </c>
      <c r="U26" s="15">
        <v>0.13661548312344601</v>
      </c>
      <c r="V26" s="15">
        <v>0.26192657053697399</v>
      </c>
      <c r="W26" s="15">
        <v>-3.9834276678348803E-2</v>
      </c>
      <c r="X26" s="15">
        <v>-0.15525191257222201</v>
      </c>
      <c r="Y26" s="15">
        <v>-0.74337693431720897</v>
      </c>
      <c r="Z26" s="19">
        <v>0.181682908829572</v>
      </c>
      <c r="AA26" s="19">
        <v>0</v>
      </c>
      <c r="AB26" s="19">
        <v>0.27382009439534699</v>
      </c>
      <c r="AC26" s="19">
        <v>0.54449699677508101</v>
      </c>
    </row>
    <row r="27" spans="1:29" x14ac:dyDescent="0.45">
      <c r="A27" s="1">
        <v>979599684</v>
      </c>
      <c r="B27" s="1">
        <v>962019</v>
      </c>
      <c r="C27" s="1">
        <v>96</v>
      </c>
      <c r="D27" s="1">
        <v>2019</v>
      </c>
      <c r="E27" s="1" t="s">
        <v>47</v>
      </c>
      <c r="F27" s="17">
        <v>51524.151023991799</v>
      </c>
      <c r="G27" s="18">
        <v>0.62718146616530301</v>
      </c>
      <c r="H27" s="14">
        <f t="shared" si="1"/>
        <v>1.2158846251820786E-2</v>
      </c>
      <c r="I27" s="14">
        <f t="shared" si="2"/>
        <v>1.1360022760486119E-2</v>
      </c>
      <c r="J27" s="14">
        <f t="shared" si="3"/>
        <v>0.10843529421724513</v>
      </c>
      <c r="K27" s="14">
        <f t="shared" si="4"/>
        <v>1.1648278139440502E-2</v>
      </c>
      <c r="L27" s="14">
        <f t="shared" si="5"/>
        <v>-2.4257823323467553E-2</v>
      </c>
      <c r="M27" s="15">
        <f t="shared" si="6"/>
        <v>0.11934461804552497</v>
      </c>
      <c r="N27" s="18">
        <v>0.746526084210828</v>
      </c>
      <c r="O27" s="15">
        <v>0.45849802371541498</v>
      </c>
      <c r="P27" s="15">
        <v>0.193665331</v>
      </c>
      <c r="Q27" s="15">
        <v>2.0445403036093799</v>
      </c>
      <c r="R27" s="15">
        <v>-0.38040203309014797</v>
      </c>
      <c r="S27" s="15">
        <v>-1.1724107050688499</v>
      </c>
      <c r="T27" s="17">
        <v>31453.955529618601</v>
      </c>
      <c r="U27" s="15">
        <v>5.5224918537971998E-2</v>
      </c>
      <c r="V27" s="15">
        <v>2.6376540252796499E-2</v>
      </c>
      <c r="W27" s="15">
        <v>3.30331146924178</v>
      </c>
      <c r="X27" s="15">
        <v>0.17507823295572</v>
      </c>
      <c r="Y27" s="15">
        <v>-0.79233352409537405</v>
      </c>
      <c r="Z27" s="19">
        <v>0</v>
      </c>
      <c r="AA27" s="19">
        <v>0</v>
      </c>
      <c r="AB27" s="19">
        <v>0.48089164294319697</v>
      </c>
      <c r="AC27" s="19">
        <v>0.51910835705680303</v>
      </c>
    </row>
    <row r="28" spans="1:29" x14ac:dyDescent="0.45">
      <c r="A28" s="1">
        <v>966309202</v>
      </c>
      <c r="B28" s="1">
        <v>972019</v>
      </c>
      <c r="C28" s="1">
        <v>97</v>
      </c>
      <c r="D28" s="1">
        <v>2019</v>
      </c>
      <c r="E28" s="1" t="s">
        <v>48</v>
      </c>
      <c r="F28" s="17">
        <v>48861.7022777323</v>
      </c>
      <c r="G28" s="18">
        <v>0.71208048269800195</v>
      </c>
      <c r="H28" s="14">
        <f t="shared" si="1"/>
        <v>-4.9826034644690348E-3</v>
      </c>
      <c r="I28" s="14">
        <f t="shared" si="2"/>
        <v>1.853667967550918E-2</v>
      </c>
      <c r="J28" s="14">
        <f t="shared" si="3"/>
        <v>0.11257574234082016</v>
      </c>
      <c r="K28" s="14">
        <f t="shared" si="4"/>
        <v>2.6408913530936752E-2</v>
      </c>
      <c r="L28" s="14">
        <f t="shared" si="5"/>
        <v>-6.8412168491770856E-2</v>
      </c>
      <c r="M28" s="15">
        <f t="shared" si="6"/>
        <v>8.4126563591026202E-2</v>
      </c>
      <c r="N28" s="18">
        <v>0.79620704628902805</v>
      </c>
      <c r="O28" s="15">
        <v>0.32963988919667597</v>
      </c>
      <c r="P28" s="15">
        <v>0.13400000000000001</v>
      </c>
      <c r="Q28" s="15">
        <v>2.4681675623932202</v>
      </c>
      <c r="R28" s="15">
        <v>-0.27904444133294498</v>
      </c>
      <c r="S28" s="15">
        <v>-2.18429300214249</v>
      </c>
      <c r="T28" s="17">
        <v>34547.323497648496</v>
      </c>
      <c r="U28" s="15">
        <v>-2.2630754985582101E-2</v>
      </c>
      <c r="V28" s="15">
        <v>4.3039832571016803E-2</v>
      </c>
      <c r="W28" s="15">
        <v>3.4294437389343799</v>
      </c>
      <c r="X28" s="15">
        <v>0.39693642785034799</v>
      </c>
      <c r="Y28" s="15">
        <v>-2.2345473387817099</v>
      </c>
      <c r="Z28" s="19">
        <v>0.57717924412951704</v>
      </c>
      <c r="AA28" s="19">
        <v>0</v>
      </c>
      <c r="AB28" s="19">
        <v>0.33258595283148601</v>
      </c>
      <c r="AC28" s="19">
        <v>9.0234803038996794E-2</v>
      </c>
    </row>
    <row r="29" spans="1:29" x14ac:dyDescent="0.45">
      <c r="A29" s="1">
        <v>938260494</v>
      </c>
      <c r="B29" s="1">
        <v>1032019</v>
      </c>
      <c r="C29" s="1">
        <v>103</v>
      </c>
      <c r="D29" s="1">
        <v>2019</v>
      </c>
      <c r="E29" s="1" t="s">
        <v>50</v>
      </c>
      <c r="F29" s="17">
        <v>43096.246076674703</v>
      </c>
      <c r="G29" s="18">
        <v>0.75764812931965597</v>
      </c>
      <c r="H29" s="14">
        <f t="shared" si="1"/>
        <v>-1.1779710829157932E-2</v>
      </c>
      <c r="I29" s="14">
        <f t="shared" si="2"/>
        <v>-1.2502674912236174E-2</v>
      </c>
      <c r="J29" s="14">
        <f t="shared" si="3"/>
        <v>-3.4384918664505229E-2</v>
      </c>
      <c r="K29" s="14">
        <f t="shared" si="4"/>
        <v>-7.3765626172660345E-2</v>
      </c>
      <c r="L29" s="14">
        <f t="shared" si="5"/>
        <v>2.6221701639082471E-2</v>
      </c>
      <c r="M29" s="15">
        <f t="shared" si="6"/>
        <v>-0.10621122893947721</v>
      </c>
      <c r="N29" s="18">
        <v>0.65143690038017898</v>
      </c>
      <c r="O29" s="15">
        <v>0.130350194552529</v>
      </c>
      <c r="P29" s="15">
        <v>0</v>
      </c>
      <c r="Q29" s="15">
        <v>-1.3028282843180801</v>
      </c>
      <c r="R29" s="15">
        <v>-0.70071047608225201</v>
      </c>
      <c r="S29" s="15">
        <v>1.5371251806947901</v>
      </c>
      <c r="T29" s="17">
        <v>32524.3095688713</v>
      </c>
      <c r="U29" s="15">
        <v>-5.35029029455567E-2</v>
      </c>
      <c r="V29" s="15">
        <v>-2.9029634450848101E-2</v>
      </c>
      <c r="W29" s="15">
        <v>-1.04748271320079</v>
      </c>
      <c r="X29" s="15">
        <v>-1.10872657130781</v>
      </c>
      <c r="Y29" s="15">
        <v>0.85647970101967796</v>
      </c>
      <c r="Z29" s="19">
        <v>0</v>
      </c>
      <c r="AA29" s="19">
        <v>0.90470548148083496</v>
      </c>
      <c r="AB29" s="19">
        <v>0</v>
      </c>
      <c r="AC29" s="19">
        <v>9.5294518519164706E-2</v>
      </c>
    </row>
    <row r="30" spans="1:29" x14ac:dyDescent="0.45">
      <c r="A30" s="1">
        <v>933297292</v>
      </c>
      <c r="B30" s="1">
        <v>1042019</v>
      </c>
      <c r="C30" s="1">
        <v>104</v>
      </c>
      <c r="D30" s="1">
        <v>2019</v>
      </c>
      <c r="E30" s="1" t="s">
        <v>51</v>
      </c>
      <c r="F30" s="17">
        <v>33214.125045346103</v>
      </c>
      <c r="G30" s="18">
        <v>0.66218027791554201</v>
      </c>
      <c r="H30" s="14">
        <f t="shared" si="1"/>
        <v>5.903472184707407E-4</v>
      </c>
      <c r="I30" s="14">
        <f t="shared" si="2"/>
        <v>1.9076143012588063E-2</v>
      </c>
      <c r="J30" s="14">
        <f t="shared" si="3"/>
        <v>0.16250545911227443</v>
      </c>
      <c r="K30" s="14">
        <f t="shared" si="4"/>
        <v>7.7947538928643074E-3</v>
      </c>
      <c r="L30" s="14">
        <f t="shared" si="5"/>
        <v>-2.649657696713208E-2</v>
      </c>
      <c r="M30" s="15">
        <f t="shared" si="6"/>
        <v>0.16347012626906543</v>
      </c>
      <c r="N30" s="18">
        <v>0.825650404184608</v>
      </c>
      <c r="O30" s="15">
        <v>0.26693227091633498</v>
      </c>
      <c r="P30" s="15">
        <v>7.7429825999999993E-2</v>
      </c>
      <c r="Q30" s="15">
        <v>4.2820329779792603</v>
      </c>
      <c r="R30" s="15">
        <v>-0.54946359469888895</v>
      </c>
      <c r="S30" s="15">
        <v>-0.46382366991046398</v>
      </c>
      <c r="T30" s="17">
        <v>20434.027239686398</v>
      </c>
      <c r="U30" s="15">
        <v>2.68132982142799E-3</v>
      </c>
      <c r="V30" s="15">
        <v>4.4292398408724697E-2</v>
      </c>
      <c r="W30" s="15">
        <v>4.9504743891274998</v>
      </c>
      <c r="X30" s="15">
        <v>0.11715823759965199</v>
      </c>
      <c r="Y30" s="15">
        <v>-0.86545795658928304</v>
      </c>
      <c r="Z30" s="19">
        <v>0.87916669333762398</v>
      </c>
      <c r="AA30" s="19">
        <v>3.4009611262598403E-2</v>
      </c>
      <c r="AB30" s="19">
        <v>8.6823695399777398E-2</v>
      </c>
      <c r="AC30" s="19">
        <v>0</v>
      </c>
    </row>
    <row r="31" spans="1:29" x14ac:dyDescent="0.45">
      <c r="A31" s="1">
        <v>914078865</v>
      </c>
      <c r="B31" s="1">
        <v>1062019</v>
      </c>
      <c r="C31" s="1">
        <v>106</v>
      </c>
      <c r="D31" s="1">
        <v>2019</v>
      </c>
      <c r="E31" s="1" t="s">
        <v>52</v>
      </c>
      <c r="F31" s="17">
        <v>17996.481380598299</v>
      </c>
      <c r="G31" s="18">
        <v>0.64473386031525204</v>
      </c>
      <c r="H31" s="14">
        <f t="shared" si="1"/>
        <v>5.1593415871449139E-2</v>
      </c>
      <c r="I31" s="14">
        <f t="shared" si="2"/>
        <v>-9.436303094744674E-3</v>
      </c>
      <c r="J31" s="14">
        <f t="shared" si="3"/>
        <v>9.4647002612996023E-2</v>
      </c>
      <c r="K31" s="14">
        <f t="shared" si="4"/>
        <v>-2.8109489137280456E-2</v>
      </c>
      <c r="L31" s="14">
        <f t="shared" si="5"/>
        <v>-2.3811126977122326E-2</v>
      </c>
      <c r="M31" s="15">
        <f t="shared" si="6"/>
        <v>8.4883499275297716E-2</v>
      </c>
      <c r="N31" s="18">
        <v>0.72961735959054896</v>
      </c>
      <c r="O31" s="15">
        <v>0.48051948051948101</v>
      </c>
      <c r="P31" s="15">
        <v>1.1979167000000001E-2</v>
      </c>
      <c r="Q31" s="15">
        <v>2.3446243599476499</v>
      </c>
      <c r="R31" s="15">
        <v>-0.70962555688095996</v>
      </c>
      <c r="S31" s="15">
        <v>-0.29113811061323203</v>
      </c>
      <c r="T31" s="17">
        <v>11494.2875421361</v>
      </c>
      <c r="U31" s="15">
        <v>0.23433491382209201</v>
      </c>
      <c r="V31" s="15">
        <v>-2.1909905786621001E-2</v>
      </c>
      <c r="W31" s="15">
        <v>2.88327275282243</v>
      </c>
      <c r="X31" s="15">
        <v>-0.42249675261269598</v>
      </c>
      <c r="Y31" s="15">
        <v>-0.77774307689899103</v>
      </c>
      <c r="Z31" s="19">
        <v>0.56528687717090098</v>
      </c>
      <c r="AA31" s="19">
        <v>0.34828550839723699</v>
      </c>
      <c r="AB31" s="19">
        <v>8.6427614431862101E-2</v>
      </c>
      <c r="AC31" s="19">
        <v>0</v>
      </c>
    </row>
    <row r="32" spans="1:29" x14ac:dyDescent="0.45">
      <c r="A32" s="1">
        <v>919173122</v>
      </c>
      <c r="B32" s="1">
        <v>1162019</v>
      </c>
      <c r="C32" s="1">
        <v>116</v>
      </c>
      <c r="D32" s="1">
        <v>2019</v>
      </c>
      <c r="E32" s="1" t="s">
        <v>53</v>
      </c>
      <c r="F32" s="17">
        <v>43196.223310824302</v>
      </c>
      <c r="G32" s="18">
        <v>0.59763479483371396</v>
      </c>
      <c r="H32" s="14">
        <f t="shared" si="1"/>
        <v>1.0966753465247147E-2</v>
      </c>
      <c r="I32" s="14">
        <f t="shared" si="2"/>
        <v>2.9553935473244195E-3</v>
      </c>
      <c r="J32" s="14">
        <f t="shared" si="3"/>
        <v>3.2676740443954091E-2</v>
      </c>
      <c r="K32" s="14">
        <f t="shared" si="4"/>
        <v>0.10192665953091282</v>
      </c>
      <c r="L32" s="14">
        <f t="shared" si="5"/>
        <v>-1.8243659791656028E-2</v>
      </c>
      <c r="M32" s="15">
        <f t="shared" si="6"/>
        <v>0.13028188719578243</v>
      </c>
      <c r="N32" s="18">
        <v>0.727916682029496</v>
      </c>
      <c r="O32" s="15">
        <v>0.32692307692307698</v>
      </c>
      <c r="P32" s="15">
        <v>4.9056603999999997E-2</v>
      </c>
      <c r="Q32" s="15">
        <v>0.30391712675218502</v>
      </c>
      <c r="R32" s="15">
        <v>0.93403533448383202</v>
      </c>
      <c r="S32" s="15">
        <v>-0.23285453907427101</v>
      </c>
      <c r="T32" s="17">
        <v>25607.190248817999</v>
      </c>
      <c r="U32" s="15">
        <v>4.9810488117127197E-2</v>
      </c>
      <c r="V32" s="15">
        <v>6.8620511162181697E-3</v>
      </c>
      <c r="W32" s="15">
        <v>0.99544573807947201</v>
      </c>
      <c r="X32" s="15">
        <v>1.5319980539723499</v>
      </c>
      <c r="Y32" s="15">
        <v>-0.59589284093497996</v>
      </c>
      <c r="Z32" s="19">
        <v>0.777751549917999</v>
      </c>
      <c r="AA32" s="19">
        <v>8.9747093749133394E-2</v>
      </c>
      <c r="AB32" s="19">
        <v>0.132501356332867</v>
      </c>
      <c r="AC32" s="19">
        <v>0</v>
      </c>
    </row>
    <row r="33" spans="1:29" x14ac:dyDescent="0.45">
      <c r="A33" s="1">
        <v>923152601</v>
      </c>
      <c r="B33" s="1">
        <v>1322019</v>
      </c>
      <c r="C33" s="1">
        <v>132</v>
      </c>
      <c r="D33" s="1">
        <v>2019</v>
      </c>
      <c r="E33" s="1" t="s">
        <v>55</v>
      </c>
      <c r="F33" s="17">
        <v>48236.718046428199</v>
      </c>
      <c r="G33" s="18">
        <v>1.0197458238053601</v>
      </c>
      <c r="H33" s="14">
        <f t="shared" si="1"/>
        <v>-3.9343142501234587E-4</v>
      </c>
      <c r="I33" s="14">
        <f t="shared" si="2"/>
        <v>-1.5227314790796833E-3</v>
      </c>
      <c r="J33" s="14">
        <f t="shared" si="3"/>
        <v>8.1424263900241366E-4</v>
      </c>
      <c r="K33" s="14">
        <f t="shared" si="4"/>
        <v>2.0426669059248285E-3</v>
      </c>
      <c r="L33" s="14">
        <f t="shared" si="5"/>
        <v>8.6954137796979743E-4</v>
      </c>
      <c r="M33" s="15">
        <f t="shared" si="6"/>
        <v>1.8102880188050102E-3</v>
      </c>
      <c r="N33" s="18">
        <v>1.0215561118241601</v>
      </c>
      <c r="O33" s="15">
        <v>0.17865707434052799</v>
      </c>
      <c r="P33" s="15">
        <v>1.8748968000000001E-2</v>
      </c>
      <c r="Q33" s="15">
        <v>-0.18321954260881601</v>
      </c>
      <c r="R33" s="15">
        <v>0.49729056720920201</v>
      </c>
      <c r="S33" s="15">
        <v>0.76323135402688003</v>
      </c>
      <c r="T33" s="17">
        <v>51781.108949884998</v>
      </c>
      <c r="U33" s="15">
        <v>-1.7869473753178999E-3</v>
      </c>
      <c r="V33" s="15">
        <v>-3.5355904648228802E-3</v>
      </c>
      <c r="W33" s="15">
        <v>2.4804627197983001E-2</v>
      </c>
      <c r="X33" s="15">
        <v>3.0702092457385699E-2</v>
      </c>
      <c r="Y33" s="15">
        <v>2.8401838663200899E-2</v>
      </c>
      <c r="Z33" s="19">
        <v>0</v>
      </c>
      <c r="AA33" s="19">
        <v>0.96722757297524697</v>
      </c>
      <c r="AB33" s="19">
        <v>0</v>
      </c>
      <c r="AC33" s="19">
        <v>3.2772427024753102E-2</v>
      </c>
    </row>
    <row r="34" spans="1:29" x14ac:dyDescent="0.45">
      <c r="A34" s="1">
        <v>921683057</v>
      </c>
      <c r="B34" s="1">
        <v>1332019</v>
      </c>
      <c r="C34" s="1">
        <v>133</v>
      </c>
      <c r="D34" s="1">
        <v>2019</v>
      </c>
      <c r="E34" s="1" t="s">
        <v>56</v>
      </c>
      <c r="F34" s="17">
        <v>66649.5434596462</v>
      </c>
      <c r="G34" s="18">
        <v>0.93908569548105303</v>
      </c>
      <c r="H34" s="14">
        <f t="shared" si="1"/>
        <v>-1.0807571507612019E-2</v>
      </c>
      <c r="I34" s="14">
        <f t="shared" si="2"/>
        <v>-9.3398577633025774E-3</v>
      </c>
      <c r="J34" s="14">
        <f t="shared" si="3"/>
        <v>-2.233037873661738E-2</v>
      </c>
      <c r="K34" s="14">
        <f t="shared" si="4"/>
        <v>1.153633324012069E-2</v>
      </c>
      <c r="L34" s="14">
        <f t="shared" si="5"/>
        <v>4.4349529028552583E-2</v>
      </c>
      <c r="M34" s="15">
        <f t="shared" si="6"/>
        <v>1.3408054261141292E-2</v>
      </c>
      <c r="N34" s="18">
        <v>0.95249374974219503</v>
      </c>
      <c r="O34" s="15">
        <v>0.146788990825688</v>
      </c>
      <c r="P34" s="15">
        <v>2.2099399999999999E-4</v>
      </c>
      <c r="Q34" s="15">
        <v>-0.95919116541234895</v>
      </c>
      <c r="R34" s="15">
        <v>0.44583895473062501</v>
      </c>
      <c r="S34" s="15">
        <v>2.1396771334137301</v>
      </c>
      <c r="T34" s="17">
        <v>63359.301532634199</v>
      </c>
      <c r="U34" s="15">
        <v>-4.9087491011888001E-2</v>
      </c>
      <c r="V34" s="15">
        <v>-2.16859718896023E-2</v>
      </c>
      <c r="W34" s="15">
        <v>-0.68026002719555301</v>
      </c>
      <c r="X34" s="15">
        <v>0.17339565679066801</v>
      </c>
      <c r="Y34" s="15">
        <v>1.44858910705184</v>
      </c>
      <c r="Z34" s="19">
        <v>0.16794652499566601</v>
      </c>
      <c r="AA34" s="19">
        <v>0.81334015374994895</v>
      </c>
      <c r="AB34" s="19">
        <v>1.8713321254385001E-2</v>
      </c>
      <c r="AC34" s="19">
        <v>0</v>
      </c>
    </row>
    <row r="35" spans="1:29" x14ac:dyDescent="0.45">
      <c r="A35" s="1">
        <v>948526786</v>
      </c>
      <c r="B35" s="1">
        <v>1352019</v>
      </c>
      <c r="C35" s="1">
        <v>135</v>
      </c>
      <c r="D35" s="1">
        <v>2019</v>
      </c>
      <c r="E35" s="1" t="s">
        <v>57</v>
      </c>
      <c r="F35" s="17">
        <v>83213.842331363106</v>
      </c>
      <c r="G35" s="18">
        <v>0.92723022461707205</v>
      </c>
      <c r="H35" s="14">
        <f t="shared" si="1"/>
        <v>-1.3002624004148628E-2</v>
      </c>
      <c r="I35" s="14">
        <f t="shared" si="2"/>
        <v>-2.3035522464750321E-2</v>
      </c>
      <c r="J35" s="14">
        <f t="shared" si="3"/>
        <v>-1.9989853478952435E-2</v>
      </c>
      <c r="K35" s="14">
        <f t="shared" si="4"/>
        <v>-4.674345188834985E-2</v>
      </c>
      <c r="L35" s="14">
        <f t="shared" si="5"/>
        <v>-5.4326953737972626E-3</v>
      </c>
      <c r="M35" s="15">
        <f t="shared" si="6"/>
        <v>-0.10820414720999849</v>
      </c>
      <c r="N35" s="18">
        <v>0.819026077407074</v>
      </c>
      <c r="O35" s="15">
        <v>0.149019607843137</v>
      </c>
      <c r="P35" s="15">
        <v>2.3472461E-2</v>
      </c>
      <c r="Q35" s="15">
        <v>-1.2005562688337399</v>
      </c>
      <c r="R35" s="15">
        <v>-0.71075354400675295</v>
      </c>
      <c r="S35" s="15">
        <v>0.118182450648537</v>
      </c>
      <c r="T35" s="17">
        <v>74716.653677140901</v>
      </c>
      <c r="U35" s="15">
        <v>-5.9057318148213002E-2</v>
      </c>
      <c r="V35" s="15">
        <v>-5.3485578184676502E-2</v>
      </c>
      <c r="W35" s="15">
        <v>-0.60895958960735397</v>
      </c>
      <c r="X35" s="15">
        <v>-0.70257259149343199</v>
      </c>
      <c r="Y35" s="15">
        <v>-0.17744818294117701</v>
      </c>
      <c r="Z35" s="19">
        <v>0</v>
      </c>
      <c r="AA35" s="19">
        <v>0.46044301325096099</v>
      </c>
      <c r="AB35" s="19">
        <v>0</v>
      </c>
      <c r="AC35" s="19">
        <v>0.53955698674903896</v>
      </c>
    </row>
    <row r="36" spans="1:29" x14ac:dyDescent="0.45">
      <c r="A36" s="1">
        <v>956740134</v>
      </c>
      <c r="B36" s="1">
        <v>1382019</v>
      </c>
      <c r="C36" s="1">
        <v>138</v>
      </c>
      <c r="D36" s="1">
        <v>2019</v>
      </c>
      <c r="E36" s="1" t="s">
        <v>58</v>
      </c>
      <c r="F36" s="17">
        <v>21283.4233381413</v>
      </c>
      <c r="G36" s="18">
        <v>0.70086551519699203</v>
      </c>
      <c r="H36" s="14">
        <f t="shared" si="1"/>
        <v>-2.0480691656601913E-3</v>
      </c>
      <c r="I36" s="14">
        <f t="shared" si="2"/>
        <v>-8.0749295083552275E-3</v>
      </c>
      <c r="J36" s="14">
        <f t="shared" si="3"/>
        <v>-1.2394924857528933E-2</v>
      </c>
      <c r="K36" s="14">
        <f t="shared" si="4"/>
        <v>-1.9615224477314584E-2</v>
      </c>
      <c r="L36" s="14">
        <f t="shared" si="5"/>
        <v>0.16029750200605858</v>
      </c>
      <c r="M36" s="15">
        <f t="shared" si="6"/>
        <v>0.11816435399719964</v>
      </c>
      <c r="N36" s="18">
        <v>0.81902986919419196</v>
      </c>
      <c r="O36" s="15">
        <v>0.16935483870967699</v>
      </c>
      <c r="P36" s="15">
        <v>0</v>
      </c>
      <c r="Q36" s="15">
        <v>-0.56081152258016598</v>
      </c>
      <c r="R36" s="15">
        <v>0.20246597602005501</v>
      </c>
      <c r="S36" s="15">
        <v>5.99903025381004</v>
      </c>
      <c r="T36" s="17">
        <v>15247.3056222</v>
      </c>
      <c r="U36" s="15">
        <v>-9.3022356308501697E-3</v>
      </c>
      <c r="V36" s="15">
        <v>-1.8748968000000001E-2</v>
      </c>
      <c r="W36" s="15">
        <v>-0.37759197997134902</v>
      </c>
      <c r="X36" s="15">
        <v>-0.294824591189147</v>
      </c>
      <c r="Y36" s="15">
        <v>5.2357988997831599</v>
      </c>
      <c r="Z36" s="19">
        <v>0</v>
      </c>
      <c r="AA36" s="19">
        <v>1</v>
      </c>
      <c r="AB36" s="19">
        <v>0</v>
      </c>
      <c r="AC36" s="19">
        <v>0</v>
      </c>
    </row>
    <row r="37" spans="1:29" x14ac:dyDescent="0.45">
      <c r="A37" s="1">
        <v>976723805</v>
      </c>
      <c r="B37" s="1">
        <v>1462019</v>
      </c>
      <c r="C37" s="1">
        <v>146</v>
      </c>
      <c r="D37" s="1">
        <v>2019</v>
      </c>
      <c r="E37" s="1" t="s">
        <v>59</v>
      </c>
      <c r="F37" s="17">
        <v>42639.684403667598</v>
      </c>
      <c r="G37" s="18">
        <v>0.61298043521522905</v>
      </c>
      <c r="H37" s="14">
        <f t="shared" si="1"/>
        <v>3.7748841085297136E-2</v>
      </c>
      <c r="I37" s="14">
        <f t="shared" si="2"/>
        <v>-5.0351568146477073E-2</v>
      </c>
      <c r="J37" s="14">
        <f t="shared" si="3"/>
        <v>0.15584194555470499</v>
      </c>
      <c r="K37" s="14">
        <f t="shared" si="4"/>
        <v>-1.147062860837858E-2</v>
      </c>
      <c r="L37" s="14">
        <f t="shared" si="5"/>
        <v>7.2162273998779808E-2</v>
      </c>
      <c r="M37" s="15">
        <f t="shared" si="6"/>
        <v>0.20393086388392628</v>
      </c>
      <c r="N37" s="18">
        <v>0.81691129909915505</v>
      </c>
      <c r="O37" s="15">
        <v>0.63200000000000001</v>
      </c>
      <c r="P37" s="15">
        <v>3.4715525999999997E-2</v>
      </c>
      <c r="Q37" s="15">
        <v>3.5840203024656301</v>
      </c>
      <c r="R37" s="15">
        <v>-0.48850989230759201</v>
      </c>
      <c r="S37" s="15">
        <v>2.12455114967951</v>
      </c>
      <c r="T37" s="17">
        <v>26771.925428074501</v>
      </c>
      <c r="U37" s="15">
        <v>0.171453494078536</v>
      </c>
      <c r="V37" s="15">
        <v>-0.116909991468199</v>
      </c>
      <c r="W37" s="15">
        <v>4.74748088116442</v>
      </c>
      <c r="X37" s="15">
        <v>-0.172408090157668</v>
      </c>
      <c r="Y37" s="15">
        <v>2.3570370721958098</v>
      </c>
      <c r="Z37" s="19">
        <v>0</v>
      </c>
      <c r="AA37" s="19">
        <v>0.30947241141235599</v>
      </c>
      <c r="AB37" s="19">
        <v>0.69052758858764496</v>
      </c>
      <c r="AC37" s="19">
        <v>0</v>
      </c>
    </row>
    <row r="38" spans="1:29" x14ac:dyDescent="0.45">
      <c r="A38" s="1">
        <v>915019196</v>
      </c>
      <c r="B38" s="1">
        <v>1492019</v>
      </c>
      <c r="C38" s="1">
        <v>149</v>
      </c>
      <c r="D38" s="1">
        <v>2019</v>
      </c>
      <c r="E38" s="1" t="s">
        <v>60</v>
      </c>
      <c r="F38" s="17">
        <v>35853.794858155597</v>
      </c>
      <c r="G38" s="18">
        <v>0.87100265647307495</v>
      </c>
      <c r="H38" s="14">
        <f t="shared" si="1"/>
        <v>1.8597970190446254E-2</v>
      </c>
      <c r="I38" s="14">
        <f t="shared" si="2"/>
        <v>-6.6324807288502055E-2</v>
      </c>
      <c r="J38" s="14">
        <f t="shared" si="3"/>
        <v>2.9262510244696784E-3</v>
      </c>
      <c r="K38" s="14">
        <f t="shared" si="4"/>
        <v>-1.2363032800140172E-2</v>
      </c>
      <c r="L38" s="14">
        <f t="shared" si="5"/>
        <v>4.2593655274267672E-2</v>
      </c>
      <c r="M38" s="15">
        <f t="shared" si="6"/>
        <v>-1.456996359945862E-2</v>
      </c>
      <c r="N38" s="18">
        <v>0.85643269287361601</v>
      </c>
      <c r="O38" s="15">
        <v>0.437106918238994</v>
      </c>
      <c r="P38" s="15">
        <v>1.187085E-3</v>
      </c>
      <c r="Q38" s="15">
        <v>-1.0747546571847799</v>
      </c>
      <c r="R38" s="15">
        <v>-0.70678403189938299</v>
      </c>
      <c r="S38" s="15">
        <v>1.0935269714663001</v>
      </c>
      <c r="T38" s="17">
        <v>34911.126073817599</v>
      </c>
      <c r="U38" s="15">
        <v>8.4471122297908999E-2</v>
      </c>
      <c r="V38" s="15">
        <v>-0.153997838392472</v>
      </c>
      <c r="W38" s="15">
        <v>8.9143656046574399E-2</v>
      </c>
      <c r="X38" s="15">
        <v>-0.18582127853671901</v>
      </c>
      <c r="Y38" s="15">
        <v>1.3912369851797499</v>
      </c>
      <c r="Z38" s="19">
        <v>0</v>
      </c>
      <c r="AA38" s="19">
        <v>0</v>
      </c>
      <c r="AB38" s="19">
        <v>0.337725990842831</v>
      </c>
      <c r="AC38" s="19">
        <v>0.66227400915716905</v>
      </c>
    </row>
    <row r="39" spans="1:29" x14ac:dyDescent="0.45">
      <c r="A39" s="1">
        <v>968398083</v>
      </c>
      <c r="B39" s="1">
        <v>1572019</v>
      </c>
      <c r="C39" s="1">
        <v>157</v>
      </c>
      <c r="D39" s="1">
        <v>2019</v>
      </c>
      <c r="E39" s="1" t="s">
        <v>62</v>
      </c>
      <c r="F39" s="17">
        <v>29869.352809911801</v>
      </c>
      <c r="G39" s="18">
        <v>0.88024034912306903</v>
      </c>
      <c r="H39" s="14">
        <f t="shared" si="1"/>
        <v>2.3411159304866525E-3</v>
      </c>
      <c r="I39" s="14">
        <f t="shared" si="2"/>
        <v>-3.2498612556383119E-3</v>
      </c>
      <c r="J39" s="14">
        <f t="shared" si="3"/>
        <v>-2.8571312819533359E-2</v>
      </c>
      <c r="K39" s="14">
        <f t="shared" si="4"/>
        <v>-1.7181479821492603E-2</v>
      </c>
      <c r="L39" s="14">
        <f t="shared" si="5"/>
        <v>-4.2547226722612498E-2</v>
      </c>
      <c r="M39" s="15">
        <f t="shared" si="6"/>
        <v>-8.9208764688790118E-2</v>
      </c>
      <c r="N39" s="18">
        <v>0.79103158443427901</v>
      </c>
      <c r="O39" s="15">
        <v>0.243816254416961</v>
      </c>
      <c r="P39" s="15">
        <v>0.119086283</v>
      </c>
      <c r="Q39" s="15">
        <v>-1.8104747486817501</v>
      </c>
      <c r="R39" s="15">
        <v>-0.69778081598864306</v>
      </c>
      <c r="S39" s="15">
        <v>-1.4931273805828</v>
      </c>
      <c r="T39" s="17">
        <v>26164.3164342284</v>
      </c>
      <c r="U39" s="15">
        <v>1.0633240512414001E-2</v>
      </c>
      <c r="V39" s="15">
        <v>-7.54576799999999E-3</v>
      </c>
      <c r="W39" s="15">
        <v>-0.87038031306461305</v>
      </c>
      <c r="X39" s="15">
        <v>-0.25824444529067297</v>
      </c>
      <c r="Y39" s="15">
        <v>-1.389720488936</v>
      </c>
      <c r="Z39" s="19">
        <v>0</v>
      </c>
      <c r="AA39" s="19">
        <v>0</v>
      </c>
      <c r="AB39" s="19">
        <v>0</v>
      </c>
      <c r="AC39" s="19">
        <v>1</v>
      </c>
    </row>
    <row r="40" spans="1:29" x14ac:dyDescent="0.45">
      <c r="A40" s="1">
        <v>915317898</v>
      </c>
      <c r="B40" s="1">
        <v>1612019</v>
      </c>
      <c r="C40" s="1">
        <v>161</v>
      </c>
      <c r="D40" s="1">
        <v>2019</v>
      </c>
      <c r="E40" s="1" t="s">
        <v>63</v>
      </c>
      <c r="F40" s="17">
        <v>25650.533776600099</v>
      </c>
      <c r="G40" s="18">
        <v>0.81046338428888898</v>
      </c>
      <c r="H40" s="14">
        <f t="shared" si="1"/>
        <v>-1.9524975618487494E-2</v>
      </c>
      <c r="I40" s="14">
        <f t="shared" si="2"/>
        <v>-3.9233366844195906E-2</v>
      </c>
      <c r="J40" s="14">
        <f t="shared" si="3"/>
        <v>-8.9148609480371767E-3</v>
      </c>
      <c r="K40" s="14">
        <f t="shared" si="4"/>
        <v>-3.4655291881140311E-2</v>
      </c>
      <c r="L40" s="14">
        <f t="shared" si="5"/>
        <v>0.10675272815458502</v>
      </c>
      <c r="M40" s="15">
        <f t="shared" si="6"/>
        <v>4.4242328627241284E-3</v>
      </c>
      <c r="N40" s="18">
        <v>0.81488761715161295</v>
      </c>
      <c r="O40" s="15">
        <v>0.25</v>
      </c>
      <c r="P40" s="15">
        <v>3.086091E-3</v>
      </c>
      <c r="Q40" s="15">
        <v>-1.0112651717488499</v>
      </c>
      <c r="R40" s="15">
        <v>-0.485343018374707</v>
      </c>
      <c r="S40" s="15">
        <v>3.6848427931462502</v>
      </c>
      <c r="T40" s="17">
        <v>24000.9125516573</v>
      </c>
      <c r="U40" s="15">
        <v>-8.8681538170234803E-2</v>
      </c>
      <c r="V40" s="15">
        <v>-9.1094930145578498E-2</v>
      </c>
      <c r="W40" s="15">
        <v>-0.27157728144627902</v>
      </c>
      <c r="X40" s="15">
        <v>-0.52088275987940902</v>
      </c>
      <c r="Y40" s="15">
        <v>3.4868654197711799</v>
      </c>
      <c r="Z40" s="19">
        <v>0</v>
      </c>
      <c r="AA40" s="19">
        <v>0.607997694331327</v>
      </c>
      <c r="AB40" s="19">
        <v>0.392002305668673</v>
      </c>
      <c r="AC40" s="19">
        <v>0</v>
      </c>
    </row>
    <row r="41" spans="1:29" x14ac:dyDescent="0.45">
      <c r="A41" s="1">
        <v>970974253</v>
      </c>
      <c r="B41" s="1">
        <v>1622019</v>
      </c>
      <c r="C41" s="1">
        <v>162</v>
      </c>
      <c r="D41" s="1">
        <v>2019</v>
      </c>
      <c r="E41" s="1" t="s">
        <v>64</v>
      </c>
      <c r="F41" s="17">
        <v>43412.691906221</v>
      </c>
      <c r="G41" s="18">
        <v>0.630371607672916</v>
      </c>
      <c r="H41" s="14">
        <f t="shared" si="1"/>
        <v>3.2809950156395019E-2</v>
      </c>
      <c r="I41" s="14">
        <f t="shared" si="2"/>
        <v>4.2943114982684702E-2</v>
      </c>
      <c r="J41" s="14">
        <f t="shared" si="3"/>
        <v>8.6677560921044894E-2</v>
      </c>
      <c r="K41" s="14">
        <f t="shared" si="4"/>
        <v>4.5527964498044806E-3</v>
      </c>
      <c r="L41" s="14">
        <f t="shared" si="5"/>
        <v>-3.6670081789450672E-2</v>
      </c>
      <c r="M41" s="15">
        <f t="shared" si="6"/>
        <v>0.13031334072047843</v>
      </c>
      <c r="N41" s="18">
        <v>0.76068494839339396</v>
      </c>
      <c r="O41" s="15">
        <v>0.39428571428571402</v>
      </c>
      <c r="P41" s="15">
        <v>0.14522645100000001</v>
      </c>
      <c r="Q41" s="15">
        <v>1.94224788038755</v>
      </c>
      <c r="R41" s="15">
        <v>-0.58269731203840203</v>
      </c>
      <c r="S41" s="15">
        <v>-0.86585706166285503</v>
      </c>
      <c r="T41" s="17">
        <v>28550.9502865391</v>
      </c>
      <c r="U41" s="15">
        <v>0.14902127941214</v>
      </c>
      <c r="V41" s="15">
        <v>9.9708497491846695E-2</v>
      </c>
      <c r="W41" s="15">
        <v>2.6404961888401002</v>
      </c>
      <c r="X41" s="15">
        <v>6.8430333470482399E-2</v>
      </c>
      <c r="Y41" s="15">
        <v>-1.1977552456239</v>
      </c>
      <c r="Z41" s="19">
        <v>0.755941356710229</v>
      </c>
      <c r="AA41" s="19">
        <v>0</v>
      </c>
      <c r="AB41" s="19">
        <v>2.8777649850669201E-2</v>
      </c>
      <c r="AC41" s="19">
        <v>0.21528099343910201</v>
      </c>
    </row>
    <row r="42" spans="1:29" x14ac:dyDescent="0.45">
      <c r="A42" s="1">
        <v>948755742</v>
      </c>
      <c r="B42" s="1">
        <v>1642019</v>
      </c>
      <c r="C42" s="1">
        <v>164</v>
      </c>
      <c r="D42" s="1">
        <v>2019</v>
      </c>
      <c r="E42" s="1" t="s">
        <v>65</v>
      </c>
      <c r="F42" s="17">
        <v>51021.896855733801</v>
      </c>
      <c r="G42" s="18">
        <v>0.63963049853430798</v>
      </c>
      <c r="H42" s="14">
        <f t="shared" si="1"/>
        <v>1.526620839942875E-2</v>
      </c>
      <c r="I42" s="14">
        <f t="shared" si="2"/>
        <v>-1.1654007829504445E-2</v>
      </c>
      <c r="J42" s="14">
        <f t="shared" si="3"/>
        <v>-2.006276847921961E-2</v>
      </c>
      <c r="K42" s="14">
        <f t="shared" si="4"/>
        <v>2.5075348743404623E-2</v>
      </c>
      <c r="L42" s="14">
        <f t="shared" si="5"/>
        <v>0.12801582398756073</v>
      </c>
      <c r="M42" s="15">
        <f t="shared" si="6"/>
        <v>0.13664060482167004</v>
      </c>
      <c r="N42" s="18">
        <v>0.77627110335597904</v>
      </c>
      <c r="O42" s="15">
        <v>0.265625</v>
      </c>
      <c r="P42" s="15">
        <v>0</v>
      </c>
      <c r="Q42" s="15">
        <v>-0.85570515773384404</v>
      </c>
      <c r="R42" s="15">
        <v>0.82331300643236704</v>
      </c>
      <c r="S42" s="15">
        <v>4.8823408078149404</v>
      </c>
      <c r="T42" s="17">
        <v>32339.797642027799</v>
      </c>
      <c r="U42" s="15">
        <v>6.9338414005844201E-2</v>
      </c>
      <c r="V42" s="15">
        <v>-2.7059136508999E-2</v>
      </c>
      <c r="W42" s="15">
        <v>-0.61118083093289299</v>
      </c>
      <c r="X42" s="15">
        <v>0.37689242102477699</v>
      </c>
      <c r="Y42" s="15">
        <v>4.1813821301068801</v>
      </c>
      <c r="Z42" s="19">
        <v>0</v>
      </c>
      <c r="AA42" s="19">
        <v>0.95681404548626203</v>
      </c>
      <c r="AB42" s="19">
        <v>4.3185954513737801E-2</v>
      </c>
      <c r="AC42" s="19">
        <v>0</v>
      </c>
    </row>
    <row r="43" spans="1:29" x14ac:dyDescent="0.45">
      <c r="A43" s="1">
        <v>957896928</v>
      </c>
      <c r="B43" s="1">
        <v>1682019</v>
      </c>
      <c r="C43" s="1">
        <v>168</v>
      </c>
      <c r="D43" s="1">
        <v>2019</v>
      </c>
      <c r="E43" s="1" t="s">
        <v>67</v>
      </c>
      <c r="F43" s="17">
        <v>16682.836603201398</v>
      </c>
      <c r="G43" s="18">
        <v>0.66064420095888898</v>
      </c>
      <c r="H43" s="14">
        <f t="shared" si="1"/>
        <v>6.2986042503172093E-2</v>
      </c>
      <c r="I43" s="14">
        <f t="shared" si="2"/>
        <v>0.100069526718379</v>
      </c>
      <c r="J43" s="14">
        <f t="shared" si="3"/>
        <v>2.5029406750853893E-4</v>
      </c>
      <c r="K43" s="14">
        <f t="shared" si="4"/>
        <v>-1.2337386674927476E-2</v>
      </c>
      <c r="L43" s="14">
        <f t="shared" si="5"/>
        <v>-1.2360965643276855E-2</v>
      </c>
      <c r="M43" s="15">
        <f t="shared" si="6"/>
        <v>0.1386075109708553</v>
      </c>
      <c r="N43" s="18">
        <v>0.79925171192974398</v>
      </c>
      <c r="O43" s="15">
        <v>0.57692307692307698</v>
      </c>
      <c r="P43" s="15">
        <v>0.35388994299999998</v>
      </c>
      <c r="Q43" s="15">
        <v>-0.981077074067642</v>
      </c>
      <c r="R43" s="15">
        <v>-0.70996695213266603</v>
      </c>
      <c r="S43" s="15">
        <v>-0.49872464144420198</v>
      </c>
      <c r="T43" s="17">
        <v>12033.0031944485</v>
      </c>
      <c r="U43" s="15">
        <v>0.28607969820705897</v>
      </c>
      <c r="V43" s="15">
        <v>0.23234882140787799</v>
      </c>
      <c r="W43" s="15">
        <v>7.6248168998156503E-3</v>
      </c>
      <c r="X43" s="15">
        <v>-0.18543580711934299</v>
      </c>
      <c r="Y43" s="15">
        <v>-0.40374634355113198</v>
      </c>
      <c r="Z43" s="19">
        <v>0.169844626122198</v>
      </c>
      <c r="AA43" s="19">
        <v>0</v>
      </c>
      <c r="AB43" s="19">
        <v>0.16181302347991899</v>
      </c>
      <c r="AC43" s="19">
        <v>0.66834235039788303</v>
      </c>
    </row>
    <row r="44" spans="1:29" x14ac:dyDescent="0.45">
      <c r="A44" s="1">
        <v>919884452</v>
      </c>
      <c r="B44" s="1">
        <v>1732019</v>
      </c>
      <c r="C44" s="1">
        <v>173</v>
      </c>
      <c r="D44" s="1">
        <v>2019</v>
      </c>
      <c r="E44" s="1" t="s">
        <v>68</v>
      </c>
      <c r="F44" s="17">
        <v>34044.7712801327</v>
      </c>
      <c r="G44" s="18">
        <v>0.99549688473575904</v>
      </c>
      <c r="H44" s="14">
        <f t="shared" si="1"/>
        <v>-4.1680593736996271E-2</v>
      </c>
      <c r="I44" s="14">
        <f t="shared" si="2"/>
        <v>-3.4004523562820702E-2</v>
      </c>
      <c r="J44" s="14">
        <f t="shared" si="3"/>
        <v>-2.5110454885529352E-2</v>
      </c>
      <c r="K44" s="14">
        <f t="shared" si="4"/>
        <v>-1.6092597322318394E-2</v>
      </c>
      <c r="L44" s="14">
        <f t="shared" si="5"/>
        <v>5.5932616700106727E-2</v>
      </c>
      <c r="M44" s="15">
        <f t="shared" si="6"/>
        <v>-6.0955552807557989E-2</v>
      </c>
      <c r="N44" s="18">
        <v>0.93454133192820099</v>
      </c>
      <c r="O44" s="15">
        <v>0.14763231197771601</v>
      </c>
      <c r="P44" s="15">
        <v>0</v>
      </c>
      <c r="Q44" s="15">
        <v>-1.60270517386947</v>
      </c>
      <c r="R44" s="15">
        <v>-0.71024032738263698</v>
      </c>
      <c r="S44" s="15">
        <v>1.9981564437538699</v>
      </c>
      <c r="T44" s="17">
        <v>31677.830964276502</v>
      </c>
      <c r="U44" s="15">
        <v>-0.18931133316989099</v>
      </c>
      <c r="V44" s="15">
        <v>-7.8954215448554799E-2</v>
      </c>
      <c r="W44" s="15">
        <v>-0.76495069451340802</v>
      </c>
      <c r="X44" s="15">
        <v>-0.24187811014914401</v>
      </c>
      <c r="Y44" s="15">
        <v>1.8269276146882401</v>
      </c>
      <c r="Z44" s="19">
        <v>0.48795654883830197</v>
      </c>
      <c r="AA44" s="19">
        <v>0.19248301845662</v>
      </c>
      <c r="AB44" s="19">
        <v>0.319560432705078</v>
      </c>
      <c r="AC44" s="19">
        <v>0</v>
      </c>
    </row>
    <row r="45" spans="1:29" x14ac:dyDescent="0.45">
      <c r="A45" s="1">
        <v>921699905</v>
      </c>
      <c r="B45" s="1">
        <v>1812019</v>
      </c>
      <c r="C45" s="1">
        <v>181</v>
      </c>
      <c r="D45" s="1">
        <v>2019</v>
      </c>
      <c r="E45" s="1" t="s">
        <v>69</v>
      </c>
      <c r="F45" s="17">
        <v>15213.3622818945</v>
      </c>
      <c r="G45" s="18">
        <v>0.34268744972627302</v>
      </c>
      <c r="H45" s="14">
        <f t="shared" si="1"/>
        <v>4.7473218557109009E-2</v>
      </c>
      <c r="I45" s="14">
        <f t="shared" si="2"/>
        <v>-2.4949196917833739E-2</v>
      </c>
      <c r="J45" s="14">
        <f t="shared" si="3"/>
        <v>-3.7733859674383155E-2</v>
      </c>
      <c r="K45" s="14">
        <f t="shared" si="4"/>
        <v>0.90095707363718269</v>
      </c>
      <c r="L45" s="14">
        <f t="shared" si="5"/>
        <v>-7.9098239905247961E-2</v>
      </c>
      <c r="M45" s="15">
        <f t="shared" si="6"/>
        <v>0.8066489956968268</v>
      </c>
      <c r="N45" s="18">
        <v>1.1493364454231001</v>
      </c>
      <c r="O45" s="15">
        <v>0.54237288135593198</v>
      </c>
      <c r="P45" s="15">
        <v>1.0204082E-2</v>
      </c>
      <c r="Q45" s="15">
        <v>-1.9952950808002199</v>
      </c>
      <c r="R45" s="15">
        <v>12.8902513391601</v>
      </c>
      <c r="S45" s="15">
        <v>-2.3900914273816398</v>
      </c>
      <c r="T45" s="17">
        <v>5292.4245383576399</v>
      </c>
      <c r="U45" s="15">
        <v>0.21562116776985199</v>
      </c>
      <c r="V45" s="15">
        <v>-5.7928888933848198E-2</v>
      </c>
      <c r="W45" s="15">
        <v>-1.1495029578785101</v>
      </c>
      <c r="X45" s="15">
        <v>13.541741580436801</v>
      </c>
      <c r="Y45" s="15">
        <v>-2.5835865954731401</v>
      </c>
      <c r="Z45" s="19">
        <v>0.69173992119141603</v>
      </c>
      <c r="AA45" s="19">
        <v>4.2141899435517299E-2</v>
      </c>
      <c r="AB45" s="19">
        <v>0.26611817937306598</v>
      </c>
      <c r="AC45" s="19">
        <v>0</v>
      </c>
    </row>
    <row r="46" spans="1:29" x14ac:dyDescent="0.45">
      <c r="A46" s="1">
        <v>920295975</v>
      </c>
      <c r="B46" s="1">
        <v>1942019</v>
      </c>
      <c r="C46" s="1">
        <v>194</v>
      </c>
      <c r="D46" s="1">
        <v>2019</v>
      </c>
      <c r="E46" s="1" t="s">
        <v>71</v>
      </c>
      <c r="F46" s="17">
        <v>16992.354684783601</v>
      </c>
      <c r="G46" s="18">
        <v>0.82961567032621597</v>
      </c>
      <c r="H46" s="14">
        <f t="shared" si="1"/>
        <v>1.1697077068456165E-2</v>
      </c>
      <c r="I46" s="14">
        <f t="shared" si="2"/>
        <v>-4.1588110319569063E-2</v>
      </c>
      <c r="J46" s="14">
        <f t="shared" si="3"/>
        <v>-8.9813543615004272E-3</v>
      </c>
      <c r="K46" s="14">
        <f t="shared" si="4"/>
        <v>-3.1133912166102874E-2</v>
      </c>
      <c r="L46" s="14">
        <f t="shared" si="5"/>
        <v>4.1905172107205853E-2</v>
      </c>
      <c r="M46" s="15">
        <f t="shared" si="6"/>
        <v>-2.8101127671510344E-2</v>
      </c>
      <c r="N46" s="18">
        <v>0.80151454265470601</v>
      </c>
      <c r="O46" s="15">
        <v>0.27472527472527503</v>
      </c>
      <c r="P46" s="15">
        <v>7.147395E-3</v>
      </c>
      <c r="Q46" s="15">
        <v>-1.0528813914731801</v>
      </c>
      <c r="R46" s="15">
        <v>-0.70844039452734697</v>
      </c>
      <c r="S46" s="15">
        <v>1.44947992048602</v>
      </c>
      <c r="T46" s="17">
        <v>14617.613366353</v>
      </c>
      <c r="U46" s="15">
        <v>5.3127584218045198E-2</v>
      </c>
      <c r="V46" s="15">
        <v>-9.6562347541891205E-2</v>
      </c>
      <c r="W46" s="15">
        <v>-0.273602899183638</v>
      </c>
      <c r="X46" s="15">
        <v>-0.46795502835595099</v>
      </c>
      <c r="Y46" s="15">
        <v>1.36874905265735</v>
      </c>
      <c r="Z46" s="19">
        <v>0</v>
      </c>
      <c r="AA46" s="19">
        <v>0.21247361329216699</v>
      </c>
      <c r="AB46" s="19">
        <v>0</v>
      </c>
      <c r="AC46" s="19">
        <v>0.78752638670783304</v>
      </c>
    </row>
    <row r="47" spans="1:29" x14ac:dyDescent="0.45">
      <c r="A47" s="1">
        <v>916069634</v>
      </c>
      <c r="B47" s="1">
        <v>1972019</v>
      </c>
      <c r="C47" s="1">
        <v>197</v>
      </c>
      <c r="D47" s="1">
        <v>2019</v>
      </c>
      <c r="E47" s="1" t="s">
        <v>72</v>
      </c>
      <c r="F47" s="17">
        <v>67551.412990170895</v>
      </c>
      <c r="G47" s="18">
        <v>0.70802379003865201</v>
      </c>
      <c r="H47" s="14">
        <f t="shared" si="1"/>
        <v>1.4460836862171289E-2</v>
      </c>
      <c r="I47" s="14">
        <f t="shared" si="2"/>
        <v>2.6296740708314104E-2</v>
      </c>
      <c r="J47" s="14">
        <f t="shared" si="3"/>
        <v>0.15432942013706444</v>
      </c>
      <c r="K47" s="14">
        <f t="shared" si="4"/>
        <v>5.2437632568458716E-2</v>
      </c>
      <c r="L47" s="14">
        <f t="shared" si="5"/>
        <v>-4.2800428200068373E-2</v>
      </c>
      <c r="M47" s="15">
        <f t="shared" si="6"/>
        <v>0.20472420207594016</v>
      </c>
      <c r="N47" s="18">
        <v>0.91274799211459201</v>
      </c>
      <c r="O47" s="15">
        <v>0.37313432835820898</v>
      </c>
      <c r="P47" s="15">
        <v>0.119839336</v>
      </c>
      <c r="Q47" s="15">
        <v>3.8916815998630501</v>
      </c>
      <c r="R47" s="15">
        <v>9.0761559657380794E-2</v>
      </c>
      <c r="S47" s="15">
        <v>-1.1585767661530399</v>
      </c>
      <c r="T47" s="17">
        <v>47158.120814349</v>
      </c>
      <c r="U47" s="15">
        <v>6.56804536519838E-2</v>
      </c>
      <c r="V47" s="15">
        <v>6.1057715678425099E-2</v>
      </c>
      <c r="W47" s="15">
        <v>4.7014041623647103</v>
      </c>
      <c r="X47" s="15">
        <v>0.78815838191412202</v>
      </c>
      <c r="Y47" s="15">
        <v>-1.3979908113084401</v>
      </c>
      <c r="Z47" s="19">
        <v>0.77035352919561695</v>
      </c>
      <c r="AA47" s="19">
        <v>0</v>
      </c>
      <c r="AB47" s="19">
        <v>0.204501796069189</v>
      </c>
      <c r="AC47" s="19">
        <v>2.51446747351938E-2</v>
      </c>
    </row>
    <row r="48" spans="1:29" x14ac:dyDescent="0.45">
      <c r="A48" s="1">
        <v>979951140</v>
      </c>
      <c r="B48" s="1">
        <v>2042019</v>
      </c>
      <c r="C48" s="1">
        <v>204</v>
      </c>
      <c r="D48" s="1">
        <v>2019</v>
      </c>
      <c r="E48" s="1" t="s">
        <v>73</v>
      </c>
      <c r="F48" s="17">
        <v>34092.2676441316</v>
      </c>
      <c r="G48" s="18">
        <v>0.515996116375809</v>
      </c>
      <c r="H48" s="14">
        <f t="shared" si="1"/>
        <v>3.9534733393421874E-2</v>
      </c>
      <c r="I48" s="14">
        <f t="shared" si="2"/>
        <v>9.5340612052733295E-3</v>
      </c>
      <c r="J48" s="14">
        <f t="shared" si="3"/>
        <v>0.14681082140264404</v>
      </c>
      <c r="K48" s="14">
        <f t="shared" si="4"/>
        <v>5.313194938316286E-3</v>
      </c>
      <c r="L48" s="14">
        <f t="shared" si="5"/>
        <v>2.7528226711638808E-3</v>
      </c>
      <c r="M48" s="15">
        <f t="shared" si="6"/>
        <v>0.20394563361081941</v>
      </c>
      <c r="N48" s="18">
        <v>0.71994174998662896</v>
      </c>
      <c r="O48" s="15">
        <v>0.47715736040609102</v>
      </c>
      <c r="P48" s="15">
        <v>0.12580401099999999</v>
      </c>
      <c r="Q48" s="15">
        <v>3.5323709669247001</v>
      </c>
      <c r="R48" s="15">
        <v>-0.49644788835214498</v>
      </c>
      <c r="S48" s="15">
        <v>8.9502487284437895E-2</v>
      </c>
      <c r="T48" s="17">
        <v>18007.064539142099</v>
      </c>
      <c r="U48" s="15">
        <v>0.179564934522074</v>
      </c>
      <c r="V48" s="15">
        <v>2.2136887791125898E-2</v>
      </c>
      <c r="W48" s="15">
        <v>4.4723618232322204</v>
      </c>
      <c r="X48" s="15">
        <v>7.9859423857676901E-2</v>
      </c>
      <c r="Y48" s="15">
        <v>8.9915474243842095E-2</v>
      </c>
      <c r="Z48" s="19">
        <v>0.34521204409293299</v>
      </c>
      <c r="AA48" s="19">
        <v>0</v>
      </c>
      <c r="AB48" s="19">
        <v>0.17964639299868901</v>
      </c>
      <c r="AC48" s="19">
        <v>0.475141562908378</v>
      </c>
    </row>
    <row r="49" spans="1:29" x14ac:dyDescent="0.45">
      <c r="A49" s="1">
        <v>976626192</v>
      </c>
      <c r="B49" s="1">
        <v>2052019</v>
      </c>
      <c r="C49" s="1">
        <v>205</v>
      </c>
      <c r="D49" s="1">
        <v>2019</v>
      </c>
      <c r="E49" s="1" t="s">
        <v>74</v>
      </c>
      <c r="F49" s="17">
        <v>39238.195968395499</v>
      </c>
      <c r="G49" s="18">
        <v>0.61937735077394096</v>
      </c>
      <c r="H49" s="14">
        <f t="shared" si="1"/>
        <v>8.0378096373222765E-3</v>
      </c>
      <c r="I49" s="14">
        <f t="shared" si="2"/>
        <v>2.2002982175367457E-2</v>
      </c>
      <c r="J49" s="14">
        <f t="shared" si="3"/>
        <v>9.8691094834032073E-2</v>
      </c>
      <c r="K49" s="14">
        <f t="shared" si="4"/>
        <v>-1.4989620502078735E-2</v>
      </c>
      <c r="L49" s="14">
        <f t="shared" si="5"/>
        <v>-2.8637642785825024E-2</v>
      </c>
      <c r="M49" s="15">
        <f t="shared" si="6"/>
        <v>8.5104623358818049E-2</v>
      </c>
      <c r="N49" s="18">
        <v>0.70448197413275904</v>
      </c>
      <c r="O49" s="15">
        <v>0.29787234042553201</v>
      </c>
      <c r="P49" s="15">
        <v>0.17554929599999999</v>
      </c>
      <c r="Q49" s="15">
        <v>2.0416188590332398</v>
      </c>
      <c r="R49" s="15">
        <v>-0.70560997857212604</v>
      </c>
      <c r="S49" s="15">
        <v>-1.03639761573148</v>
      </c>
      <c r="T49" s="17">
        <v>25369.5351572742</v>
      </c>
      <c r="U49" s="15">
        <v>3.6507360423146798E-2</v>
      </c>
      <c r="V49" s="15">
        <v>5.1088149844983999E-2</v>
      </c>
      <c r="W49" s="15">
        <v>3.0064696908014601</v>
      </c>
      <c r="X49" s="15">
        <v>-0.22529993178089</v>
      </c>
      <c r="Y49" s="15">
        <v>-0.93539161068610199</v>
      </c>
      <c r="Z49" s="19">
        <v>8.0157261402767896E-2</v>
      </c>
      <c r="AA49" s="19">
        <v>0</v>
      </c>
      <c r="AB49" s="19">
        <v>7.9107737078597695E-2</v>
      </c>
      <c r="AC49" s="19">
        <v>0.84073500151863401</v>
      </c>
    </row>
    <row r="50" spans="1:29" x14ac:dyDescent="0.45">
      <c r="A50" s="1">
        <v>979918224</v>
      </c>
      <c r="B50" s="1">
        <v>2132019</v>
      </c>
      <c r="C50" s="1">
        <v>213</v>
      </c>
      <c r="D50" s="1">
        <v>2019</v>
      </c>
      <c r="E50" s="1" t="s">
        <v>75</v>
      </c>
      <c r="F50" s="17">
        <v>26771.121903555901</v>
      </c>
      <c r="G50" s="18">
        <v>0.68247066872610096</v>
      </c>
      <c r="H50" s="14">
        <f t="shared" si="1"/>
        <v>4.7948684451886089E-2</v>
      </c>
      <c r="I50" s="14">
        <f t="shared" si="2"/>
        <v>-1.4060387082692227E-2</v>
      </c>
      <c r="J50" s="14">
        <f t="shared" si="3"/>
        <v>0.10141376437773829</v>
      </c>
      <c r="K50" s="14">
        <f t="shared" si="4"/>
        <v>2.2137704682301796E-2</v>
      </c>
      <c r="L50" s="14">
        <f t="shared" si="5"/>
        <v>-2.7392748581839071E-3</v>
      </c>
      <c r="M50" s="15">
        <f t="shared" si="6"/>
        <v>0.15470049157105006</v>
      </c>
      <c r="N50" s="18">
        <v>0.837171160297151</v>
      </c>
      <c r="O50" s="15">
        <v>0.63684210526315799</v>
      </c>
      <c r="P50" s="15">
        <v>8.6064405999999996E-2</v>
      </c>
      <c r="Q50" s="15">
        <v>1.97367491332468</v>
      </c>
      <c r="R50" s="15">
        <v>-0.33555228525701097</v>
      </c>
      <c r="S50" s="15">
        <v>-0.20591596811632101</v>
      </c>
      <c r="T50" s="17">
        <v>20232.641938669101</v>
      </c>
      <c r="U50" s="15">
        <v>0.21778071192090301</v>
      </c>
      <c r="V50" s="15">
        <v>-3.2646445669679398E-2</v>
      </c>
      <c r="W50" s="15">
        <v>3.0894115557689799</v>
      </c>
      <c r="X50" s="15">
        <v>0.332738467529342</v>
      </c>
      <c r="Y50" s="15">
        <v>-8.9472961893947003E-2</v>
      </c>
      <c r="Z50" s="19">
        <v>0.45245899355520403</v>
      </c>
      <c r="AA50" s="19">
        <v>2.1861409581035999E-2</v>
      </c>
      <c r="AB50" s="19">
        <v>0.52567959686375998</v>
      </c>
      <c r="AC50" s="19">
        <v>0</v>
      </c>
    </row>
    <row r="51" spans="1:29" x14ac:dyDescent="0.45">
      <c r="A51" s="1">
        <v>997712099</v>
      </c>
      <c r="B51" s="1">
        <v>2142019</v>
      </c>
      <c r="C51" s="1">
        <v>214</v>
      </c>
      <c r="D51" s="1">
        <v>2019</v>
      </c>
      <c r="E51" s="1" t="s">
        <v>76</v>
      </c>
      <c r="F51" s="17">
        <v>31636.573581176301</v>
      </c>
      <c r="G51" s="18">
        <v>0.63490709714530202</v>
      </c>
      <c r="H51" s="14">
        <f t="shared" si="1"/>
        <v>5.2567327137108336E-2</v>
      </c>
      <c r="I51" s="14">
        <f t="shared" si="2"/>
        <v>5.9476500034395606E-2</v>
      </c>
      <c r="J51" s="14">
        <f t="shared" si="3"/>
        <v>1.8674019768165729E-2</v>
      </c>
      <c r="K51" s="14">
        <f t="shared" si="4"/>
        <v>-1.092488569293765E-2</v>
      </c>
      <c r="L51" s="14">
        <f t="shared" si="5"/>
        <v>4.1642685533035078E-4</v>
      </c>
      <c r="M51" s="15">
        <f t="shared" si="6"/>
        <v>0.12020938810206237</v>
      </c>
      <c r="N51" s="18">
        <v>0.75511648524736497</v>
      </c>
      <c r="O51" s="15">
        <v>0.46360153256705</v>
      </c>
      <c r="P51" s="15">
        <v>0.24822804300000001</v>
      </c>
      <c r="Q51" s="15">
        <v>-0.255454080279225</v>
      </c>
      <c r="R51" s="15">
        <v>-0.46045211181023399</v>
      </c>
      <c r="S51" s="15">
        <v>4.2748974202247901E-2</v>
      </c>
      <c r="T51" s="17">
        <v>21459.860431435998</v>
      </c>
      <c r="U51" s="15">
        <v>0.238758373844147</v>
      </c>
      <c r="V51" s="15">
        <v>0.13809693257917</v>
      </c>
      <c r="W51" s="15">
        <v>0.56887477571135003</v>
      </c>
      <c r="X51" s="15">
        <v>-0.164205358033683</v>
      </c>
      <c r="Y51" s="15">
        <v>1.3601754510787101E-2</v>
      </c>
      <c r="Z51" s="19">
        <v>0</v>
      </c>
      <c r="AA51" s="19">
        <v>0.15295206737065101</v>
      </c>
      <c r="AB51" s="19">
        <v>0</v>
      </c>
      <c r="AC51" s="19">
        <v>0.84704793262934897</v>
      </c>
    </row>
    <row r="52" spans="1:29" x14ac:dyDescent="0.45">
      <c r="A52" s="1">
        <v>978631029</v>
      </c>
      <c r="B52" s="1">
        <v>2152019</v>
      </c>
      <c r="C52" s="1">
        <v>215</v>
      </c>
      <c r="D52" s="1">
        <v>2019</v>
      </c>
      <c r="E52" s="1" t="s">
        <v>77</v>
      </c>
      <c r="F52" s="17">
        <v>707112.763092465</v>
      </c>
      <c r="G52" s="18">
        <v>0.84224939487003203</v>
      </c>
      <c r="H52" s="14">
        <f t="shared" si="1"/>
        <v>-2.486959517286854E-2</v>
      </c>
      <c r="I52" s="14">
        <f t="shared" si="2"/>
        <v>-5.947027991299636E-2</v>
      </c>
      <c r="J52" s="14">
        <f t="shared" si="3"/>
        <v>1.9653455102304814E-2</v>
      </c>
      <c r="K52" s="14">
        <f t="shared" si="4"/>
        <v>2.4382485122269745E-2</v>
      </c>
      <c r="L52" s="14">
        <f t="shared" si="5"/>
        <v>1.654311261411754E-2</v>
      </c>
      <c r="M52" s="15">
        <f t="shared" si="6"/>
        <v>-2.3760822247172804E-2</v>
      </c>
      <c r="N52" s="18">
        <v>0.81848857262285901</v>
      </c>
      <c r="O52" s="15">
        <v>0.43554327808471499</v>
      </c>
      <c r="P52" s="15">
        <v>5.5002312758025702E-2</v>
      </c>
      <c r="Q52" s="15">
        <v>-0.87059733644048198</v>
      </c>
      <c r="R52" s="15">
        <v>-0.20341284633755</v>
      </c>
      <c r="S52" s="15">
        <v>-2.8153653193374898E-3</v>
      </c>
      <c r="T52" s="17">
        <v>605281.54815152998</v>
      </c>
      <c r="U52" s="15">
        <v>-0.112956553528945</v>
      </c>
      <c r="V52" s="15">
        <v>-0.138082490241692</v>
      </c>
      <c r="W52" s="15">
        <v>0.59871173973673797</v>
      </c>
      <c r="X52" s="15">
        <v>0.36647840643691598</v>
      </c>
      <c r="Y52" s="15">
        <v>0.54034785158855303</v>
      </c>
      <c r="Z52" s="19">
        <v>0</v>
      </c>
      <c r="AA52" s="19">
        <v>9.4018438704415203E-2</v>
      </c>
      <c r="AB52" s="19">
        <v>0.90598156129558505</v>
      </c>
      <c r="AC52" s="19">
        <v>0</v>
      </c>
    </row>
    <row r="53" spans="1:29" x14ac:dyDescent="0.45">
      <c r="A53" s="1">
        <v>982173329</v>
      </c>
      <c r="B53" s="1">
        <v>2232019</v>
      </c>
      <c r="C53" s="1">
        <v>223</v>
      </c>
      <c r="D53" s="1">
        <v>2019</v>
      </c>
      <c r="E53" s="1" t="s">
        <v>79</v>
      </c>
      <c r="F53" s="17">
        <v>55552.906636342697</v>
      </c>
      <c r="G53" s="18">
        <v>0.68434172912161895</v>
      </c>
      <c r="H53" s="14">
        <f t="shared" si="1"/>
        <v>3.0747960290962877E-2</v>
      </c>
      <c r="I53" s="14">
        <f t="shared" si="2"/>
        <v>1.0234348809272898E-3</v>
      </c>
      <c r="J53" s="14">
        <f t="shared" si="3"/>
        <v>2.2653373259124254E-2</v>
      </c>
      <c r="K53" s="14">
        <f t="shared" si="4"/>
        <v>-1.4121794341534433E-2</v>
      </c>
      <c r="L53" s="14">
        <f t="shared" si="5"/>
        <v>4.0622358873442448E-2</v>
      </c>
      <c r="M53" s="15">
        <f t="shared" si="6"/>
        <v>8.0925332962922439E-2</v>
      </c>
      <c r="N53" s="18">
        <v>0.76526706208454098</v>
      </c>
      <c r="O53" s="15">
        <v>0.50642673521850901</v>
      </c>
      <c r="P53" s="15">
        <v>9.7002543999999996E-2</v>
      </c>
      <c r="Q53" s="15">
        <v>-0.23972695496497601</v>
      </c>
      <c r="R53" s="15">
        <v>-0.70974067022464704</v>
      </c>
      <c r="S53" s="15">
        <v>1.39639841047525</v>
      </c>
      <c r="T53" s="17">
        <v>36298.590932669598</v>
      </c>
      <c r="U53" s="15">
        <v>0.13965581660537399</v>
      </c>
      <c r="V53" s="15">
        <v>2.3762867295293601E-3</v>
      </c>
      <c r="W53" s="15">
        <v>0.69009954963519005</v>
      </c>
      <c r="X53" s="15">
        <v>-0.21225616094351701</v>
      </c>
      <c r="Y53" s="15">
        <v>1.32684851126456</v>
      </c>
      <c r="Z53" s="19">
        <v>0.43335749392244599</v>
      </c>
      <c r="AA53" s="19">
        <v>0.16638659046104601</v>
      </c>
      <c r="AB53" s="19">
        <v>0.40025591561650797</v>
      </c>
      <c r="AC53" s="19">
        <v>0</v>
      </c>
    </row>
    <row r="54" spans="1:29" x14ac:dyDescent="0.45">
      <c r="A54" s="1">
        <v>979151950</v>
      </c>
      <c r="B54" s="1">
        <v>2272019</v>
      </c>
      <c r="C54" s="1">
        <v>227</v>
      </c>
      <c r="D54" s="1">
        <v>2019</v>
      </c>
      <c r="E54" s="1" t="s">
        <v>80</v>
      </c>
      <c r="F54" s="17">
        <v>411483.58059279103</v>
      </c>
      <c r="G54" s="18">
        <v>0.84781733918336699</v>
      </c>
      <c r="H54" s="14">
        <f t="shared" si="1"/>
        <v>-2.2481514738698038E-2</v>
      </c>
      <c r="I54" s="14">
        <f t="shared" si="2"/>
        <v>-3.1532483002962047E-2</v>
      </c>
      <c r="J54" s="14">
        <f t="shared" si="3"/>
        <v>1.8183200998386329E-2</v>
      </c>
      <c r="K54" s="14">
        <f t="shared" si="4"/>
        <v>2.1845948311004681E-2</v>
      </c>
      <c r="L54" s="14">
        <f t="shared" si="5"/>
        <v>6.8580567360989678E-2</v>
      </c>
      <c r="M54" s="15">
        <f t="shared" si="6"/>
        <v>5.4595718928720602E-2</v>
      </c>
      <c r="N54" s="18">
        <v>0.90241305811208805</v>
      </c>
      <c r="O54" s="15">
        <v>0.23797841020608401</v>
      </c>
      <c r="P54" s="15">
        <v>4.2659330000000004E-3</v>
      </c>
      <c r="Q54" s="15">
        <v>-0.31612901613744698</v>
      </c>
      <c r="R54" s="15">
        <v>-0.25350472428523002</v>
      </c>
      <c r="S54" s="15">
        <v>2.3934203821750399</v>
      </c>
      <c r="T54" s="17">
        <v>369146.74997493799</v>
      </c>
      <c r="U54" s="15">
        <v>-0.102110002408238</v>
      </c>
      <c r="V54" s="15">
        <v>-7.3214449014242899E-2</v>
      </c>
      <c r="W54" s="15">
        <v>0.55392275032851501</v>
      </c>
      <c r="X54" s="15">
        <v>0.32835325373818802</v>
      </c>
      <c r="Y54" s="15">
        <v>2.2400477527192102</v>
      </c>
      <c r="Z54" s="19">
        <v>0.58807740176457102</v>
      </c>
      <c r="AA54" s="19">
        <v>9.8649015957081601E-2</v>
      </c>
      <c r="AB54" s="19">
        <v>0.31327358227834701</v>
      </c>
      <c r="AC54" s="19">
        <v>0</v>
      </c>
    </row>
    <row r="55" spans="1:29" x14ac:dyDescent="0.45">
      <c r="A55" s="1">
        <v>978645178</v>
      </c>
      <c r="B55" s="1">
        <v>2312019</v>
      </c>
      <c r="C55" s="1">
        <v>231</v>
      </c>
      <c r="D55" s="1">
        <v>2019</v>
      </c>
      <c r="E55" s="1" t="s">
        <v>81</v>
      </c>
      <c r="F55" s="17">
        <v>24602.708748928999</v>
      </c>
      <c r="G55" s="18">
        <v>0.89526213823390899</v>
      </c>
      <c r="H55" s="14">
        <f t="shared" si="1"/>
        <v>2.8557824846576377E-3</v>
      </c>
      <c r="I55" s="14">
        <f t="shared" si="2"/>
        <v>3.4040668312868318E-2</v>
      </c>
      <c r="J55" s="14">
        <f t="shared" si="3"/>
        <v>-2.9838104834149694E-2</v>
      </c>
      <c r="K55" s="14">
        <f t="shared" si="4"/>
        <v>-8.6061346136948116E-3</v>
      </c>
      <c r="L55" s="14">
        <f t="shared" si="5"/>
        <v>-3.3366537419714577E-2</v>
      </c>
      <c r="M55" s="15">
        <f t="shared" si="6"/>
        <v>-3.4914326070033128E-2</v>
      </c>
      <c r="N55" s="18">
        <v>0.86034781216387601</v>
      </c>
      <c r="O55" s="15">
        <v>0.246153846153846</v>
      </c>
      <c r="P55" s="15">
        <v>0.20567019</v>
      </c>
      <c r="Q55" s="15">
        <v>-1.84906558408487</v>
      </c>
      <c r="R55" s="15">
        <v>-0.56888998182466299</v>
      </c>
      <c r="S55" s="15">
        <v>-1.19325843471771</v>
      </c>
      <c r="T55" s="17">
        <v>20638.7379054919</v>
      </c>
      <c r="U55" s="15">
        <v>1.2970832249299E-2</v>
      </c>
      <c r="V55" s="15">
        <v>7.9038138999999993E-2</v>
      </c>
      <c r="W55" s="15">
        <v>-0.90897114846772797</v>
      </c>
      <c r="X55" s="15">
        <v>-0.129353611126693</v>
      </c>
      <c r="Y55" s="15">
        <v>-1.0898515430709099</v>
      </c>
      <c r="Z55" s="19">
        <v>0</v>
      </c>
      <c r="AA55" s="19">
        <v>0</v>
      </c>
      <c r="AB55" s="19">
        <v>0</v>
      </c>
      <c r="AC55" s="19">
        <v>1</v>
      </c>
    </row>
    <row r="56" spans="1:29" x14ac:dyDescent="0.45">
      <c r="A56" s="1">
        <v>919415096</v>
      </c>
      <c r="B56" s="1">
        <v>2382019</v>
      </c>
      <c r="C56" s="1">
        <v>238</v>
      </c>
      <c r="D56" s="1">
        <v>2019</v>
      </c>
      <c r="E56" s="1" t="s">
        <v>82</v>
      </c>
      <c r="F56" s="17">
        <v>53287.2385554336</v>
      </c>
      <c r="G56" s="18">
        <v>0.75233309887284605</v>
      </c>
      <c r="H56" s="14">
        <f t="shared" si="1"/>
        <v>1.821264191702247E-2</v>
      </c>
      <c r="I56" s="14">
        <f t="shared" si="2"/>
        <v>4.5468283417699103E-2</v>
      </c>
      <c r="J56" s="14">
        <f t="shared" si="3"/>
        <v>0.13388658660402949</v>
      </c>
      <c r="K56" s="14">
        <f t="shared" si="4"/>
        <v>5.232766945117563E-3</v>
      </c>
      <c r="L56" s="14">
        <f t="shared" si="5"/>
        <v>-4.2313210272242684E-2</v>
      </c>
      <c r="M56" s="15">
        <f t="shared" si="6"/>
        <v>0.16048706861162593</v>
      </c>
      <c r="N56" s="18">
        <v>0.91282016748447203</v>
      </c>
      <c r="O56" s="15">
        <v>0.35062240663900401</v>
      </c>
      <c r="P56" s="15">
        <v>0.14760076799999999</v>
      </c>
      <c r="Q56" s="15">
        <v>3.4493273097991102</v>
      </c>
      <c r="R56" s="15">
        <v>-0.34520643387426198</v>
      </c>
      <c r="S56" s="15">
        <v>-0.97696843645306597</v>
      </c>
      <c r="T56" s="17">
        <v>37915.115827203299</v>
      </c>
      <c r="U56" s="15">
        <v>8.2720979063141201E-2</v>
      </c>
      <c r="V56" s="15">
        <v>0.105571620152386</v>
      </c>
      <c r="W56" s="15">
        <v>4.0786452446069603</v>
      </c>
      <c r="X56" s="15">
        <v>7.8650559271783396E-2</v>
      </c>
      <c r="Y56" s="15">
        <v>-1.3820768072937799</v>
      </c>
      <c r="Z56" s="19">
        <v>0.63630064591306801</v>
      </c>
      <c r="AA56" s="19">
        <v>0.23399636817386299</v>
      </c>
      <c r="AB56" s="19">
        <v>0.129702985913069</v>
      </c>
      <c r="AC56" s="19">
        <v>0</v>
      </c>
    </row>
    <row r="57" spans="1:29" x14ac:dyDescent="0.45">
      <c r="A57" s="1">
        <v>967670170</v>
      </c>
      <c r="B57" s="1">
        <v>2422019</v>
      </c>
      <c r="C57" s="1">
        <v>242</v>
      </c>
      <c r="D57" s="1">
        <v>2019</v>
      </c>
      <c r="E57" s="1" t="s">
        <v>83</v>
      </c>
      <c r="F57" s="17">
        <v>15374.621027143099</v>
      </c>
      <c r="G57" s="18">
        <v>0.64641575834357701</v>
      </c>
      <c r="H57" s="14">
        <f t="shared" si="1"/>
        <v>7.5354141854763416E-3</v>
      </c>
      <c r="I57" s="14">
        <f t="shared" si="2"/>
        <v>-1.5361227249195961E-3</v>
      </c>
      <c r="J57" s="14">
        <f t="shared" si="3"/>
        <v>1.0363498813474715E-2</v>
      </c>
      <c r="K57" s="14">
        <f t="shared" si="4"/>
        <v>-4.2203626246272207E-3</v>
      </c>
      <c r="L57" s="14">
        <f t="shared" si="5"/>
        <v>1.2618754849908887E-2</v>
      </c>
      <c r="M57" s="15">
        <f t="shared" si="6"/>
        <v>2.4761182499313125E-2</v>
      </c>
      <c r="N57" s="18">
        <v>0.67117694084289004</v>
      </c>
      <c r="O57" s="15">
        <v>0.356521739130435</v>
      </c>
      <c r="P57" s="15">
        <v>8.3754740999999994E-2</v>
      </c>
      <c r="Q57" s="15">
        <v>-0.60051093332171701</v>
      </c>
      <c r="R57" s="15">
        <v>-0.71044613696894099</v>
      </c>
      <c r="S57" s="15">
        <v>0.492080300120804</v>
      </c>
      <c r="T57" s="17">
        <v>10602.354360360199</v>
      </c>
      <c r="U57" s="15">
        <v>3.4225503466703701E-2</v>
      </c>
      <c r="V57" s="15">
        <v>-3.5666832489113201E-3</v>
      </c>
      <c r="W57" s="15">
        <v>0.31570776599211903</v>
      </c>
      <c r="X57" s="15">
        <v>-6.3433721439930299E-2</v>
      </c>
      <c r="Y57" s="15">
        <v>0.41216651496720902</v>
      </c>
      <c r="Z57" s="19">
        <v>0.54544790963937795</v>
      </c>
      <c r="AA57" s="19">
        <v>0</v>
      </c>
      <c r="AB57" s="19">
        <v>0.24806584992029901</v>
      </c>
      <c r="AC57" s="19">
        <v>0.20648624044032299</v>
      </c>
    </row>
    <row r="58" spans="1:29" x14ac:dyDescent="0.45">
      <c r="A58" s="1">
        <v>871028362</v>
      </c>
      <c r="B58" s="1">
        <v>2482019</v>
      </c>
      <c r="C58" s="1">
        <v>248</v>
      </c>
      <c r="D58" s="1">
        <v>2019</v>
      </c>
      <c r="E58" s="1" t="s">
        <v>84</v>
      </c>
      <c r="F58" s="17">
        <v>18803.892933421801</v>
      </c>
      <c r="G58" s="18">
        <v>0.77121372036221403</v>
      </c>
      <c r="H58" s="14">
        <f t="shared" si="1"/>
        <v>3.9894331705276433E-2</v>
      </c>
      <c r="I58" s="14">
        <f t="shared" si="2"/>
        <v>-4.5807306109914257E-2</v>
      </c>
      <c r="J58" s="14">
        <f t="shared" si="3"/>
        <v>1.4044108038329268E-2</v>
      </c>
      <c r="K58" s="14">
        <f t="shared" si="4"/>
        <v>-7.1922757567383453E-3</v>
      </c>
      <c r="L58" s="14">
        <f t="shared" si="5"/>
        <v>6.7403570150621039E-2</v>
      </c>
      <c r="M58" s="15">
        <f t="shared" si="6"/>
        <v>6.8342428027574134E-2</v>
      </c>
      <c r="N58" s="18">
        <v>0.83955614838978898</v>
      </c>
      <c r="O58" s="15">
        <v>0.407407407407407</v>
      </c>
      <c r="P58" s="15">
        <v>6.4751110000000004E-3</v>
      </c>
      <c r="Q58" s="15">
        <v>-0.41545903555236402</v>
      </c>
      <c r="R58" s="15">
        <v>-0.42781977777545099</v>
      </c>
      <c r="S58" s="15">
        <v>2.20903886275129</v>
      </c>
      <c r="T58" s="17">
        <v>15696.8547478605</v>
      </c>
      <c r="U58" s="15">
        <v>0.18119821345884701</v>
      </c>
      <c r="V58" s="15">
        <v>-0.106358788090018</v>
      </c>
      <c r="W58" s="15">
        <v>0.42783176357081099</v>
      </c>
      <c r="X58" s="15">
        <v>-0.10810275264258901</v>
      </c>
      <c r="Y58" s="15">
        <v>2.2016034811493199</v>
      </c>
      <c r="Z58" s="19">
        <v>0</v>
      </c>
      <c r="AA58" s="19">
        <v>0.127899124925655</v>
      </c>
      <c r="AB58" s="19">
        <v>0</v>
      </c>
      <c r="AC58" s="19">
        <v>0.87210087507434497</v>
      </c>
    </row>
    <row r="59" spans="1:29" x14ac:dyDescent="0.45">
      <c r="A59" s="1">
        <v>971058854</v>
      </c>
      <c r="B59" s="1">
        <v>2492019</v>
      </c>
      <c r="C59" s="1">
        <v>249</v>
      </c>
      <c r="D59" s="1">
        <v>2019</v>
      </c>
      <c r="E59" s="1" t="s">
        <v>85</v>
      </c>
      <c r="F59" s="17">
        <v>142359.01811510799</v>
      </c>
      <c r="G59" s="18">
        <v>0.66906901772328697</v>
      </c>
      <c r="H59" s="14">
        <f t="shared" si="1"/>
        <v>-7.6041627439022768E-3</v>
      </c>
      <c r="I59" s="14">
        <f t="shared" si="2"/>
        <v>-1.3137713924001067E-2</v>
      </c>
      <c r="J59" s="14">
        <f t="shared" si="3"/>
        <v>-2.8295537932734399E-2</v>
      </c>
      <c r="K59" s="14">
        <f t="shared" si="4"/>
        <v>-2.1279276851792175E-2</v>
      </c>
      <c r="L59" s="14">
        <f t="shared" si="5"/>
        <v>8.2265394578792769E-2</v>
      </c>
      <c r="M59" s="15">
        <f t="shared" si="6"/>
        <v>1.1948703126362856E-2</v>
      </c>
      <c r="N59" s="18">
        <v>0.68101772084964995</v>
      </c>
      <c r="O59" s="15">
        <v>0.20362318840579699</v>
      </c>
      <c r="P59" s="15">
        <v>0</v>
      </c>
      <c r="Q59" s="15">
        <v>-1.3698561419600599</v>
      </c>
      <c r="R59" s="15">
        <v>-0.56978226479120597</v>
      </c>
      <c r="S59" s="15">
        <v>3.2028888547305501</v>
      </c>
      <c r="T59" s="17">
        <v>101292.754226107</v>
      </c>
      <c r="U59" s="15">
        <v>-3.4537756246288499E-2</v>
      </c>
      <c r="V59" s="15">
        <v>-3.0504114952258299E-2</v>
      </c>
      <c r="W59" s="15">
        <v>-0.86197926289854099</v>
      </c>
      <c r="X59" s="15">
        <v>-0.31983595731396902</v>
      </c>
      <c r="Y59" s="15">
        <v>2.68703540002508</v>
      </c>
      <c r="Z59" s="19">
        <v>0.55183440268102302</v>
      </c>
      <c r="AA59" s="19">
        <v>0.37951318432316999</v>
      </c>
      <c r="AB59" s="19">
        <v>6.8652412995806503E-2</v>
      </c>
      <c r="AC59" s="19">
        <v>0</v>
      </c>
    </row>
    <row r="60" spans="1:29" x14ac:dyDescent="0.45">
      <c r="A60" s="1">
        <v>955996836</v>
      </c>
      <c r="B60" s="1">
        <v>2512019</v>
      </c>
      <c r="C60" s="1">
        <v>251</v>
      </c>
      <c r="D60" s="1">
        <v>2019</v>
      </c>
      <c r="E60" s="1" t="s">
        <v>86</v>
      </c>
      <c r="F60" s="17">
        <v>111613.940470399</v>
      </c>
      <c r="G60" s="18">
        <v>0.75317407506574596</v>
      </c>
      <c r="H60" s="14">
        <f t="shared" si="1"/>
        <v>8.510492344751595E-3</v>
      </c>
      <c r="I60" s="14">
        <f t="shared" si="2"/>
        <v>7.6546134758178452E-2</v>
      </c>
      <c r="J60" s="14">
        <f t="shared" si="3"/>
        <v>1.747176223670574E-2</v>
      </c>
      <c r="K60" s="14">
        <f t="shared" si="4"/>
        <v>-3.4366858255388259E-2</v>
      </c>
      <c r="L60" s="14">
        <f t="shared" si="5"/>
        <v>-2.6508854532850765E-3</v>
      </c>
      <c r="M60" s="15">
        <f t="shared" si="6"/>
        <v>6.5510645630962441E-2</v>
      </c>
      <c r="N60" s="18">
        <v>0.81868472069670895</v>
      </c>
      <c r="O60" s="15">
        <v>0.30107526881720398</v>
      </c>
      <c r="P60" s="15">
        <v>0.22464926299999999</v>
      </c>
      <c r="Q60" s="15">
        <v>-2.4010278085433202E-2</v>
      </c>
      <c r="R60" s="15">
        <v>-0.66062367419339796</v>
      </c>
      <c r="S60" s="15">
        <v>0.35493907693194598</v>
      </c>
      <c r="T60" s="17">
        <v>83358.263992270106</v>
      </c>
      <c r="U60" s="15">
        <v>3.865426346571E-2</v>
      </c>
      <c r="V60" s="15">
        <v>0.17773047177932599</v>
      </c>
      <c r="W60" s="15">
        <v>0.53224988230074599</v>
      </c>
      <c r="X60" s="15">
        <v>-0.51654748826954799</v>
      </c>
      <c r="Y60" s="15">
        <v>-8.6585897884026902E-2</v>
      </c>
      <c r="Z60" s="19">
        <v>0.38320527981522501</v>
      </c>
      <c r="AA60" s="19">
        <v>0.46515048676212301</v>
      </c>
      <c r="AB60" s="19">
        <v>0.15164423342265199</v>
      </c>
      <c r="AC60" s="19">
        <v>0</v>
      </c>
    </row>
    <row r="61" spans="1:29" x14ac:dyDescent="0.45">
      <c r="A61" s="1">
        <v>918312730</v>
      </c>
      <c r="B61" s="1">
        <v>2572019</v>
      </c>
      <c r="C61" s="1">
        <v>257</v>
      </c>
      <c r="D61" s="1">
        <v>2019</v>
      </c>
      <c r="E61" s="1" t="s">
        <v>87</v>
      </c>
      <c r="F61" s="17">
        <v>94256.249810159701</v>
      </c>
      <c r="G61" s="18">
        <v>0.76626402724934095</v>
      </c>
      <c r="H61" s="14">
        <f t="shared" si="1"/>
        <v>3.3210777705347146E-2</v>
      </c>
      <c r="I61" s="14">
        <f t="shared" si="2"/>
        <v>-1.6008352065220059E-2</v>
      </c>
      <c r="J61" s="14">
        <f t="shared" si="3"/>
        <v>5.369272400642152E-2</v>
      </c>
      <c r="K61" s="14">
        <f t="shared" si="4"/>
        <v>1.025112608895103E-2</v>
      </c>
      <c r="L61" s="14">
        <f t="shared" si="5"/>
        <v>-4.0162301304084339E-2</v>
      </c>
      <c r="M61" s="15">
        <f t="shared" si="6"/>
        <v>4.0983974431415299E-2</v>
      </c>
      <c r="N61" s="18">
        <v>0.80724800168075606</v>
      </c>
      <c r="O61" s="15">
        <v>0.49868766404199499</v>
      </c>
      <c r="P61" s="15">
        <v>4.3147646999999997E-2</v>
      </c>
      <c r="Q61" s="15">
        <v>0.73271166967017998</v>
      </c>
      <c r="R61" s="15">
        <v>-0.47912985162489702</v>
      </c>
      <c r="S61" s="15">
        <v>-1.1877224358951499</v>
      </c>
      <c r="T61" s="17">
        <v>70609.659886935799</v>
      </c>
      <c r="U61" s="15">
        <v>0.150841819641057</v>
      </c>
      <c r="V61" s="15">
        <v>-3.7169374703888897E-2</v>
      </c>
      <c r="W61" s="15">
        <v>1.63566477414545</v>
      </c>
      <c r="X61" s="15">
        <v>0.154078484388426</v>
      </c>
      <c r="Y61" s="15">
        <v>-1.3118216463082299</v>
      </c>
      <c r="Z61" s="19">
        <v>0.61585068171503199</v>
      </c>
      <c r="AA61" s="19">
        <v>5.5753724133760597E-2</v>
      </c>
      <c r="AB61" s="19">
        <v>0.328395594151207</v>
      </c>
      <c r="AC61" s="19">
        <v>0</v>
      </c>
    </row>
    <row r="62" spans="1:29" x14ac:dyDescent="0.45">
      <c r="A62" s="1">
        <v>979497482</v>
      </c>
      <c r="B62" s="1">
        <v>2642019</v>
      </c>
      <c r="C62" s="1">
        <v>264</v>
      </c>
      <c r="D62" s="1">
        <v>2019</v>
      </c>
      <c r="E62" s="1" t="s">
        <v>88</v>
      </c>
      <c r="F62" s="17">
        <v>57737.611483942397</v>
      </c>
      <c r="G62" s="18">
        <v>0.83386313890378705</v>
      </c>
      <c r="H62" s="14">
        <f t="shared" si="1"/>
        <v>6.9267115022683845E-2</v>
      </c>
      <c r="I62" s="14">
        <f t="shared" si="2"/>
        <v>2.0239236751436185E-2</v>
      </c>
      <c r="J62" s="14">
        <f t="shared" si="3"/>
        <v>-5.4417690864175185E-4</v>
      </c>
      <c r="K62" s="14">
        <f t="shared" si="4"/>
        <v>-1.031306830106966E-2</v>
      </c>
      <c r="L62" s="14">
        <f t="shared" si="5"/>
        <v>-2.3185235132246098E-2</v>
      </c>
      <c r="M62" s="15">
        <f t="shared" si="6"/>
        <v>5.5463871432162512E-2</v>
      </c>
      <c r="N62" s="18">
        <v>0.88932701033594896</v>
      </c>
      <c r="O62" s="15">
        <v>0.71346704871060196</v>
      </c>
      <c r="P62" s="15">
        <v>0.21322664199999999</v>
      </c>
      <c r="Q62" s="15">
        <v>-1.2670785180622399</v>
      </c>
      <c r="R62" s="15">
        <v>-0.707480846243568</v>
      </c>
      <c r="S62" s="15">
        <v>-1.13019673214415</v>
      </c>
      <c r="T62" s="17">
        <v>44396.244289018803</v>
      </c>
      <c r="U62" s="15">
        <v>0.31460803971554602</v>
      </c>
      <c r="V62" s="15">
        <v>4.6992955394157203E-2</v>
      </c>
      <c r="W62" s="15">
        <v>-1.65774975444015E-2</v>
      </c>
      <c r="X62" s="15">
        <v>-0.15500950036463099</v>
      </c>
      <c r="Y62" s="15">
        <v>-0.75729956535467302</v>
      </c>
      <c r="Z62" s="19">
        <v>0</v>
      </c>
      <c r="AA62" s="19">
        <v>0</v>
      </c>
      <c r="AB62" s="19">
        <v>0.46841177448424098</v>
      </c>
      <c r="AC62" s="19">
        <v>0.53158822551575902</v>
      </c>
    </row>
    <row r="63" spans="1:29" x14ac:dyDescent="0.45">
      <c r="A63" s="1">
        <v>922694435</v>
      </c>
      <c r="B63" s="1">
        <v>2672019</v>
      </c>
      <c r="C63" s="1">
        <v>267</v>
      </c>
      <c r="D63" s="1">
        <v>2019</v>
      </c>
      <c r="E63" s="1" t="s">
        <v>89</v>
      </c>
      <c r="F63" s="17">
        <v>31589.362631460499</v>
      </c>
      <c r="G63" s="18">
        <v>0.50381576159717101</v>
      </c>
      <c r="H63" s="14">
        <f t="shared" si="1"/>
        <v>3.4665959256101123E-2</v>
      </c>
      <c r="I63" s="14">
        <f t="shared" si="2"/>
        <v>-1.3796021933177369E-2</v>
      </c>
      <c r="J63" s="14">
        <f t="shared" si="3"/>
        <v>9.2069174898768716E-2</v>
      </c>
      <c r="K63" s="14">
        <f t="shared" si="4"/>
        <v>-4.4173321239400496E-3</v>
      </c>
      <c r="L63" s="14">
        <f t="shared" si="5"/>
        <v>3.6752175740226302E-2</v>
      </c>
      <c r="M63" s="15">
        <f t="shared" si="6"/>
        <v>0.14527395583797872</v>
      </c>
      <c r="N63" s="18">
        <v>0.64908971743514998</v>
      </c>
      <c r="O63" s="15">
        <v>0.60544217687074797</v>
      </c>
      <c r="P63" s="15">
        <v>0.113674497</v>
      </c>
      <c r="Q63" s="15">
        <v>1.68494318382773</v>
      </c>
      <c r="R63" s="15">
        <v>-0.346267092881894</v>
      </c>
      <c r="S63" s="15">
        <v>1.0123005743226301</v>
      </c>
      <c r="T63" s="17">
        <v>15238.503515367</v>
      </c>
      <c r="U63" s="15">
        <v>0.15745118708711001</v>
      </c>
      <c r="V63" s="15">
        <v>-3.2032623131236101E-2</v>
      </c>
      <c r="W63" s="15">
        <v>2.8047432674218902</v>
      </c>
      <c r="X63" s="15">
        <v>-6.6394251011172106E-2</v>
      </c>
      <c r="Y63" s="15">
        <v>1.2004366811532801</v>
      </c>
      <c r="Z63" s="19">
        <v>0</v>
      </c>
      <c r="AA63" s="19">
        <v>0.34022890424538499</v>
      </c>
      <c r="AB63" s="19">
        <v>0.65977109575461501</v>
      </c>
      <c r="AC63" s="19">
        <v>0</v>
      </c>
    </row>
    <row r="64" spans="1:29" x14ac:dyDescent="0.45">
      <c r="A64" s="1">
        <v>984882114</v>
      </c>
      <c r="B64" s="1">
        <v>2692019</v>
      </c>
      <c r="C64" s="1">
        <v>269</v>
      </c>
      <c r="D64" s="1">
        <v>2019</v>
      </c>
      <c r="E64" s="1" t="s">
        <v>90</v>
      </c>
      <c r="F64" s="17">
        <v>189277.38910260599</v>
      </c>
      <c r="G64" s="18">
        <v>0.65348667007448702</v>
      </c>
      <c r="H64" s="14">
        <f t="shared" si="1"/>
        <v>-8.8957513768120559E-3</v>
      </c>
      <c r="I64" s="14">
        <f t="shared" si="2"/>
        <v>4.5152762122360031E-2</v>
      </c>
      <c r="J64" s="14">
        <f t="shared" si="3"/>
        <v>8.1912146727805057E-2</v>
      </c>
      <c r="K64" s="14">
        <f t="shared" si="4"/>
        <v>0.10382827792570422</v>
      </c>
      <c r="L64" s="14">
        <f t="shared" si="5"/>
        <v>-5.1331741297520259E-2</v>
      </c>
      <c r="M64" s="15">
        <f t="shared" si="6"/>
        <v>0.17066569410153698</v>
      </c>
      <c r="N64" s="18">
        <v>0.824152364176024</v>
      </c>
      <c r="O64" s="15">
        <v>0.25261096605744099</v>
      </c>
      <c r="P64" s="15">
        <v>0.15555139300000001</v>
      </c>
      <c r="Q64" s="15">
        <v>1.7558806721242399</v>
      </c>
      <c r="R64" s="15">
        <v>0.95282159985387804</v>
      </c>
      <c r="S64" s="15">
        <v>-1.3674508586995999</v>
      </c>
      <c r="T64" s="17">
        <v>129096.497856206</v>
      </c>
      <c r="U64" s="15">
        <v>-4.0404092209401103E-2</v>
      </c>
      <c r="V64" s="15">
        <v>0.104839019494571</v>
      </c>
      <c r="W64" s="15">
        <v>2.49532530629812</v>
      </c>
      <c r="X64" s="15">
        <v>1.56058013145459</v>
      </c>
      <c r="Y64" s="15">
        <v>-1.6766491757267199</v>
      </c>
      <c r="Z64" s="19">
        <v>0.743147188346997</v>
      </c>
      <c r="AA64" s="19">
        <v>8.05606880136472E-2</v>
      </c>
      <c r="AB64" s="19">
        <v>0.17629212363935601</v>
      </c>
      <c r="AC64" s="19">
        <v>0</v>
      </c>
    </row>
    <row r="65" spans="1:29" x14ac:dyDescent="0.45">
      <c r="A65" s="1">
        <v>919763159</v>
      </c>
      <c r="B65" s="1">
        <v>2742019</v>
      </c>
      <c r="C65" s="1">
        <v>274</v>
      </c>
      <c r="D65" s="1">
        <v>2019</v>
      </c>
      <c r="E65" s="1" t="s">
        <v>91</v>
      </c>
      <c r="F65" s="17">
        <v>58213.537990522498</v>
      </c>
      <c r="G65" s="18">
        <v>0.67081024586099902</v>
      </c>
      <c r="H65" s="14">
        <f t="shared" si="1"/>
        <v>1.3988351154224676E-3</v>
      </c>
      <c r="I65" s="14">
        <f t="shared" si="2"/>
        <v>6.5853552379760899E-2</v>
      </c>
      <c r="J65" s="14">
        <f t="shared" si="3"/>
        <v>4.6144421050434301E-2</v>
      </c>
      <c r="K65" s="14">
        <f t="shared" si="4"/>
        <v>-2.8909915558775638E-2</v>
      </c>
      <c r="L65" s="14">
        <f t="shared" si="5"/>
        <v>-1.3170247131237184E-2</v>
      </c>
      <c r="M65" s="15">
        <f t="shared" si="6"/>
        <v>7.1316645855604849E-2</v>
      </c>
      <c r="N65" s="18">
        <v>0.74212689171660395</v>
      </c>
      <c r="O65" s="15">
        <v>0.224761904761905</v>
      </c>
      <c r="P65" s="15">
        <v>0.23023554099999999</v>
      </c>
      <c r="Q65" s="15">
        <v>0.73674853718997402</v>
      </c>
      <c r="R65" s="15">
        <v>-0.65974081550777797</v>
      </c>
      <c r="S65" s="15">
        <v>-0.187952322862115</v>
      </c>
      <c r="T65" s="17">
        <v>40386.035958408102</v>
      </c>
      <c r="U65" s="15">
        <v>6.3534445371979404E-3</v>
      </c>
      <c r="V65" s="15">
        <v>0.15290364392369199</v>
      </c>
      <c r="W65" s="15">
        <v>1.4057175424086199</v>
      </c>
      <c r="X65" s="15">
        <v>-0.434527478683011</v>
      </c>
      <c r="Y65" s="15">
        <v>-0.43017991282857099</v>
      </c>
      <c r="Z65" s="19">
        <v>0.17374522326026301</v>
      </c>
      <c r="AA65" s="19">
        <v>0.27898468842251001</v>
      </c>
      <c r="AB65" s="19">
        <v>0</v>
      </c>
      <c r="AC65" s="19">
        <v>0.54727008831722701</v>
      </c>
    </row>
    <row r="66" spans="1:29" x14ac:dyDescent="0.45">
      <c r="A66" s="1">
        <v>971589752</v>
      </c>
      <c r="B66" s="1">
        <v>2752019</v>
      </c>
      <c r="C66" s="1">
        <v>275</v>
      </c>
      <c r="D66" s="1">
        <v>2019</v>
      </c>
      <c r="E66" s="1" t="s">
        <v>92</v>
      </c>
      <c r="F66" s="17">
        <v>139462.03149239701</v>
      </c>
      <c r="G66" s="18">
        <v>0.84012416147203905</v>
      </c>
      <c r="H66" s="14">
        <f t="shared" si="1"/>
        <v>5.4253347385513483E-2</v>
      </c>
      <c r="I66" s="14">
        <f t="shared" si="2"/>
        <v>-1.9351084608157515E-2</v>
      </c>
      <c r="J66" s="14">
        <f t="shared" si="3"/>
        <v>1.6361520355103947E-2</v>
      </c>
      <c r="K66" s="14">
        <f t="shared" si="4"/>
        <v>-1.1906091640365168E-2</v>
      </c>
      <c r="L66" s="14">
        <f t="shared" si="5"/>
        <v>3.7857908000679827E-2</v>
      </c>
      <c r="M66" s="15">
        <f t="shared" si="6"/>
        <v>7.7215599492774567E-2</v>
      </c>
      <c r="N66" s="18">
        <v>0.91733976096481296</v>
      </c>
      <c r="O66" s="15">
        <v>0.53388429752066102</v>
      </c>
      <c r="P66" s="15">
        <v>9.4677070000000002E-2</v>
      </c>
      <c r="Q66" s="15">
        <v>-0.54337356931372405</v>
      </c>
      <c r="R66" s="15">
        <v>-0.65549370331309798</v>
      </c>
      <c r="S66" s="15">
        <v>1.04484565878265</v>
      </c>
      <c r="T66" s="17">
        <v>127198.133807793</v>
      </c>
      <c r="U66" s="15">
        <v>0.24641620000159201</v>
      </c>
      <c r="V66" s="15">
        <v>-4.4930778121125503E-2</v>
      </c>
      <c r="W66" s="15">
        <v>0.49842810160100298</v>
      </c>
      <c r="X66" s="15">
        <v>-0.17895327196437699</v>
      </c>
      <c r="Y66" s="15">
        <v>1.2365532249564299</v>
      </c>
      <c r="Z66" s="19">
        <v>0</v>
      </c>
      <c r="AA66" s="19">
        <v>0</v>
      </c>
      <c r="AB66" s="19">
        <v>0.15347891726868901</v>
      </c>
      <c r="AC66" s="19">
        <v>0.84652108273131099</v>
      </c>
    </row>
    <row r="67" spans="1:29" x14ac:dyDescent="0.45">
      <c r="A67" s="1">
        <v>916319908</v>
      </c>
      <c r="B67" s="1">
        <v>2952019</v>
      </c>
      <c r="C67" s="1">
        <v>295</v>
      </c>
      <c r="D67" s="1">
        <v>2019</v>
      </c>
      <c r="E67" s="1" t="s">
        <v>95</v>
      </c>
      <c r="F67" s="17">
        <v>109544.077537702</v>
      </c>
      <c r="G67" s="18">
        <v>0.81026197289774804</v>
      </c>
      <c r="H67" s="14">
        <f t="shared" si="1"/>
        <v>2.0712865812798572E-2</v>
      </c>
      <c r="I67" s="14">
        <f t="shared" si="2"/>
        <v>5.4653469450101008E-3</v>
      </c>
      <c r="J67" s="14">
        <f t="shared" si="3"/>
        <v>2.2350063286245194E-2</v>
      </c>
      <c r="K67" s="14">
        <f t="shared" si="4"/>
        <v>-2.9421993811899029E-3</v>
      </c>
      <c r="L67" s="14">
        <f t="shared" si="5"/>
        <v>-6.2778429823660562E-3</v>
      </c>
      <c r="M67" s="15">
        <f t="shared" si="6"/>
        <v>3.9308233680497906E-2</v>
      </c>
      <c r="N67" s="18">
        <v>0.849570206578246</v>
      </c>
      <c r="O67" s="15">
        <v>0.45684210526315799</v>
      </c>
      <c r="P67" s="15">
        <v>0.13012174400000001</v>
      </c>
      <c r="Q67" s="15">
        <v>-0.375527467767514</v>
      </c>
      <c r="R67" s="15">
        <v>-0.66934578757735497</v>
      </c>
      <c r="S67" s="15">
        <v>-0.30165490227469299</v>
      </c>
      <c r="T67" s="17">
        <v>94942.544076577396</v>
      </c>
      <c r="U67" s="15">
        <v>9.4076880610975105E-2</v>
      </c>
      <c r="V67" s="15">
        <v>1.2689846378827901E-2</v>
      </c>
      <c r="W67" s="15">
        <v>0.68085968618132697</v>
      </c>
      <c r="X67" s="15">
        <v>-4.4222421760172999E-2</v>
      </c>
      <c r="Y67" s="15">
        <v>-0.20505324767220201</v>
      </c>
      <c r="Z67" s="19">
        <v>0.36153208360026801</v>
      </c>
      <c r="AA67" s="19">
        <v>0</v>
      </c>
      <c r="AB67" s="19">
        <v>0.36379174065630399</v>
      </c>
      <c r="AC67" s="19">
        <v>0.27467617574342901</v>
      </c>
    </row>
    <row r="68" spans="1:29" x14ac:dyDescent="0.45">
      <c r="A68" s="1">
        <v>953681781</v>
      </c>
      <c r="B68" s="1">
        <v>3062019</v>
      </c>
      <c r="C68" s="1">
        <v>306</v>
      </c>
      <c r="D68" s="1">
        <v>2019</v>
      </c>
      <c r="E68" s="1" t="s">
        <v>96</v>
      </c>
      <c r="F68" s="17">
        <v>78144.762045017997</v>
      </c>
      <c r="G68" s="18">
        <v>0.83242261672712803</v>
      </c>
      <c r="H68" s="14">
        <f t="shared" si="1"/>
        <v>4.1337081453515896E-2</v>
      </c>
      <c r="I68" s="14">
        <f t="shared" si="2"/>
        <v>-4.9479439099037154E-2</v>
      </c>
      <c r="J68" s="14">
        <f t="shared" si="3"/>
        <v>9.238883283149953E-3</v>
      </c>
      <c r="K68" s="14">
        <f t="shared" si="4"/>
        <v>-1.5020841222535154E-2</v>
      </c>
      <c r="L68" s="14">
        <f t="shared" si="5"/>
        <v>2.3630378986919751E-2</v>
      </c>
      <c r="M68" s="15">
        <f t="shared" si="6"/>
        <v>9.7060634020132933E-3</v>
      </c>
      <c r="N68" s="18">
        <v>0.84212868012914199</v>
      </c>
      <c r="O68" s="15">
        <v>0.48880105401844498</v>
      </c>
      <c r="P68" s="15">
        <v>2.7969305999999999E-2</v>
      </c>
      <c r="Q68" s="15">
        <v>-0.78580016765937899</v>
      </c>
      <c r="R68" s="15">
        <v>-0.71156784281401797</v>
      </c>
      <c r="S68" s="15">
        <v>0.55803937645839397</v>
      </c>
      <c r="T68" s="17">
        <v>74261.396785143806</v>
      </c>
      <c r="U68" s="15">
        <v>0.187751116231614</v>
      </c>
      <c r="V68" s="15">
        <v>-0.114885017803054</v>
      </c>
      <c r="W68" s="15">
        <v>0.28144811458778501</v>
      </c>
      <c r="X68" s="15">
        <v>-0.225769191572224</v>
      </c>
      <c r="Y68" s="15">
        <v>0.77183930350017105</v>
      </c>
      <c r="Z68" s="19">
        <v>0</v>
      </c>
      <c r="AA68" s="19">
        <v>0</v>
      </c>
      <c r="AB68" s="19">
        <v>0.19187852909602901</v>
      </c>
      <c r="AC68" s="19">
        <v>0.80812147090397102</v>
      </c>
    </row>
    <row r="69" spans="1:29" x14ac:dyDescent="0.45">
      <c r="A69" s="1">
        <v>960684737</v>
      </c>
      <c r="B69" s="1">
        <v>3112019</v>
      </c>
      <c r="C69" s="1">
        <v>311</v>
      </c>
      <c r="D69" s="1">
        <v>2019</v>
      </c>
      <c r="E69" s="1" t="s">
        <v>97</v>
      </c>
      <c r="F69" s="17">
        <v>173297.38608169</v>
      </c>
      <c r="G69" s="18">
        <v>0.67069625811469602</v>
      </c>
      <c r="H69" s="14">
        <f t="shared" si="1"/>
        <v>-7.7914471559436919E-3</v>
      </c>
      <c r="I69" s="14">
        <f t="shared" si="2"/>
        <v>4.623602678700027E-2</v>
      </c>
      <c r="J69" s="14">
        <f t="shared" si="3"/>
        <v>5.1880131272533745E-3</v>
      </c>
      <c r="K69" s="14">
        <f t="shared" si="4"/>
        <v>3.8944716049182149E-2</v>
      </c>
      <c r="L69" s="14">
        <f t="shared" si="5"/>
        <v>-4.1976141224457919E-2</v>
      </c>
      <c r="M69" s="15">
        <f t="shared" si="6"/>
        <v>4.060116758303417E-2</v>
      </c>
      <c r="N69" s="18">
        <v>0.71129742569773002</v>
      </c>
      <c r="O69" s="15">
        <v>0.34488448844884501</v>
      </c>
      <c r="P69" s="15">
        <v>0.205358545</v>
      </c>
      <c r="Q69" s="15">
        <v>-0.84031381420101503</v>
      </c>
      <c r="R69" s="15">
        <v>-5.6580308801246697E-2</v>
      </c>
      <c r="S69" s="15">
        <v>-1.35602718332298</v>
      </c>
      <c r="T69" s="17">
        <v>119189.170471253</v>
      </c>
      <c r="U69" s="15">
        <v>-3.5388393402496499E-2</v>
      </c>
      <c r="V69" s="15">
        <v>0.107354223436829</v>
      </c>
      <c r="W69" s="15">
        <v>0.15804469743493799</v>
      </c>
      <c r="X69" s="15">
        <v>0.58535450366405695</v>
      </c>
      <c r="Y69" s="15">
        <v>-1.37106711763888</v>
      </c>
      <c r="Z69" s="19">
        <v>0.53450316471094705</v>
      </c>
      <c r="AA69" s="19">
        <v>4.6299573501907498E-2</v>
      </c>
      <c r="AB69" s="19">
        <v>0.419197261787146</v>
      </c>
      <c r="AC69" s="19">
        <v>0</v>
      </c>
    </row>
    <row r="70" spans="1:29" x14ac:dyDescent="0.45">
      <c r="A70" s="1">
        <v>923050612</v>
      </c>
      <c r="B70" s="1">
        <v>3432019</v>
      </c>
      <c r="C70" s="1">
        <v>343</v>
      </c>
      <c r="D70" s="1">
        <v>2019</v>
      </c>
      <c r="E70" s="1" t="s">
        <v>98</v>
      </c>
      <c r="F70" s="17">
        <v>28567.4241848743</v>
      </c>
      <c r="G70" s="18">
        <v>0.80059283423773397</v>
      </c>
      <c r="H70" s="14">
        <f t="shared" ref="H70:H98" si="7">U70*H$2</f>
        <v>5.6910233201750052E-2</v>
      </c>
      <c r="I70" s="14">
        <f t="shared" ref="I70:I98" si="8">V70*I$2</f>
        <v>-5.4148473122503898E-2</v>
      </c>
      <c r="J70" s="14">
        <f t="shared" ref="J70:J98" si="9">W70*J$2</f>
        <v>2.6435069511112782E-3</v>
      </c>
      <c r="K70" s="14">
        <f t="shared" ref="K70:K98" si="10">X70*K$2</f>
        <v>-1.8055404222675396E-2</v>
      </c>
      <c r="L70" s="14">
        <f t="shared" ref="L70:L98" si="11">Y70*L$2</f>
        <v>7.4621104736826316E-2</v>
      </c>
      <c r="M70" s="15">
        <f t="shared" ref="M70:M98" si="12">SUM(H70:L70)</f>
        <v>6.197096754450835E-2</v>
      </c>
      <c r="N70" s="18">
        <v>0.86256380178224301</v>
      </c>
      <c r="O70" s="15">
        <v>0.49166666666666697</v>
      </c>
      <c r="P70" s="15">
        <v>9.0612500000000003E-4</v>
      </c>
      <c r="Q70" s="15">
        <v>-0.85956413509403096</v>
      </c>
      <c r="R70" s="15">
        <v>-0.71091624579761203</v>
      </c>
      <c r="S70" s="15">
        <v>2.3339429933620899</v>
      </c>
      <c r="T70" s="17">
        <v>23168.450891168599</v>
      </c>
      <c r="U70" s="15">
        <v>0.25848365276211899</v>
      </c>
      <c r="V70" s="15">
        <v>-0.12572592599999999</v>
      </c>
      <c r="W70" s="15">
        <v>8.0530300523106793E-2</v>
      </c>
      <c r="X70" s="15">
        <v>-0.27137987509964201</v>
      </c>
      <c r="Y70" s="15">
        <v>2.4373498850088899</v>
      </c>
      <c r="Z70" s="19">
        <v>0</v>
      </c>
      <c r="AA70" s="19">
        <v>0</v>
      </c>
      <c r="AB70" s="19">
        <v>0</v>
      </c>
      <c r="AC70" s="19">
        <v>1</v>
      </c>
    </row>
    <row r="71" spans="1:29" x14ac:dyDescent="0.45">
      <c r="A71" s="1">
        <v>966731508</v>
      </c>
      <c r="B71" s="1">
        <v>3492019</v>
      </c>
      <c r="C71" s="1">
        <v>349</v>
      </c>
      <c r="D71" s="1">
        <v>2019</v>
      </c>
      <c r="E71" s="1" t="s">
        <v>99</v>
      </c>
      <c r="F71" s="17">
        <v>69566.241466315099</v>
      </c>
      <c r="G71" s="18">
        <v>0.52185541444629702</v>
      </c>
      <c r="H71" s="14">
        <f t="shared" si="7"/>
        <v>5.9976388481582592E-2</v>
      </c>
      <c r="I71" s="14">
        <f t="shared" si="8"/>
        <v>5.2224741765719888E-2</v>
      </c>
      <c r="J71" s="14">
        <f t="shared" si="9"/>
        <v>1.026755256886765E-2</v>
      </c>
      <c r="K71" s="14">
        <f t="shared" si="10"/>
        <v>-1.6616249124811342E-4</v>
      </c>
      <c r="L71" s="14">
        <f t="shared" si="11"/>
        <v>-3.1723083559760161E-2</v>
      </c>
      <c r="M71" s="15">
        <f t="shared" si="12"/>
        <v>9.0579436765161864E-2</v>
      </c>
      <c r="N71" s="18">
        <v>0.61243485121145902</v>
      </c>
      <c r="O71" s="15">
        <v>0.63739376770538203</v>
      </c>
      <c r="P71" s="15">
        <v>0.221998321</v>
      </c>
      <c r="Q71" s="15">
        <v>-0.693531491627011</v>
      </c>
      <c r="R71" s="15">
        <v>-0.67082775677037598</v>
      </c>
      <c r="S71" s="15">
        <v>-1.04310073391336</v>
      </c>
      <c r="T71" s="17">
        <v>34670.5389416252</v>
      </c>
      <c r="U71" s="15">
        <v>0.27240998853827603</v>
      </c>
      <c r="V71" s="15">
        <v>0.121259264388698</v>
      </c>
      <c r="W71" s="15">
        <v>0.31278491386607399</v>
      </c>
      <c r="X71" s="15">
        <v>-2.4974880409781601E-3</v>
      </c>
      <c r="Y71" s="15">
        <v>-1.03617139332367</v>
      </c>
      <c r="Z71" s="19">
        <v>0.51652479510001004</v>
      </c>
      <c r="AA71" s="19">
        <v>0</v>
      </c>
      <c r="AB71" s="19">
        <v>0.36896115890530201</v>
      </c>
      <c r="AC71" s="19">
        <v>0.11451404599468799</v>
      </c>
    </row>
    <row r="72" spans="1:29" x14ac:dyDescent="0.45">
      <c r="A72" s="1">
        <v>986347801</v>
      </c>
      <c r="B72" s="1">
        <v>3542019</v>
      </c>
      <c r="C72" s="1">
        <v>354</v>
      </c>
      <c r="D72" s="1">
        <v>2019</v>
      </c>
      <c r="E72" s="1" t="s">
        <v>100</v>
      </c>
      <c r="F72" s="17">
        <v>167494.987267705</v>
      </c>
      <c r="G72" s="18">
        <v>0.47159903461313002</v>
      </c>
      <c r="H72" s="14">
        <f t="shared" si="7"/>
        <v>-2.0812321265348141E-2</v>
      </c>
      <c r="I72" s="14">
        <f t="shared" si="8"/>
        <v>-4.4464825858373996E-2</v>
      </c>
      <c r="J72" s="14">
        <f t="shared" si="9"/>
        <v>1.2825014708998566E-2</v>
      </c>
      <c r="K72" s="14">
        <f t="shared" si="10"/>
        <v>0.2267852320145817</v>
      </c>
      <c r="L72" s="14">
        <f t="shared" si="11"/>
        <v>3.3713399696155097E-2</v>
      </c>
      <c r="M72" s="15">
        <f t="shared" si="12"/>
        <v>0.20804649929601321</v>
      </c>
      <c r="N72" s="18">
        <v>0.67964553390914295</v>
      </c>
      <c r="O72" s="15">
        <v>0.27802197802197798</v>
      </c>
      <c r="P72" s="15">
        <v>1.2722650000000001E-3</v>
      </c>
      <c r="Q72" s="15">
        <v>-0.50746823689667298</v>
      </c>
      <c r="R72" s="15">
        <v>3.1475385160381602</v>
      </c>
      <c r="S72" s="15">
        <v>1.16666676868422</v>
      </c>
      <c r="T72" s="17">
        <v>82034.379967447094</v>
      </c>
      <c r="U72" s="15">
        <v>-9.4528602686528504E-2</v>
      </c>
      <c r="V72" s="15">
        <v>-0.103241718244304</v>
      </c>
      <c r="W72" s="15">
        <v>0.39069399393663401</v>
      </c>
      <c r="X72" s="15">
        <v>3.4086718402719298</v>
      </c>
      <c r="Y72" s="15">
        <v>1.10118110905064</v>
      </c>
      <c r="Z72" s="19">
        <v>0.19075024460156101</v>
      </c>
      <c r="AA72" s="19">
        <v>0.360934998988931</v>
      </c>
      <c r="AB72" s="19">
        <v>0.44831475640950802</v>
      </c>
      <c r="AC72" s="19">
        <v>0</v>
      </c>
    </row>
    <row r="73" spans="1:29" x14ac:dyDescent="0.45">
      <c r="A73" s="1">
        <v>984653360</v>
      </c>
      <c r="B73" s="1">
        <v>3732019</v>
      </c>
      <c r="C73" s="1">
        <v>373</v>
      </c>
      <c r="D73" s="1">
        <v>2019</v>
      </c>
      <c r="E73" s="1" t="s">
        <v>101</v>
      </c>
      <c r="F73" s="17">
        <v>19377.3788007396</v>
      </c>
      <c r="G73" s="18">
        <v>0.64711681021357403</v>
      </c>
      <c r="H73" s="14">
        <f t="shared" si="7"/>
        <v>6.7702503201922962E-2</v>
      </c>
      <c r="I73" s="14">
        <f t="shared" si="8"/>
        <v>1.579284292988881E-2</v>
      </c>
      <c r="J73" s="14">
        <f t="shared" si="9"/>
        <v>3.1565107139131091E-2</v>
      </c>
      <c r="K73" s="14">
        <f t="shared" si="10"/>
        <v>-3.6713818790604584E-2</v>
      </c>
      <c r="L73" s="14">
        <f t="shared" si="11"/>
        <v>-6.3476245810996541E-3</v>
      </c>
      <c r="M73" s="15">
        <f t="shared" si="12"/>
        <v>7.1999009899238617E-2</v>
      </c>
      <c r="N73" s="18">
        <v>0.71911582011281205</v>
      </c>
      <c r="O73" s="15">
        <v>0.52432432432432396</v>
      </c>
      <c r="P73" s="15">
        <v>0.13093106500000001</v>
      </c>
      <c r="Q73" s="15">
        <v>0.24858503679549901</v>
      </c>
      <c r="R73" s="15">
        <v>-0.71026766430928101</v>
      </c>
      <c r="S73" s="15">
        <v>-5.0707369210952202E-2</v>
      </c>
      <c r="T73" s="17">
        <v>14369.425782939299</v>
      </c>
      <c r="U73" s="15">
        <v>0.307501645033392</v>
      </c>
      <c r="V73" s="15">
        <v>3.6668989669214301E-2</v>
      </c>
      <c r="W73" s="15">
        <v>0.96158156984974297</v>
      </c>
      <c r="X73" s="15">
        <v>-0.55182323447028403</v>
      </c>
      <c r="Y73" s="15">
        <v>-0.207332524724571</v>
      </c>
      <c r="Z73" s="19">
        <v>0</v>
      </c>
      <c r="AA73" s="19">
        <v>0.30004681706412101</v>
      </c>
      <c r="AB73" s="19">
        <v>0</v>
      </c>
      <c r="AC73" s="19">
        <v>0.69995318293588005</v>
      </c>
    </row>
    <row r="74" spans="1:29" x14ac:dyDescent="0.45">
      <c r="A74" s="1">
        <v>975332438</v>
      </c>
      <c r="B74" s="1">
        <v>4182019</v>
      </c>
      <c r="C74" s="1">
        <v>418</v>
      </c>
      <c r="D74" s="1">
        <v>2019</v>
      </c>
      <c r="E74" s="1" t="s">
        <v>102</v>
      </c>
      <c r="F74" s="17">
        <v>19842.922297970999</v>
      </c>
      <c r="G74" s="18">
        <v>0.58428134296166201</v>
      </c>
      <c r="H74" s="14">
        <f t="shared" si="7"/>
        <v>6.0340857832225182E-2</v>
      </c>
      <c r="I74" s="14">
        <f t="shared" si="8"/>
        <v>-3.4967990198006546E-2</v>
      </c>
      <c r="J74" s="14">
        <f t="shared" si="9"/>
        <v>0.14676629161481761</v>
      </c>
      <c r="K74" s="14">
        <f t="shared" si="10"/>
        <v>1.1072506758311312E-2</v>
      </c>
      <c r="L74" s="14">
        <f t="shared" si="11"/>
        <v>-2.6367402400721537E-2</v>
      </c>
      <c r="M74" s="15">
        <f t="shared" si="12"/>
        <v>0.15684426360662601</v>
      </c>
      <c r="N74" s="18">
        <v>0.74112560656828796</v>
      </c>
      <c r="O74" s="15">
        <v>0.48965517241379303</v>
      </c>
      <c r="P74" s="15">
        <v>1.0631443000000001E-2</v>
      </c>
      <c r="Q74" s="15">
        <v>3.7751226297682701</v>
      </c>
      <c r="R74" s="15">
        <v>2.9162537621128401E-2</v>
      </c>
      <c r="S74" s="15">
        <v>-0.68501781701021203</v>
      </c>
      <c r="T74" s="17">
        <v>11167.3373547314</v>
      </c>
      <c r="U74" s="15">
        <v>0.27406539150842302</v>
      </c>
      <c r="V74" s="15">
        <v>-8.11912634739866E-2</v>
      </c>
      <c r="W74" s="15">
        <v>4.4710052929630697</v>
      </c>
      <c r="X74" s="15">
        <v>0.16642416110167901</v>
      </c>
      <c r="Y74" s="15">
        <v>-0.86123872644390798</v>
      </c>
      <c r="Z74" s="19">
        <v>0</v>
      </c>
      <c r="AA74" s="19">
        <v>0.32265804385673102</v>
      </c>
      <c r="AB74" s="19">
        <v>0</v>
      </c>
      <c r="AC74" s="19">
        <v>0.67734195614326898</v>
      </c>
    </row>
    <row r="75" spans="1:29" x14ac:dyDescent="0.45">
      <c r="A75" s="1">
        <v>985411131</v>
      </c>
      <c r="B75" s="1">
        <v>4332019</v>
      </c>
      <c r="C75" s="1">
        <v>433</v>
      </c>
      <c r="D75" s="1">
        <v>2019</v>
      </c>
      <c r="E75" s="1" t="s">
        <v>103</v>
      </c>
      <c r="F75" s="17">
        <v>138761.565671447</v>
      </c>
      <c r="G75" s="18">
        <v>0.83152028051427995</v>
      </c>
      <c r="H75" s="14">
        <f t="shared" si="7"/>
        <v>-4.0460452652873458E-2</v>
      </c>
      <c r="I75" s="14">
        <f t="shared" si="8"/>
        <v>-4.5616448703722848E-2</v>
      </c>
      <c r="J75" s="14">
        <f t="shared" si="9"/>
        <v>2.6245006833939256E-2</v>
      </c>
      <c r="K75" s="14">
        <f t="shared" si="10"/>
        <v>3.1874869865898714E-2</v>
      </c>
      <c r="L75" s="14">
        <f t="shared" si="11"/>
        <v>4.6131667070186018E-2</v>
      </c>
      <c r="M75" s="15">
        <f t="shared" si="12"/>
        <v>1.8174642413427679E-2</v>
      </c>
      <c r="N75" s="18">
        <v>0.84969492292770799</v>
      </c>
      <c r="O75" s="15">
        <v>0.20873786407767</v>
      </c>
      <c r="P75" s="15">
        <v>4.2066253319478202E-3</v>
      </c>
      <c r="Q75" s="15">
        <v>-0.19549796269307401</v>
      </c>
      <c r="R75" s="15">
        <v>2.61849791857054E-2</v>
      </c>
      <c r="S75" s="15">
        <v>1.49311989995184</v>
      </c>
      <c r="T75" s="17">
        <v>119679.35256230499</v>
      </c>
      <c r="U75" s="15">
        <v>-0.18376950867602301</v>
      </c>
      <c r="V75" s="15">
        <v>-0.10591564126161</v>
      </c>
      <c r="W75" s="15">
        <v>0.799513043337994</v>
      </c>
      <c r="X75" s="15">
        <v>0.47909191599052298</v>
      </c>
      <c r="Y75" s="15">
        <v>1.5067990996024001</v>
      </c>
      <c r="Z75" s="19">
        <v>0.319411863214909</v>
      </c>
      <c r="AA75" s="19">
        <v>0.20136497218449001</v>
      </c>
      <c r="AB75" s="19">
        <v>0.47922316460060099</v>
      </c>
      <c r="AC75" s="19">
        <v>0</v>
      </c>
    </row>
    <row r="76" spans="1:29" x14ac:dyDescent="0.45">
      <c r="A76" s="1">
        <v>912631532</v>
      </c>
      <c r="B76" s="1">
        <v>4602019</v>
      </c>
      <c r="C76" s="1">
        <v>460</v>
      </c>
      <c r="D76" s="1">
        <v>2019</v>
      </c>
      <c r="E76" s="1" t="s">
        <v>105</v>
      </c>
      <c r="F76" s="17">
        <v>309343.00795093301</v>
      </c>
      <c r="G76" s="18">
        <v>0.78417149203746195</v>
      </c>
      <c r="H76" s="14">
        <f t="shared" si="7"/>
        <v>-4.4248469803312871E-3</v>
      </c>
      <c r="I76" s="14">
        <f t="shared" si="8"/>
        <v>-4.5103716287696959E-2</v>
      </c>
      <c r="J76" s="14">
        <f t="shared" si="9"/>
        <v>8.438073800729963E-2</v>
      </c>
      <c r="K76" s="14">
        <f t="shared" si="10"/>
        <v>4.7210770623401427E-2</v>
      </c>
      <c r="L76" s="14">
        <f t="shared" si="11"/>
        <v>-1.4941862324101558E-2</v>
      </c>
      <c r="M76" s="15">
        <f t="shared" si="12"/>
        <v>6.7121083038571255E-2</v>
      </c>
      <c r="N76" s="18">
        <v>0.85129257507603295</v>
      </c>
      <c r="O76" s="15">
        <v>0.49326145552560602</v>
      </c>
      <c r="P76" s="15">
        <v>8.4163984999999997E-2</v>
      </c>
      <c r="Q76" s="15">
        <v>1.1203424543149201</v>
      </c>
      <c r="R76" s="15">
        <v>6.7664275969320897E-2</v>
      </c>
      <c r="S76" s="15">
        <v>-1.02166139680208</v>
      </c>
      <c r="T76" s="17">
        <v>251731.36903730201</v>
      </c>
      <c r="U76" s="15">
        <v>-2.0097450775413299E-2</v>
      </c>
      <c r="V76" s="15">
        <v>-0.104725141251587</v>
      </c>
      <c r="W76" s="15">
        <v>2.5705270747379001</v>
      </c>
      <c r="X76" s="15">
        <v>0.70959657713152402</v>
      </c>
      <c r="Y76" s="15">
        <v>-0.48804619746529498</v>
      </c>
      <c r="Z76" s="19">
        <v>4.2417611032097603E-2</v>
      </c>
      <c r="AA76" s="19">
        <v>0</v>
      </c>
      <c r="AB76" s="19">
        <v>0.79183271643091901</v>
      </c>
      <c r="AC76" s="19">
        <v>0.165749672536983</v>
      </c>
    </row>
    <row r="77" spans="1:29" x14ac:dyDescent="0.45">
      <c r="A77" s="1">
        <v>968168134</v>
      </c>
      <c r="B77" s="1">
        <v>4642019</v>
      </c>
      <c r="C77" s="1">
        <v>464</v>
      </c>
      <c r="D77" s="1">
        <v>2019</v>
      </c>
      <c r="E77" s="1" t="s">
        <v>106</v>
      </c>
      <c r="F77" s="17">
        <v>93714.039751200995</v>
      </c>
      <c r="G77" s="18">
        <v>0.61758728763375803</v>
      </c>
      <c r="H77" s="14">
        <f t="shared" si="7"/>
        <v>-3.8286785235829754E-3</v>
      </c>
      <c r="I77" s="14">
        <f t="shared" si="8"/>
        <v>-2.6193022153238647E-2</v>
      </c>
      <c r="J77" s="14">
        <f t="shared" si="9"/>
        <v>-3.1248032637065325E-3</v>
      </c>
      <c r="K77" s="14">
        <f t="shared" si="10"/>
        <v>0.1056011405948733</v>
      </c>
      <c r="L77" s="14">
        <f t="shared" si="11"/>
        <v>4.8937909330165064E-2</v>
      </c>
      <c r="M77" s="15">
        <f t="shared" si="12"/>
        <v>0.12139254598451021</v>
      </c>
      <c r="N77" s="18">
        <v>0.73897983361826802</v>
      </c>
      <c r="O77" s="15">
        <v>0.29335260115606898</v>
      </c>
      <c r="P77" s="15">
        <v>8.5500000000000005E-5</v>
      </c>
      <c r="Q77" s="15">
        <v>-0.883030378326492</v>
      </c>
      <c r="R77" s="15">
        <v>0.99309117298958305</v>
      </c>
      <c r="S77" s="15">
        <v>1.8492257901261999</v>
      </c>
      <c r="T77" s="17">
        <v>59840.138843621302</v>
      </c>
      <c r="U77" s="15">
        <v>-1.73896811583821E-2</v>
      </c>
      <c r="V77" s="15">
        <v>-6.0816894273346099E-2</v>
      </c>
      <c r="W77" s="15">
        <v>-9.5192239156430797E-2</v>
      </c>
      <c r="X77" s="15">
        <v>1.5872269593956501</v>
      </c>
      <c r="Y77" s="15">
        <v>1.59845941840617</v>
      </c>
      <c r="Z77" s="19">
        <v>0.681040304289668</v>
      </c>
      <c r="AA77" s="19">
        <v>9.0563745244996899E-2</v>
      </c>
      <c r="AB77" s="19">
        <v>0.22839595046533501</v>
      </c>
      <c r="AC77" s="19">
        <v>0</v>
      </c>
    </row>
    <row r="78" spans="1:29" x14ac:dyDescent="0.45">
      <c r="A78" s="1">
        <v>915635857</v>
      </c>
      <c r="B78" s="1">
        <v>5032019</v>
      </c>
      <c r="C78" s="1">
        <v>503</v>
      </c>
      <c r="D78" s="1">
        <v>2019</v>
      </c>
      <c r="E78" s="1" t="s">
        <v>108</v>
      </c>
      <c r="F78" s="17">
        <v>393404.693578306</v>
      </c>
      <c r="G78" s="18">
        <v>0.85424324179914402</v>
      </c>
      <c r="H78" s="14">
        <f t="shared" si="7"/>
        <v>-9.2495008343328807E-4</v>
      </c>
      <c r="I78" s="14">
        <f t="shared" si="8"/>
        <v>-6.0797174530260048E-3</v>
      </c>
      <c r="J78" s="14">
        <f t="shared" si="9"/>
        <v>5.6629160398869532E-2</v>
      </c>
      <c r="K78" s="14">
        <f t="shared" si="10"/>
        <v>4.6627529708389952E-2</v>
      </c>
      <c r="L78" s="14">
        <f t="shared" si="11"/>
        <v>-4.7469568083574887E-2</v>
      </c>
      <c r="M78" s="15">
        <f t="shared" si="12"/>
        <v>4.8782454487225305E-2</v>
      </c>
      <c r="N78" s="18">
        <v>0.90302569628636997</v>
      </c>
      <c r="O78" s="15">
        <v>0.496519721577726</v>
      </c>
      <c r="P78" s="15">
        <v>0.150601802065324</v>
      </c>
      <c r="Q78" s="15">
        <v>0.37972239898920102</v>
      </c>
      <c r="R78" s="15">
        <v>6.2355462838052197E-2</v>
      </c>
      <c r="S78" s="15">
        <v>-1.9382337001210801</v>
      </c>
      <c r="T78" s="17">
        <v>326187.00227623002</v>
      </c>
      <c r="U78" s="15">
        <v>-4.2010805919718303E-3</v>
      </c>
      <c r="V78" s="15">
        <v>-1.4116337221009899E-2</v>
      </c>
      <c r="W78" s="15">
        <v>1.72511871148101</v>
      </c>
      <c r="X78" s="15">
        <v>0.70083023522542398</v>
      </c>
      <c r="Y78" s="15">
        <v>-1.5504989736881201</v>
      </c>
      <c r="Z78" s="19">
        <v>0.197947186646701</v>
      </c>
      <c r="AA78" s="19">
        <v>4.0772838662197601E-2</v>
      </c>
      <c r="AB78" s="19">
        <v>0.76127997469110198</v>
      </c>
      <c r="AC78" s="19">
        <v>0</v>
      </c>
    </row>
    <row r="79" spans="1:29" x14ac:dyDescent="0.45">
      <c r="A79" s="1">
        <v>980038408</v>
      </c>
      <c r="B79" s="1">
        <v>5112019</v>
      </c>
      <c r="C79" s="1">
        <v>511</v>
      </c>
      <c r="D79" s="1">
        <v>2019</v>
      </c>
      <c r="E79" s="1" t="s">
        <v>109</v>
      </c>
      <c r="F79" s="17">
        <v>735160.54136533395</v>
      </c>
      <c r="G79" s="18">
        <v>0.78297242840403103</v>
      </c>
      <c r="H79" s="14">
        <f t="shared" si="7"/>
        <v>3.7532876938755858E-2</v>
      </c>
      <c r="I79" s="14">
        <f t="shared" si="8"/>
        <v>-5.3729101680778088E-2</v>
      </c>
      <c r="J79" s="14">
        <f t="shared" si="9"/>
        <v>6.1344676087628086E-2</v>
      </c>
      <c r="K79" s="14">
        <f t="shared" si="10"/>
        <v>5.190658961984921E-2</v>
      </c>
      <c r="L79" s="14">
        <f t="shared" si="11"/>
        <v>-4.3394797152978622E-2</v>
      </c>
      <c r="M79" s="15">
        <f t="shared" si="12"/>
        <v>5.3660243812476437E-2</v>
      </c>
      <c r="N79" s="18">
        <v>0.83663267221650806</v>
      </c>
      <c r="O79" s="15">
        <v>0.75735294117647101</v>
      </c>
      <c r="P79" s="15">
        <v>8.6424344783330498E-2</v>
      </c>
      <c r="Q79" s="15">
        <v>0.26599620967631998</v>
      </c>
      <c r="R79" s="15">
        <v>9.9538311814486205E-2</v>
      </c>
      <c r="S79" s="15">
        <v>-2.09613929536417</v>
      </c>
      <c r="T79" s="17">
        <v>540108.87864899903</v>
      </c>
      <c r="U79" s="15">
        <v>0.17047259489181599</v>
      </c>
      <c r="V79" s="15">
        <v>-0.124752198398676</v>
      </c>
      <c r="W79" s="15">
        <v>1.8687695142063501</v>
      </c>
      <c r="X79" s="15">
        <v>0.78017659611254997</v>
      </c>
      <c r="Y79" s="15">
        <v>-1.4174046903194499</v>
      </c>
      <c r="Z79" s="19">
        <v>0</v>
      </c>
      <c r="AA79" s="19">
        <v>0</v>
      </c>
      <c r="AB79" s="19">
        <v>1</v>
      </c>
      <c r="AC79" s="19">
        <v>0</v>
      </c>
    </row>
    <row r="80" spans="1:29" x14ac:dyDescent="0.45">
      <c r="A80" s="1">
        <v>882783022</v>
      </c>
      <c r="B80" s="1">
        <v>5422019</v>
      </c>
      <c r="C80" s="1">
        <v>542</v>
      </c>
      <c r="D80" s="1">
        <v>2019</v>
      </c>
      <c r="E80" s="1" t="s">
        <v>110</v>
      </c>
      <c r="F80" s="17">
        <v>97893.632437123699</v>
      </c>
      <c r="G80" s="18">
        <v>0.72496479056548102</v>
      </c>
      <c r="H80" s="14">
        <f t="shared" si="7"/>
        <v>-2.7530612629029946E-2</v>
      </c>
      <c r="I80" s="14">
        <f t="shared" si="8"/>
        <v>5.0096516604579665E-2</v>
      </c>
      <c r="J80" s="14">
        <f t="shared" si="9"/>
        <v>-2.0230543400627447E-3</v>
      </c>
      <c r="K80" s="14">
        <f t="shared" si="10"/>
        <v>-7.9243050335061453E-3</v>
      </c>
      <c r="L80" s="14">
        <f t="shared" si="11"/>
        <v>1.7684611864277791E-2</v>
      </c>
      <c r="M80" s="15">
        <f t="shared" si="12"/>
        <v>3.030315646625862E-2</v>
      </c>
      <c r="N80" s="18">
        <v>0.75526794703174005</v>
      </c>
      <c r="O80" s="15">
        <v>0.159061277705346</v>
      </c>
      <c r="P80" s="15">
        <v>0.21356055099999999</v>
      </c>
      <c r="Q80" s="15">
        <v>-0.96627255410883595</v>
      </c>
      <c r="R80" s="15">
        <v>-0.69396551676714602</v>
      </c>
      <c r="S80" s="15">
        <v>0.61649254120486796</v>
      </c>
      <c r="T80" s="17">
        <v>68625.897181346998</v>
      </c>
      <c r="U80" s="15">
        <v>-0.12504277200733299</v>
      </c>
      <c r="V80" s="15">
        <v>0.116317793952117</v>
      </c>
      <c r="W80" s="15">
        <v>-6.1629183124084899E-2</v>
      </c>
      <c r="X80" s="15">
        <v>-0.11910544254354601</v>
      </c>
      <c r="Y80" s="15">
        <v>0.57763265293166099</v>
      </c>
      <c r="Z80" s="19">
        <v>0.374011230565994</v>
      </c>
      <c r="AA80" s="19">
        <v>0</v>
      </c>
      <c r="AB80" s="19">
        <v>0.14130607272454199</v>
      </c>
      <c r="AC80" s="19">
        <v>0.48468269670946401</v>
      </c>
    </row>
    <row r="81" spans="1:29" x14ac:dyDescent="0.45">
      <c r="A81" s="1">
        <v>976944801</v>
      </c>
      <c r="B81" s="1">
        <v>5662019</v>
      </c>
      <c r="C81" s="1">
        <v>566</v>
      </c>
      <c r="D81" s="1">
        <v>2019</v>
      </c>
      <c r="E81" s="1" t="s">
        <v>111</v>
      </c>
      <c r="F81" s="17">
        <v>1027453.23666832</v>
      </c>
      <c r="G81" s="18">
        <v>0.83133829257393799</v>
      </c>
      <c r="H81" s="14">
        <f t="shared" si="7"/>
        <v>-6.7676696494349316E-3</v>
      </c>
      <c r="I81" s="14">
        <f t="shared" si="8"/>
        <v>-2.4978463749443694E-2</v>
      </c>
      <c r="J81" s="14">
        <f t="shared" si="9"/>
        <v>7.5864225857960224E-2</v>
      </c>
      <c r="K81" s="14">
        <f t="shared" si="10"/>
        <v>2.4471081947472929E-2</v>
      </c>
      <c r="L81" s="14">
        <f t="shared" si="11"/>
        <v>-2.9782486663853559E-2</v>
      </c>
      <c r="M81" s="15">
        <f t="shared" si="12"/>
        <v>3.880668774270097E-2</v>
      </c>
      <c r="N81" s="18">
        <v>0.87014498031663901</v>
      </c>
      <c r="O81" s="15">
        <v>0.54573583446141904</v>
      </c>
      <c r="P81" s="15">
        <v>0.14827450585355401</v>
      </c>
      <c r="Q81" s="15">
        <v>0.74449757722004895</v>
      </c>
      <c r="R81" s="15">
        <v>-0.28280150622628802</v>
      </c>
      <c r="S81" s="15">
        <v>-1.61476293469818</v>
      </c>
      <c r="T81" s="17">
        <v>796838.56219413702</v>
      </c>
      <c r="U81" s="15">
        <v>-3.07384432158587E-2</v>
      </c>
      <c r="V81" s="15">
        <v>-5.7996842826046099E-2</v>
      </c>
      <c r="W81" s="15">
        <v>2.3110848657788199</v>
      </c>
      <c r="X81" s="15">
        <v>0.36781005180255499</v>
      </c>
      <c r="Y81" s="15">
        <v>-0.97278565764248404</v>
      </c>
      <c r="Z81" s="19">
        <v>0</v>
      </c>
      <c r="AA81" s="19">
        <v>2.5491120478795998E-2</v>
      </c>
      <c r="AB81" s="19">
        <v>0.97450887952120402</v>
      </c>
      <c r="AC81" s="19">
        <v>0</v>
      </c>
    </row>
    <row r="82" spans="1:29" x14ac:dyDescent="0.45">
      <c r="A82" s="1">
        <v>982677386</v>
      </c>
      <c r="B82" s="1">
        <v>5782019</v>
      </c>
      <c r="C82" s="1">
        <v>578</v>
      </c>
      <c r="D82" s="1">
        <v>2019</v>
      </c>
      <c r="E82" s="1" t="s">
        <v>112</v>
      </c>
      <c r="F82" s="17">
        <v>30560.775012648301</v>
      </c>
      <c r="G82" s="18">
        <v>0.63059631982933895</v>
      </c>
      <c r="H82" s="14">
        <f t="shared" si="7"/>
        <v>6.6741813841268731E-3</v>
      </c>
      <c r="I82" s="14">
        <f t="shared" si="8"/>
        <v>7.7352937183832585E-2</v>
      </c>
      <c r="J82" s="14">
        <f t="shared" si="9"/>
        <v>-1.397006668864983E-2</v>
      </c>
      <c r="K82" s="14">
        <f t="shared" si="10"/>
        <v>-1.7052190468381877E-2</v>
      </c>
      <c r="L82" s="14">
        <f t="shared" si="11"/>
        <v>-5.5264460087649089E-3</v>
      </c>
      <c r="M82" s="15">
        <f t="shared" si="12"/>
        <v>4.7478415402162834E-2</v>
      </c>
      <c r="N82" s="18">
        <v>0.67807473523150097</v>
      </c>
      <c r="O82" s="15">
        <v>0.37931034482758602</v>
      </c>
      <c r="P82" s="15">
        <v>0.26730452999999998</v>
      </c>
      <c r="Q82" s="15">
        <v>-1.2830948669796001</v>
      </c>
      <c r="R82" s="15">
        <v>-0.651174607126771</v>
      </c>
      <c r="S82" s="15">
        <v>-4.4859399603525502E-2</v>
      </c>
      <c r="T82" s="17">
        <v>20606.441440131799</v>
      </c>
      <c r="U82" s="15">
        <v>3.0313823829367099E-2</v>
      </c>
      <c r="V82" s="15">
        <v>0.179603765266936</v>
      </c>
      <c r="W82" s="15">
        <v>-0.42557620977386901</v>
      </c>
      <c r="X82" s="15">
        <v>-0.25630117511703499</v>
      </c>
      <c r="Y82" s="15">
        <v>-0.18051036086207201</v>
      </c>
      <c r="Z82" s="19">
        <v>0.38414824332800801</v>
      </c>
      <c r="AA82" s="19">
        <v>0.25226045406064601</v>
      </c>
      <c r="AB82" s="19">
        <v>0.36359130261134598</v>
      </c>
      <c r="AC82" s="19">
        <v>0</v>
      </c>
    </row>
    <row r="83" spans="1:29" x14ac:dyDescent="0.45">
      <c r="A83" s="1">
        <v>917856222</v>
      </c>
      <c r="B83" s="1">
        <v>5912019</v>
      </c>
      <c r="C83" s="1">
        <v>591</v>
      </c>
      <c r="D83" s="1">
        <v>2019</v>
      </c>
      <c r="E83" s="1" t="s">
        <v>113</v>
      </c>
      <c r="F83" s="17">
        <v>90922.770218873804</v>
      </c>
      <c r="G83" s="18">
        <v>0.69863442922404295</v>
      </c>
      <c r="H83" s="14">
        <f t="shared" si="7"/>
        <v>2.2507249853398713E-2</v>
      </c>
      <c r="I83" s="14">
        <f t="shared" si="8"/>
        <v>3.3190057255217238E-2</v>
      </c>
      <c r="J83" s="14">
        <f t="shared" si="9"/>
        <v>7.4642792243937812E-3</v>
      </c>
      <c r="K83" s="14">
        <f t="shared" si="10"/>
        <v>-1.0138424891114073E-2</v>
      </c>
      <c r="L83" s="14">
        <f t="shared" si="11"/>
        <v>-1.2311865883123659E-2</v>
      </c>
      <c r="M83" s="15">
        <f t="shared" si="12"/>
        <v>4.0711295558772009E-2</v>
      </c>
      <c r="N83" s="18">
        <v>0.73934572478281502</v>
      </c>
      <c r="O83" s="15">
        <v>0.47448979591836699</v>
      </c>
      <c r="P83" s="15">
        <v>0.23693953100000001</v>
      </c>
      <c r="Q83" s="15">
        <v>-0.97328361690277898</v>
      </c>
      <c r="R83" s="15">
        <v>-0.68672634257133103</v>
      </c>
      <c r="S83" s="15">
        <v>-0.73177826979347405</v>
      </c>
      <c r="T83" s="17">
        <v>62866.881333464902</v>
      </c>
      <c r="U83" s="15">
        <v>0.102226890111518</v>
      </c>
      <c r="V83" s="15">
        <v>7.7063127393540196E-2</v>
      </c>
      <c r="W83" s="15">
        <v>0.22738758030355199</v>
      </c>
      <c r="X83" s="15">
        <v>-0.15238454075718</v>
      </c>
      <c r="Y83" s="15">
        <v>-0.402142597597686</v>
      </c>
      <c r="Z83" s="19">
        <v>0</v>
      </c>
      <c r="AA83" s="19">
        <v>0</v>
      </c>
      <c r="AB83" s="19">
        <v>0.39321724867530899</v>
      </c>
      <c r="AC83" s="19">
        <v>0.60678275132469095</v>
      </c>
    </row>
    <row r="84" spans="1:29" x14ac:dyDescent="0.45">
      <c r="A84" s="1">
        <v>981375521</v>
      </c>
      <c r="B84" s="1">
        <v>5932019</v>
      </c>
      <c r="C84" s="1">
        <v>593</v>
      </c>
      <c r="D84" s="1">
        <v>2019</v>
      </c>
      <c r="E84" s="1" t="s">
        <v>114</v>
      </c>
      <c r="F84" s="17">
        <v>21456.3670802819</v>
      </c>
      <c r="G84" s="18">
        <v>0.62793183350363702</v>
      </c>
      <c r="H84" s="14">
        <f t="shared" si="7"/>
        <v>-3.5095731010100768E-3</v>
      </c>
      <c r="I84" s="14">
        <f t="shared" si="8"/>
        <v>6.3997589569979682E-2</v>
      </c>
      <c r="J84" s="14">
        <f t="shared" si="9"/>
        <v>0.11458740316010614</v>
      </c>
      <c r="K84" s="14">
        <f t="shared" si="10"/>
        <v>-1.757985205341297E-3</v>
      </c>
      <c r="L84" s="14">
        <f t="shared" si="11"/>
        <v>-2.1194793314099302E-2</v>
      </c>
      <c r="M84" s="15">
        <f t="shared" si="12"/>
        <v>0.15212264110963516</v>
      </c>
      <c r="N84" s="18">
        <v>0.78005447461327204</v>
      </c>
      <c r="O84" s="15">
        <v>0.21212121212121199</v>
      </c>
      <c r="P84" s="15">
        <v>0.22686268000000001</v>
      </c>
      <c r="Q84" s="15">
        <v>2.7475332853269698</v>
      </c>
      <c r="R84" s="15">
        <v>-0.45326022805327598</v>
      </c>
      <c r="S84" s="15">
        <v>-0.50319626162387299</v>
      </c>
      <c r="T84" s="17">
        <v>13325.2919206919</v>
      </c>
      <c r="U84" s="15">
        <v>-1.5940319055956099E-2</v>
      </c>
      <c r="V84" s="15">
        <v>0.14859433233233099</v>
      </c>
      <c r="W84" s="15">
        <v>3.4907258362859901</v>
      </c>
      <c r="X84" s="15">
        <v>-2.64232137685061E-2</v>
      </c>
      <c r="Y84" s="15">
        <v>-0.69228574448339397</v>
      </c>
      <c r="Z84" s="19">
        <v>0.330997291420152</v>
      </c>
      <c r="AA84" s="19">
        <v>0.10920790435873901</v>
      </c>
      <c r="AB84" s="19">
        <v>0</v>
      </c>
      <c r="AC84" s="19">
        <v>0.55979480422111005</v>
      </c>
    </row>
    <row r="85" spans="1:29" x14ac:dyDescent="0.45">
      <c r="A85" s="1">
        <v>971029102</v>
      </c>
      <c r="B85" s="1">
        <v>5992019</v>
      </c>
      <c r="C85" s="1">
        <v>599</v>
      </c>
      <c r="D85" s="1">
        <v>2019</v>
      </c>
      <c r="E85" s="1" t="s">
        <v>115</v>
      </c>
      <c r="F85" s="17">
        <v>36914.513470588397</v>
      </c>
      <c r="G85" s="18">
        <v>0.58533101496444995</v>
      </c>
      <c r="H85" s="14">
        <f t="shared" si="7"/>
        <v>3.4017584159937032E-2</v>
      </c>
      <c r="I85" s="14">
        <f t="shared" si="8"/>
        <v>3.371383921338212E-2</v>
      </c>
      <c r="J85" s="14">
        <f t="shared" si="9"/>
        <v>9.9376036460071551E-2</v>
      </c>
      <c r="K85" s="14">
        <f t="shared" si="10"/>
        <v>-7.7777630565035668E-4</v>
      </c>
      <c r="L85" s="14">
        <f t="shared" si="11"/>
        <v>-1.3635116800957189E-2</v>
      </c>
      <c r="M85" s="15">
        <f t="shared" si="12"/>
        <v>0.15269456672678317</v>
      </c>
      <c r="N85" s="18">
        <v>0.738025581691233</v>
      </c>
      <c r="O85" s="15">
        <v>0.49603174603174599</v>
      </c>
      <c r="P85" s="15">
        <v>0.15347849199999999</v>
      </c>
      <c r="Q85" s="15">
        <v>2.1309077718677498</v>
      </c>
      <c r="R85" s="15">
        <v>-0.70219944905178</v>
      </c>
      <c r="S85" s="15">
        <v>-0.30382067989635603</v>
      </c>
      <c r="T85" s="17">
        <v>23350.065004167998</v>
      </c>
      <c r="U85" s="15">
        <v>0.15450629732321899</v>
      </c>
      <c r="V85" s="15">
        <v>7.8279283046967199E-2</v>
      </c>
      <c r="W85" s="15">
        <v>3.02733536507652</v>
      </c>
      <c r="X85" s="15">
        <v>-1.16902858601068E-2</v>
      </c>
      <c r="Y85" s="15">
        <v>-0.44536395546680602</v>
      </c>
      <c r="Z85" s="19">
        <v>0.68827791850813802</v>
      </c>
      <c r="AA85" s="19">
        <v>8.9298083179119598E-3</v>
      </c>
      <c r="AB85" s="19">
        <v>0.30279227317395002</v>
      </c>
      <c r="AC85" s="19">
        <v>0</v>
      </c>
    </row>
    <row r="86" spans="1:29" x14ac:dyDescent="0.45">
      <c r="A86" s="1">
        <v>979422679</v>
      </c>
      <c r="B86" s="1">
        <v>6112019</v>
      </c>
      <c r="C86" s="1">
        <v>611</v>
      </c>
      <c r="D86" s="1">
        <v>2019</v>
      </c>
      <c r="E86" s="1" t="s">
        <v>116</v>
      </c>
      <c r="F86" s="17">
        <v>900714.00021322502</v>
      </c>
      <c r="G86" s="18">
        <v>0.869575923203181</v>
      </c>
      <c r="H86" s="14">
        <f t="shared" si="7"/>
        <v>3.1764587363460967E-2</v>
      </c>
      <c r="I86" s="14">
        <f t="shared" si="8"/>
        <v>1.445156300550933E-2</v>
      </c>
      <c r="J86" s="14">
        <f t="shared" si="9"/>
        <v>1.4178885839192187E-2</v>
      </c>
      <c r="K86" s="14">
        <f t="shared" si="10"/>
        <v>1.3914087081208991E-2</v>
      </c>
      <c r="L86" s="14">
        <f t="shared" si="11"/>
        <v>-5.688656410758222E-3</v>
      </c>
      <c r="M86" s="15">
        <f t="shared" si="12"/>
        <v>6.8620466878613257E-2</v>
      </c>
      <c r="N86" s="18">
        <v>0.93819639008179501</v>
      </c>
      <c r="O86" s="15">
        <v>0.70613197538722705</v>
      </c>
      <c r="P86" s="15">
        <v>0.23875030696492999</v>
      </c>
      <c r="Q86" s="15">
        <v>-1.1239557606839901</v>
      </c>
      <c r="R86" s="15">
        <v>-0.454447738721036</v>
      </c>
      <c r="S86" s="15">
        <v>-0.82384275552700303</v>
      </c>
      <c r="T86" s="17">
        <v>731458.99372988602</v>
      </c>
      <c r="U86" s="15">
        <v>0.14427328985073201</v>
      </c>
      <c r="V86" s="15">
        <v>3.3554706831795997E-2</v>
      </c>
      <c r="W86" s="15">
        <v>0.43193755826250702</v>
      </c>
      <c r="X86" s="15">
        <v>0.209134238572285</v>
      </c>
      <c r="Y86" s="15">
        <v>-0.185808640833134</v>
      </c>
      <c r="Z86" s="19">
        <v>0</v>
      </c>
      <c r="AA86" s="19">
        <v>0</v>
      </c>
      <c r="AB86" s="19">
        <v>0.92925685760821697</v>
      </c>
      <c r="AC86" s="19">
        <v>7.0743142391782698E-2</v>
      </c>
    </row>
    <row r="87" spans="1:29" x14ac:dyDescent="0.45">
      <c r="A87" s="1">
        <v>980824586</v>
      </c>
      <c r="B87" s="1">
        <v>6132019</v>
      </c>
      <c r="C87" s="1">
        <v>613</v>
      </c>
      <c r="D87" s="1">
        <v>2019</v>
      </c>
      <c r="E87" s="1" t="s">
        <v>117</v>
      </c>
      <c r="F87" s="17">
        <v>81642.433945186902</v>
      </c>
      <c r="G87" s="18">
        <v>0.82349348763843699</v>
      </c>
      <c r="H87" s="14">
        <f t="shared" si="7"/>
        <v>-9.8106111363644478E-3</v>
      </c>
      <c r="I87" s="14">
        <f t="shared" si="8"/>
        <v>2.6708842279120943E-3</v>
      </c>
      <c r="J87" s="14">
        <f t="shared" si="9"/>
        <v>6.45394877009349E-2</v>
      </c>
      <c r="K87" s="14">
        <f t="shared" si="10"/>
        <v>4.9019814891953485E-2</v>
      </c>
      <c r="L87" s="14">
        <f t="shared" si="11"/>
        <v>-3.1346745468427438E-2</v>
      </c>
      <c r="M87" s="15">
        <f t="shared" si="12"/>
        <v>7.5072830216008579E-2</v>
      </c>
      <c r="N87" s="18">
        <v>0.89856631785444496</v>
      </c>
      <c r="O87" s="15">
        <v>0.29598662207357901</v>
      </c>
      <c r="P87" s="15">
        <v>0.15849653999999999</v>
      </c>
      <c r="Q87" s="15">
        <v>0.824847353042926</v>
      </c>
      <c r="R87" s="15">
        <v>0.22406564974149301</v>
      </c>
      <c r="S87" s="15">
        <v>-1.3019236291945899</v>
      </c>
      <c r="T87" s="17">
        <v>67667.0191631466</v>
      </c>
      <c r="U87" s="15">
        <v>-4.4559343015980198E-2</v>
      </c>
      <c r="V87" s="15">
        <v>6.2014563556268797E-3</v>
      </c>
      <c r="W87" s="15">
        <v>1.9660944481264799</v>
      </c>
      <c r="X87" s="15">
        <v>0.73678722883860803</v>
      </c>
      <c r="Y87" s="15">
        <v>-1.02387905850942</v>
      </c>
      <c r="Z87" s="19">
        <v>0</v>
      </c>
      <c r="AA87" s="19">
        <v>0</v>
      </c>
      <c r="AB87" s="19">
        <v>0.303544701517941</v>
      </c>
      <c r="AC87" s="19">
        <v>0.696455298482059</v>
      </c>
    </row>
    <row r="88" spans="1:29" x14ac:dyDescent="0.45">
      <c r="A88" s="1">
        <v>981915550</v>
      </c>
      <c r="B88" s="1">
        <v>6152019</v>
      </c>
      <c r="C88" s="1">
        <v>615</v>
      </c>
      <c r="D88" s="1">
        <v>2019</v>
      </c>
      <c r="E88" s="1" t="s">
        <v>118</v>
      </c>
      <c r="F88" s="17">
        <v>350168.83211455803</v>
      </c>
      <c r="G88" s="18">
        <v>1.0533475010253099</v>
      </c>
      <c r="H88" s="14">
        <f t="shared" si="7"/>
        <v>2.3979209235043614E-2</v>
      </c>
      <c r="I88" s="14">
        <f t="shared" si="8"/>
        <v>7.2359546831504765E-3</v>
      </c>
      <c r="J88" s="14">
        <f t="shared" si="9"/>
        <v>1.1829698889081268E-2</v>
      </c>
      <c r="K88" s="14">
        <f t="shared" si="10"/>
        <v>-1.310345350641993E-3</v>
      </c>
      <c r="L88" s="14">
        <f t="shared" si="11"/>
        <v>1.5736252937123576E-2</v>
      </c>
      <c r="M88" s="15">
        <f t="shared" si="12"/>
        <v>5.7470770393756948E-2</v>
      </c>
      <c r="N88" s="18">
        <v>1.11081827141907</v>
      </c>
      <c r="O88" s="15">
        <v>0.65005035246727105</v>
      </c>
      <c r="P88" s="15">
        <v>0.21704366999999999</v>
      </c>
      <c r="Q88" s="15">
        <v>-1.15669807731607</v>
      </c>
      <c r="R88" s="15">
        <v>-0.66915241526677305</v>
      </c>
      <c r="S88" s="15">
        <v>-9.0336071182790301E-2</v>
      </c>
      <c r="T88" s="17">
        <v>349057.02846098202</v>
      </c>
      <c r="U88" s="15">
        <v>0.108912461691171</v>
      </c>
      <c r="V88" s="15">
        <v>1.6800974257851101E-2</v>
      </c>
      <c r="W88" s="15">
        <v>0.36037325577490997</v>
      </c>
      <c r="X88" s="15">
        <v>-1.9695009494610401E-2</v>
      </c>
      <c r="Y88" s="15">
        <v>0.51399338594675703</v>
      </c>
      <c r="Z88" s="19">
        <v>0</v>
      </c>
      <c r="AA88" s="19">
        <v>0</v>
      </c>
      <c r="AB88" s="19">
        <v>0.870673450656968</v>
      </c>
      <c r="AC88" s="19">
        <v>0.129326549343032</v>
      </c>
    </row>
    <row r="89" spans="1:29" x14ac:dyDescent="0.45">
      <c r="A89" s="1">
        <v>982974011</v>
      </c>
      <c r="B89" s="1">
        <v>6242019</v>
      </c>
      <c r="C89" s="1">
        <v>624</v>
      </c>
      <c r="D89" s="1">
        <v>2019</v>
      </c>
      <c r="E89" s="1" t="s">
        <v>119</v>
      </c>
      <c r="F89" s="17">
        <v>973629.89465846296</v>
      </c>
      <c r="G89" s="18">
        <v>0.80858566410182797</v>
      </c>
      <c r="H89" s="14">
        <f t="shared" si="7"/>
        <v>-4.2913203638682978E-2</v>
      </c>
      <c r="I89" s="14">
        <f t="shared" si="8"/>
        <v>6.8052901862893679E-3</v>
      </c>
      <c r="J89" s="14">
        <f t="shared" si="9"/>
        <v>3.8776398927616987E-2</v>
      </c>
      <c r="K89" s="14">
        <f t="shared" si="10"/>
        <v>1.6631596193533823E-2</v>
      </c>
      <c r="L89" s="14">
        <f t="shared" si="11"/>
        <v>-4.0317752235680257E-3</v>
      </c>
      <c r="M89" s="15">
        <f t="shared" si="12"/>
        <v>1.5268306445189169E-2</v>
      </c>
      <c r="N89" s="18">
        <v>0.82385397054701703</v>
      </c>
      <c r="O89" s="15">
        <v>0.30016286644951101</v>
      </c>
      <c r="P89" s="15">
        <v>0.1893859</v>
      </c>
      <c r="Q89" s="15">
        <v>-0.200238031653034</v>
      </c>
      <c r="R89" s="15">
        <v>-0.40595558600994502</v>
      </c>
      <c r="S89" s="15">
        <v>-0.57634556420491601</v>
      </c>
      <c r="T89" s="17">
        <v>790296.87096396904</v>
      </c>
      <c r="U89" s="15">
        <v>-0.194909790457691</v>
      </c>
      <c r="V89" s="15">
        <v>1.5801025606654799E-2</v>
      </c>
      <c r="W89" s="15">
        <v>1.181262284002</v>
      </c>
      <c r="X89" s="15">
        <v>0.24997947661789299</v>
      </c>
      <c r="Y89" s="15">
        <v>-0.131689914163058</v>
      </c>
      <c r="Z89" s="19">
        <v>0.140807226177453</v>
      </c>
      <c r="AA89" s="19">
        <v>0</v>
      </c>
      <c r="AB89" s="19">
        <v>0.73943222483378901</v>
      </c>
      <c r="AC89" s="19">
        <v>0.119760548988758</v>
      </c>
    </row>
    <row r="90" spans="1:29" x14ac:dyDescent="0.45">
      <c r="A90" s="1">
        <v>918999361</v>
      </c>
      <c r="B90" s="1">
        <v>6252019</v>
      </c>
      <c r="C90" s="1">
        <v>625</v>
      </c>
      <c r="D90" s="1">
        <v>2019</v>
      </c>
      <c r="E90" s="1" t="s">
        <v>120</v>
      </c>
      <c r="F90" s="17">
        <v>92797.386317523793</v>
      </c>
      <c r="G90" s="18">
        <v>0.54605059002919598</v>
      </c>
      <c r="H90" s="14">
        <f t="shared" si="7"/>
        <v>1.0179931937805383E-2</v>
      </c>
      <c r="I90" s="14">
        <f t="shared" si="8"/>
        <v>1.9415581614023951E-2</v>
      </c>
      <c r="J90" s="14">
        <f t="shared" si="9"/>
        <v>0.12621577374199036</v>
      </c>
      <c r="K90" s="14">
        <f t="shared" si="10"/>
        <v>5.7923580478248787E-3</v>
      </c>
      <c r="L90" s="14">
        <f t="shared" si="11"/>
        <v>1.0018738016614409E-2</v>
      </c>
      <c r="M90" s="15">
        <f t="shared" si="12"/>
        <v>0.171622383358259</v>
      </c>
      <c r="N90" s="18">
        <v>0.71767297338745495</v>
      </c>
      <c r="O90" s="15">
        <v>0.46666666666666701</v>
      </c>
      <c r="P90" s="15">
        <v>0.21182394299999999</v>
      </c>
      <c r="Q90" s="15">
        <v>2.5686794387724898</v>
      </c>
      <c r="R90" s="15">
        <v>-0.491362116094754</v>
      </c>
      <c r="S90" s="15">
        <v>-5.5577533652992298E-2</v>
      </c>
      <c r="T90" s="17">
        <v>49821.571503860803</v>
      </c>
      <c r="U90" s="15">
        <v>4.6236781051756E-2</v>
      </c>
      <c r="V90" s="15">
        <v>4.5080532035117499E-2</v>
      </c>
      <c r="W90" s="15">
        <v>3.8449659403869201</v>
      </c>
      <c r="X90" s="15">
        <v>8.7061435134028697E-2</v>
      </c>
      <c r="Y90" s="15">
        <v>0.32724213932306201</v>
      </c>
      <c r="Z90" s="19">
        <v>4.1813177603526298E-2</v>
      </c>
      <c r="AA90" s="19">
        <v>0</v>
      </c>
      <c r="AB90" s="19">
        <v>0.529101022666008</v>
      </c>
      <c r="AC90" s="19">
        <v>0.42908579973046501</v>
      </c>
    </row>
    <row r="91" spans="1:29" x14ac:dyDescent="0.45">
      <c r="A91" s="1">
        <v>983099807</v>
      </c>
      <c r="B91" s="1">
        <v>6372019</v>
      </c>
      <c r="C91" s="1">
        <v>637</v>
      </c>
      <c r="D91" s="1">
        <v>2019</v>
      </c>
      <c r="E91" s="1" t="s">
        <v>121</v>
      </c>
      <c r="F91" s="17">
        <v>82153.365413358406</v>
      </c>
      <c r="G91" s="18">
        <v>0.77635901730654899</v>
      </c>
      <c r="H91" s="14">
        <f t="shared" si="7"/>
        <v>-2.7191003836255504E-2</v>
      </c>
      <c r="I91" s="14">
        <f t="shared" si="8"/>
        <v>-4.7636178046428786E-2</v>
      </c>
      <c r="J91" s="14">
        <f t="shared" si="9"/>
        <v>5.5822119710128119E-2</v>
      </c>
      <c r="K91" s="14">
        <f t="shared" si="10"/>
        <v>2.241213389664358E-2</v>
      </c>
      <c r="L91" s="14">
        <f t="shared" si="11"/>
        <v>3.7970440657300077E-2</v>
      </c>
      <c r="M91" s="15">
        <f t="shared" si="12"/>
        <v>4.1377512381387482E-2</v>
      </c>
      <c r="N91" s="18">
        <v>0.81773652968793697</v>
      </c>
      <c r="O91" s="15">
        <v>0.28902627511591999</v>
      </c>
      <c r="P91" s="15">
        <v>6.00338019181675E-3</v>
      </c>
      <c r="Q91" s="15">
        <v>0.61458886807366997</v>
      </c>
      <c r="R91" s="15">
        <v>-0.278021831163557</v>
      </c>
      <c r="S91" s="15">
        <v>1.1491015067416199</v>
      </c>
      <c r="T91" s="17">
        <v>67240.795689777297</v>
      </c>
      <c r="U91" s="15">
        <v>-0.12350028454369399</v>
      </c>
      <c r="V91" s="15">
        <v>-0.110605198090047</v>
      </c>
      <c r="W91" s="15">
        <v>1.7005334804221699</v>
      </c>
      <c r="X91" s="15">
        <v>0.33686324729019801</v>
      </c>
      <c r="Y91" s="15">
        <v>1.24022888023707</v>
      </c>
      <c r="Z91" s="19">
        <v>0.41933253370136198</v>
      </c>
      <c r="AA91" s="19">
        <v>6.6366929084997806E-2</v>
      </c>
      <c r="AB91" s="19">
        <v>0.51430053721364</v>
      </c>
      <c r="AC91" s="19">
        <v>0</v>
      </c>
    </row>
    <row r="92" spans="1:29" x14ac:dyDescent="0.45">
      <c r="A92" s="1">
        <v>963022158</v>
      </c>
      <c r="B92" s="1">
        <v>6592019</v>
      </c>
      <c r="C92" s="1">
        <v>659</v>
      </c>
      <c r="D92" s="1">
        <v>2019</v>
      </c>
      <c r="E92" s="1" t="s">
        <v>123</v>
      </c>
      <c r="F92" s="17">
        <v>63156.222420218197</v>
      </c>
      <c r="G92" s="18">
        <v>0.83637127969477298</v>
      </c>
      <c r="H92" s="14">
        <f t="shared" si="7"/>
        <v>2.5458426009548243E-2</v>
      </c>
      <c r="I92" s="14">
        <f t="shared" si="8"/>
        <v>3.8541132587319879E-2</v>
      </c>
      <c r="J92" s="14">
        <f t="shared" si="9"/>
        <v>4.3640424282344161E-3</v>
      </c>
      <c r="K92" s="14">
        <f t="shared" si="10"/>
        <v>1.4622424678114121E-2</v>
      </c>
      <c r="L92" s="14">
        <f t="shared" si="11"/>
        <v>-3.2139738370619376E-2</v>
      </c>
      <c r="M92" s="15">
        <f t="shared" si="12"/>
        <v>5.084628733259728E-2</v>
      </c>
      <c r="N92" s="18">
        <v>0.88721756702737098</v>
      </c>
      <c r="O92" s="15">
        <v>0.47956989247311799</v>
      </c>
      <c r="P92" s="15">
        <v>0.24737435999999999</v>
      </c>
      <c r="Q92" s="15">
        <v>-1.0521318121089001</v>
      </c>
      <c r="R92" s="15">
        <v>-0.30888681057314199</v>
      </c>
      <c r="S92" s="15">
        <v>-1.3658763466491199</v>
      </c>
      <c r="T92" s="17">
        <v>49118.263013911601</v>
      </c>
      <c r="U92" s="15">
        <v>0.11563099601426</v>
      </c>
      <c r="V92" s="15">
        <v>8.9487649497834998E-2</v>
      </c>
      <c r="W92" s="15">
        <v>0.13294372011905201</v>
      </c>
      <c r="X92" s="15">
        <v>0.21978083314340399</v>
      </c>
      <c r="Y92" s="15">
        <v>-1.0497805935481599</v>
      </c>
      <c r="Z92" s="19">
        <v>0</v>
      </c>
      <c r="AA92" s="19">
        <v>0</v>
      </c>
      <c r="AB92" s="19">
        <v>0.36968297633014602</v>
      </c>
      <c r="AC92" s="19">
        <v>0.63031702366985398</v>
      </c>
    </row>
    <row r="93" spans="1:29" x14ac:dyDescent="0.45">
      <c r="A93" s="1">
        <v>985294836</v>
      </c>
      <c r="B93" s="1">
        <v>6692019</v>
      </c>
      <c r="C93" s="1">
        <v>669</v>
      </c>
      <c r="D93" s="1">
        <v>2019</v>
      </c>
      <c r="E93" s="1" t="s">
        <v>124</v>
      </c>
      <c r="F93" s="17">
        <v>77086.244570350595</v>
      </c>
      <c r="G93" s="18">
        <v>0.73160243670771796</v>
      </c>
      <c r="H93" s="14">
        <f t="shared" si="7"/>
        <v>1.830732204371659E-2</v>
      </c>
      <c r="I93" s="14">
        <f t="shared" si="8"/>
        <v>3.1119091381419269E-2</v>
      </c>
      <c r="J93" s="14">
        <f t="shared" si="9"/>
        <v>-2.1499354972922546E-2</v>
      </c>
      <c r="K93" s="14">
        <f t="shared" si="10"/>
        <v>-1.4142107527982523E-2</v>
      </c>
      <c r="L93" s="14">
        <f t="shared" si="11"/>
        <v>-2.4846673778288857E-2</v>
      </c>
      <c r="M93" s="15">
        <f t="shared" si="12"/>
        <v>-1.1061722854058067E-2</v>
      </c>
      <c r="N93" s="18">
        <v>0.72054071385366003</v>
      </c>
      <c r="O93" s="15">
        <v>0.40295358649788998</v>
      </c>
      <c r="P93" s="15">
        <v>0.219591384</v>
      </c>
      <c r="Q93" s="15">
        <v>-1.7573269638456499</v>
      </c>
      <c r="R93" s="15">
        <v>-0.71114308115996006</v>
      </c>
      <c r="S93" s="15">
        <v>-1.05587031113622</v>
      </c>
      <c r="T93" s="17">
        <v>54769.392570474098</v>
      </c>
      <c r="U93" s="15">
        <v>8.3151011829043206E-2</v>
      </c>
      <c r="V93" s="15">
        <v>7.2254605801276905E-2</v>
      </c>
      <c r="W93" s="15">
        <v>-0.654944189306776</v>
      </c>
      <c r="X93" s="15">
        <v>-0.21256147617950799</v>
      </c>
      <c r="Y93" s="15">
        <v>-0.81156715234850596</v>
      </c>
      <c r="Z93" s="19">
        <v>0</v>
      </c>
      <c r="AA93" s="19">
        <v>0</v>
      </c>
      <c r="AB93" s="19">
        <v>0.24489741039724</v>
      </c>
      <c r="AC93" s="19">
        <v>0.75510258960276</v>
      </c>
    </row>
    <row r="94" spans="1:29" x14ac:dyDescent="0.45">
      <c r="A94" s="1">
        <v>980489698</v>
      </c>
      <c r="B94" s="1">
        <v>6752019</v>
      </c>
      <c r="C94" s="1">
        <v>675</v>
      </c>
      <c r="D94" s="1">
        <v>2019</v>
      </c>
      <c r="E94" s="1" t="s">
        <v>125</v>
      </c>
      <c r="F94" s="17">
        <v>3329773.9393981001</v>
      </c>
      <c r="G94" s="18">
        <v>0.99913892846013597</v>
      </c>
      <c r="H94" s="14">
        <f t="shared" si="7"/>
        <v>0</v>
      </c>
      <c r="I94" s="14">
        <f t="shared" si="8"/>
        <v>0</v>
      </c>
      <c r="J94" s="14">
        <f t="shared" si="9"/>
        <v>0</v>
      </c>
      <c r="K94" s="14">
        <f t="shared" si="10"/>
        <v>0</v>
      </c>
      <c r="L94" s="14">
        <f t="shared" si="11"/>
        <v>0</v>
      </c>
      <c r="M94" s="15">
        <f t="shared" si="12"/>
        <v>0</v>
      </c>
      <c r="N94" s="18">
        <v>0.99913892846013597</v>
      </c>
      <c r="O94" s="15">
        <v>0.58688034628465402</v>
      </c>
      <c r="P94" s="15">
        <v>0.21117654318200699</v>
      </c>
      <c r="Q94" s="15">
        <v>-1.6027733045300301</v>
      </c>
      <c r="R94" s="15">
        <v>-0.68063828429806394</v>
      </c>
      <c r="S94" s="15">
        <v>-0.67873460504471606</v>
      </c>
      <c r="T94" s="17">
        <v>3216486.9925071802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9">
        <v>0</v>
      </c>
      <c r="AA94" s="19">
        <v>0</v>
      </c>
      <c r="AB94" s="19">
        <v>1</v>
      </c>
      <c r="AC94" s="19">
        <v>0</v>
      </c>
    </row>
    <row r="95" spans="1:29" x14ac:dyDescent="0.45">
      <c r="A95" s="1">
        <v>987626844</v>
      </c>
      <c r="B95" s="1">
        <v>6932019</v>
      </c>
      <c r="C95" s="1">
        <v>693</v>
      </c>
      <c r="D95" s="1">
        <v>2019</v>
      </c>
      <c r="E95" s="1" t="s">
        <v>127</v>
      </c>
      <c r="F95" s="17">
        <v>151458.48983738199</v>
      </c>
      <c r="G95" s="18">
        <v>0.66153755511436596</v>
      </c>
      <c r="H95" s="14">
        <f t="shared" si="7"/>
        <v>3.0856820327580612E-2</v>
      </c>
      <c r="I95" s="14">
        <f t="shared" si="8"/>
        <v>7.5477771413893627E-2</v>
      </c>
      <c r="J95" s="14">
        <f t="shared" si="9"/>
        <v>-6.900551856131051E-3</v>
      </c>
      <c r="K95" s="14">
        <f t="shared" si="10"/>
        <v>2.3385427349953868E-2</v>
      </c>
      <c r="L95" s="14">
        <f t="shared" si="11"/>
        <v>-2.3256604619220161E-2</v>
      </c>
      <c r="M95" s="15">
        <f t="shared" si="12"/>
        <v>9.95628626160769E-2</v>
      </c>
      <c r="N95" s="18">
        <v>0.76110041773044201</v>
      </c>
      <c r="O95" s="15">
        <v>0.47625000000000001</v>
      </c>
      <c r="P95" s="15">
        <v>0.32648216800000002</v>
      </c>
      <c r="Q95" s="15">
        <v>-1.3431312741211201</v>
      </c>
      <c r="R95" s="15">
        <v>-0.15819852876475701</v>
      </c>
      <c r="S95" s="15">
        <v>-1.0304430128820099</v>
      </c>
      <c r="T95" s="17">
        <v>102714.172181225</v>
      </c>
      <c r="U95" s="15">
        <v>0.14015025386773799</v>
      </c>
      <c r="V95" s="15">
        <v>0.17524986682374799</v>
      </c>
      <c r="W95" s="15">
        <v>-0.21021450861550001</v>
      </c>
      <c r="X95" s="15">
        <v>0.35149223330109702</v>
      </c>
      <c r="Y95" s="15">
        <v>-0.75963070761640805</v>
      </c>
      <c r="Z95" s="19">
        <v>0</v>
      </c>
      <c r="AA95" s="19">
        <v>0</v>
      </c>
      <c r="AB95" s="19">
        <v>0.29097401310653298</v>
      </c>
      <c r="AC95" s="19">
        <v>0.70902598689346696</v>
      </c>
    </row>
    <row r="96" spans="1:29" x14ac:dyDescent="0.45">
      <c r="A96" s="1">
        <v>988807648</v>
      </c>
      <c r="B96" s="1">
        <v>6992019</v>
      </c>
      <c r="C96" s="1">
        <v>699</v>
      </c>
      <c r="D96" s="1">
        <v>2019</v>
      </c>
      <c r="E96" s="1" t="s">
        <v>128</v>
      </c>
      <c r="F96" s="17">
        <v>455054.14130681503</v>
      </c>
      <c r="G96" s="18">
        <v>0.96651287255054097</v>
      </c>
      <c r="H96" s="14">
        <f t="shared" si="7"/>
        <v>-1.0679491110244682E-3</v>
      </c>
      <c r="I96" s="14">
        <f t="shared" si="8"/>
        <v>-2.5997817379218053E-4</v>
      </c>
      <c r="J96" s="14">
        <f t="shared" si="9"/>
        <v>2.4087820973374598E-4</v>
      </c>
      <c r="K96" s="14">
        <f t="shared" si="10"/>
        <v>3.095033053522735E-4</v>
      </c>
      <c r="L96" s="14">
        <f t="shared" si="11"/>
        <v>1.4939743209523959E-4</v>
      </c>
      <c r="M96" s="15">
        <f t="shared" si="12"/>
        <v>-6.2814833763538962E-4</v>
      </c>
      <c r="N96" s="18">
        <v>0.96588472421290505</v>
      </c>
      <c r="O96" s="15">
        <v>0.23318301390454699</v>
      </c>
      <c r="P96" s="15">
        <v>0.126632051</v>
      </c>
      <c r="Q96" s="15">
        <v>-0.94009443561713801</v>
      </c>
      <c r="R96" s="15">
        <v>-0.43953637069797002</v>
      </c>
      <c r="S96" s="15">
        <v>-0.103406891646803</v>
      </c>
      <c r="T96" s="17">
        <v>468612.28518858901</v>
      </c>
      <c r="U96" s="15">
        <v>-4.8505755758030096E-3</v>
      </c>
      <c r="V96" s="15">
        <v>-6.0363653405079399E-4</v>
      </c>
      <c r="W96" s="15">
        <v>7.3379775344157797E-3</v>
      </c>
      <c r="X96" s="15">
        <v>4.6519572374868999E-3</v>
      </c>
      <c r="Y96" s="15">
        <v>4.8797698080480399E-3</v>
      </c>
      <c r="Z96" s="19">
        <v>5.00169315557726E-3</v>
      </c>
      <c r="AA96" s="19">
        <v>0</v>
      </c>
      <c r="AB96" s="19">
        <v>1.3678320287556601E-2</v>
      </c>
      <c r="AC96" s="19">
        <v>0.98131998655686603</v>
      </c>
    </row>
    <row r="97" spans="1:29" x14ac:dyDescent="0.45">
      <c r="A97" s="1">
        <v>990892679</v>
      </c>
      <c r="B97" s="1">
        <v>7262019</v>
      </c>
      <c r="C97" s="1">
        <v>726</v>
      </c>
      <c r="D97" s="1">
        <v>2019</v>
      </c>
      <c r="E97" s="1" t="s">
        <v>129</v>
      </c>
      <c r="F97" s="17">
        <v>272270.493730644</v>
      </c>
      <c r="G97" s="18">
        <v>0.63130778837753798</v>
      </c>
      <c r="H97" s="14">
        <f t="shared" si="7"/>
        <v>-2.1164629051249131E-2</v>
      </c>
      <c r="I97" s="14">
        <f t="shared" si="8"/>
        <v>-4.2704259782686688E-2</v>
      </c>
      <c r="J97" s="14">
        <f t="shared" si="9"/>
        <v>3.528426997909271E-2</v>
      </c>
      <c r="K97" s="14">
        <f t="shared" si="10"/>
        <v>0.16364572304318808</v>
      </c>
      <c r="L97" s="14">
        <f t="shared" si="11"/>
        <v>1.0556837576409324E-2</v>
      </c>
      <c r="M97" s="15">
        <f t="shared" si="12"/>
        <v>0.14561794176475429</v>
      </c>
      <c r="N97" s="18">
        <v>0.77692573014229205</v>
      </c>
      <c r="O97" s="15">
        <v>0.32703723691311398</v>
      </c>
      <c r="P97" s="15">
        <v>3.3304392000000002E-2</v>
      </c>
      <c r="Q97" s="15">
        <v>3.0228541361104099E-2</v>
      </c>
      <c r="R97" s="15">
        <v>2.1967801420042599</v>
      </c>
      <c r="S97" s="15">
        <v>0.240840282023396</v>
      </c>
      <c r="T97" s="17">
        <v>182655.95373268801</v>
      </c>
      <c r="U97" s="15">
        <v>-9.6128768390882399E-2</v>
      </c>
      <c r="V97" s="15">
        <v>-9.9153905839156398E-2</v>
      </c>
      <c r="W97" s="15">
        <v>1.0748800429521399</v>
      </c>
      <c r="X97" s="15">
        <v>2.4596600182607502</v>
      </c>
      <c r="Y97" s="15">
        <v>0.34481809058798901</v>
      </c>
      <c r="Z97" s="19">
        <v>5.2389193405002601E-2</v>
      </c>
      <c r="AA97" s="19">
        <v>0.355972592008863</v>
      </c>
      <c r="AB97" s="19">
        <v>0.59163821458613397</v>
      </c>
      <c r="AC97" s="19">
        <v>0</v>
      </c>
    </row>
    <row r="98" spans="1:29" x14ac:dyDescent="0.45">
      <c r="A98" s="1">
        <v>921688679</v>
      </c>
      <c r="B98" s="1">
        <v>9032019</v>
      </c>
      <c r="C98" s="1">
        <v>903</v>
      </c>
      <c r="D98" s="1">
        <v>2019</v>
      </c>
      <c r="E98" s="1" t="s">
        <v>135</v>
      </c>
      <c r="F98" s="17">
        <v>125682.04681311001</v>
      </c>
      <c r="G98" s="18">
        <v>0.87552533568438295</v>
      </c>
      <c r="H98" s="14">
        <f t="shared" si="7"/>
        <v>4.2030847085658529E-3</v>
      </c>
      <c r="I98" s="14">
        <f t="shared" si="8"/>
        <v>-7.6730990398507018E-3</v>
      </c>
      <c r="J98" s="14">
        <f t="shared" si="9"/>
        <v>1.3413827783719084E-2</v>
      </c>
      <c r="K98" s="14">
        <f t="shared" si="10"/>
        <v>2.7834853032874866E-2</v>
      </c>
      <c r="L98" s="14">
        <f t="shared" si="11"/>
        <v>-1.3028355486872934E-2</v>
      </c>
      <c r="M98" s="15">
        <f t="shared" si="12"/>
        <v>2.4750310998436165E-2</v>
      </c>
      <c r="N98" s="18">
        <v>0.90027564668281901</v>
      </c>
      <c r="O98" s="15">
        <v>0.337610264635124</v>
      </c>
      <c r="P98" s="15">
        <v>7.89275038426583E-2</v>
      </c>
      <c r="Q98" s="15">
        <v>-0.53301987984746801</v>
      </c>
      <c r="R98" s="15">
        <v>-0.20107501508768599</v>
      </c>
      <c r="S98" s="15">
        <v>-0.39540785475437201</v>
      </c>
      <c r="T98" s="17">
        <v>115707.931622772</v>
      </c>
      <c r="U98" s="15">
        <v>1.9090216771512E-2</v>
      </c>
      <c r="V98" s="15">
        <v>-1.7815968326427501E-2</v>
      </c>
      <c r="W98" s="15">
        <v>0.40863126239709502</v>
      </c>
      <c r="X98" s="15">
        <v>0.41836886321225603</v>
      </c>
      <c r="Y98" s="15">
        <v>-0.42554530463971302</v>
      </c>
      <c r="Z98" s="19">
        <v>0.45253519729658098</v>
      </c>
      <c r="AA98" s="19">
        <v>0</v>
      </c>
      <c r="AB98" s="19">
        <v>0.238050763164497</v>
      </c>
      <c r="AC98" s="19">
        <v>0.30941403953892199</v>
      </c>
    </row>
  </sheetData>
  <autoFilter ref="A4:AC98" xr:uid="{00000000-0001-0000-0100-000000000000}"/>
  <mergeCells count="4">
    <mergeCell ref="H1:M1"/>
    <mergeCell ref="O1:S1"/>
    <mergeCell ref="U1:Y1"/>
    <mergeCell ref="Z1:AC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"/>
  <sheetViews>
    <sheetView zoomScale="80" zoomScaleNormal="80" workbookViewId="0">
      <pane xSplit="5" ySplit="1" topLeftCell="F2" activePane="bottomRight" state="frozen"/>
      <selection pane="topRight"/>
      <selection pane="bottomLeft"/>
      <selection pane="bottomRight" activeCell="I14" sqref="I14"/>
    </sheetView>
  </sheetViews>
  <sheetFormatPr defaultColWidth="11.5546875" defaultRowHeight="18" x14ac:dyDescent="0.5"/>
  <cols>
    <col min="1" max="1" width="11" bestFit="1" customWidth="1"/>
    <col min="2" max="2" width="8.77734375" hidden="1" customWidth="1"/>
    <col min="3" max="3" width="5.21875" hidden="1" customWidth="1"/>
    <col min="4" max="4" width="5.44140625" bestFit="1" customWidth="1"/>
    <col min="5" max="5" width="25" bestFit="1" customWidth="1"/>
    <col min="6" max="6" width="8.44140625" bestFit="1" customWidth="1"/>
    <col min="7" max="7" width="13.88671875" bestFit="1" customWidth="1"/>
  </cols>
  <sheetData>
    <row r="1" spans="1:7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136</v>
      </c>
      <c r="G1" s="4" t="s">
        <v>154</v>
      </c>
    </row>
    <row r="2" spans="1:7" x14ac:dyDescent="0.5">
      <c r="A2">
        <v>877051412</v>
      </c>
      <c r="B2">
        <v>1212019</v>
      </c>
      <c r="C2">
        <v>121</v>
      </c>
      <c r="D2">
        <v>2019</v>
      </c>
      <c r="E2" t="s">
        <v>54</v>
      </c>
      <c r="F2" s="21">
        <v>4285.8554965040303</v>
      </c>
      <c r="G2" s="20">
        <v>0.91846595879457404</v>
      </c>
    </row>
    <row r="3" spans="1:7" x14ac:dyDescent="0.5">
      <c r="A3">
        <v>930187240</v>
      </c>
      <c r="B3">
        <v>1672019</v>
      </c>
      <c r="C3">
        <v>167</v>
      </c>
      <c r="D3">
        <v>2019</v>
      </c>
      <c r="E3" t="s">
        <v>66</v>
      </c>
      <c r="F3" s="21">
        <v>3020.3904155928999</v>
      </c>
      <c r="G3" s="20">
        <v>0.86183079364277704</v>
      </c>
    </row>
    <row r="4" spans="1:7" x14ac:dyDescent="0.5">
      <c r="A4">
        <v>916763476</v>
      </c>
      <c r="B4">
        <v>2222019</v>
      </c>
      <c r="C4">
        <v>222</v>
      </c>
      <c r="D4">
        <v>2019</v>
      </c>
      <c r="E4" t="s">
        <v>78</v>
      </c>
      <c r="F4" s="21">
        <v>1624.64111825432</v>
      </c>
      <c r="G4" s="20">
        <v>0.76263181038461703</v>
      </c>
    </row>
    <row r="5" spans="1:7" x14ac:dyDescent="0.5">
      <c r="A5">
        <v>917537534</v>
      </c>
      <c r="B5">
        <v>2942019</v>
      </c>
      <c r="C5">
        <v>294</v>
      </c>
      <c r="D5">
        <v>2019</v>
      </c>
      <c r="E5" t="s">
        <v>94</v>
      </c>
      <c r="F5" s="21">
        <v>22084.949160773001</v>
      </c>
      <c r="G5" s="20">
        <v>1.1500846494005701</v>
      </c>
    </row>
    <row r="6" spans="1:7" x14ac:dyDescent="0.5">
      <c r="A6">
        <v>921025610</v>
      </c>
      <c r="B6">
        <v>7432019</v>
      </c>
      <c r="C6">
        <v>743</v>
      </c>
      <c r="D6">
        <v>2019</v>
      </c>
      <c r="E6" t="s">
        <v>130</v>
      </c>
      <c r="F6" s="21">
        <v>27716.156765667802</v>
      </c>
      <c r="G6" s="20">
        <v>1.05306430580502</v>
      </c>
    </row>
    <row r="7" spans="1:7" x14ac:dyDescent="0.5">
      <c r="A7">
        <v>998509289</v>
      </c>
      <c r="B7">
        <v>8522019</v>
      </c>
      <c r="C7">
        <v>852</v>
      </c>
      <c r="D7">
        <v>2019</v>
      </c>
      <c r="E7" t="s">
        <v>132</v>
      </c>
      <c r="F7" s="21">
        <v>39888.315656432802</v>
      </c>
      <c r="G7" s="20">
        <v>0.92729705310737798</v>
      </c>
    </row>
  </sheetData>
  <autoFilter ref="A1:G7" xr:uid="{00000000-0001-0000-0200-000000000000}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"/>
  <sheetViews>
    <sheetView zoomScale="80" zoomScaleNormal="80" workbookViewId="0">
      <pane xSplit="5" ySplit="1" topLeftCell="F2" activePane="bottomRight" state="frozen"/>
      <selection pane="topRight"/>
      <selection pane="bottomLeft"/>
      <selection pane="bottomRight" activeCell="D3" sqref="D3"/>
    </sheetView>
  </sheetViews>
  <sheetFormatPr defaultColWidth="11.5546875" defaultRowHeight="18" x14ac:dyDescent="0.5"/>
  <cols>
    <col min="1" max="1" width="11.109375" bestFit="1" customWidth="1"/>
    <col min="2" max="2" width="8" hidden="1" customWidth="1"/>
    <col min="3" max="3" width="4" hidden="1" customWidth="1"/>
    <col min="4" max="4" width="5.5546875" bestFit="1" customWidth="1"/>
    <col min="5" max="5" width="40.88671875" bestFit="1" customWidth="1"/>
    <col min="6" max="6" width="8.33203125" customWidth="1"/>
    <col min="7" max="7" width="11" customWidth="1"/>
  </cols>
  <sheetData>
    <row r="1" spans="1:7" x14ac:dyDescent="0.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136</v>
      </c>
      <c r="G1" s="4" t="s">
        <v>155</v>
      </c>
    </row>
    <row r="2" spans="1:7" x14ac:dyDescent="0.5">
      <c r="A2">
        <v>954090493</v>
      </c>
      <c r="B2">
        <v>1872019</v>
      </c>
      <c r="C2">
        <v>187</v>
      </c>
      <c r="D2">
        <v>2019</v>
      </c>
      <c r="E2" t="s">
        <v>70</v>
      </c>
      <c r="F2" s="21">
        <v>0</v>
      </c>
      <c r="G2" s="20">
        <v>1</v>
      </c>
    </row>
    <row r="3" spans="1:7" x14ac:dyDescent="0.5">
      <c r="A3">
        <v>973058347</v>
      </c>
      <c r="B3">
        <v>6522019</v>
      </c>
      <c r="C3">
        <v>652</v>
      </c>
      <c r="D3">
        <v>2019</v>
      </c>
      <c r="E3" t="s">
        <v>122</v>
      </c>
      <c r="F3" s="21">
        <v>675.63268151303896</v>
      </c>
      <c r="G3" s="20">
        <v>1</v>
      </c>
    </row>
    <row r="4" spans="1:7" x14ac:dyDescent="0.5">
      <c r="A4">
        <v>916574894</v>
      </c>
      <c r="B4">
        <v>8732019</v>
      </c>
      <c r="C4">
        <v>873</v>
      </c>
      <c r="D4">
        <v>2019</v>
      </c>
      <c r="E4" t="s">
        <v>133</v>
      </c>
      <c r="F4" s="21">
        <v>8535.0570640354999</v>
      </c>
      <c r="G4" s="20">
        <v>1</v>
      </c>
    </row>
  </sheetData>
  <autoFilter ref="A1:G4" xr:uid="{00000000-0001-0000-0300-000000000000}"/>
  <pageMargins left="0.7" right="0.7" top="0.75" bottom="0.75" header="0.3" footer="0.3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sess xmlns="caf9241f-7654-46e4-b38c-0683f7584438" xsi:nil="true"/>
    <Vedtattdato xmlns="caf9241f-7654-46e4-b38c-0683f7584438">2021-03-02T00:00:00+00:00</Vedtattd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8B676CC530A34A9FB1F4ACAD0C0A17" ma:contentTypeVersion="14" ma:contentTypeDescription="Opprett et nytt dokument." ma:contentTypeScope="" ma:versionID="0fd3e69d16e724ad7e23e32428e3405d">
  <xsd:schema xmlns:xsd="http://www.w3.org/2001/XMLSchema" xmlns:xs="http://www.w3.org/2001/XMLSchema" xmlns:p="http://schemas.microsoft.com/office/2006/metadata/properties" xmlns:ns2="caf9241f-7654-46e4-b38c-0683f7584438" xmlns:ns3="286bd567-8383-458b-8b10-610e1dbf4dce" targetNamespace="http://schemas.microsoft.com/office/2006/metadata/properties" ma:root="true" ma:fieldsID="a89925a8269d0bdd3559fe88dfa5d0ec" ns2:_="" ns3:_="">
    <xsd:import namespace="caf9241f-7654-46e4-b38c-0683f7584438"/>
    <xsd:import namespace="286bd567-8383-458b-8b10-610e1dbf4d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Prosess" minOccurs="0"/>
                <xsd:element ref="ns2:Vedtattdato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9241f-7654-46e4-b38c-0683f75844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Prosess" ma:index="19" nillable="true" ma:displayName="Prosess" ma:format="Dropdown" ma:internalName="Prosess">
      <xsd:simpleType>
        <xsd:restriction base="dms:Choice">
          <xsd:enumeration value="Tidligere relevante arbeider"/>
        </xsd:restriction>
      </xsd:simpleType>
    </xsd:element>
    <xsd:element name="Vedtattdato" ma:index="20" nillable="true" ma:displayName="Vedtatt dato" ma:default="2021-03-02T00:00:00Z" ma:description="Dato for KT-møte dokumentet ble besluttet ferdig." ma:format="DateOnly" ma:internalName="Vedtattdato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bd567-8383-458b-8b10-610e1dbf4d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629BF2-9C59-4380-9011-542CE45A6AC0}">
  <ds:schemaRefs>
    <ds:schemaRef ds:uri="http://schemas.microsoft.com/office/2006/metadata/properties"/>
    <ds:schemaRef ds:uri="http://schemas.microsoft.com/office/infopath/2007/PartnerControls"/>
    <ds:schemaRef ds:uri="caf9241f-7654-46e4-b38c-0683f7584438"/>
  </ds:schemaRefs>
</ds:datastoreItem>
</file>

<file path=customXml/itemProps2.xml><?xml version="1.0" encoding="utf-8"?>
<ds:datastoreItem xmlns:ds="http://schemas.openxmlformats.org/officeDocument/2006/customXml" ds:itemID="{FF845C63-7168-4475-AAEB-9BCFA15165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081B69-1767-444B-B057-E5C64A2262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9241f-7654-46e4-b38c-0683f7584438"/>
    <ds:schemaRef ds:uri="286bd567-8383-458b-8b10-610e1dbf4d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Datagrunnlag_LD</vt:lpstr>
      <vt:lpstr>Resultater_LD</vt:lpstr>
      <vt:lpstr>Spesialmodell_LD</vt:lpstr>
      <vt:lpstr>Til_gjennomsnitt_LD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Fartein Valen Slåttebrekk</cp:lastModifiedBy>
  <dcterms:created xsi:type="dcterms:W3CDTF">2022-01-29T17:20:50Z</dcterms:created>
  <dcterms:modified xsi:type="dcterms:W3CDTF">2022-02-03T06:08:39Z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0x010100098B676CC530A34A9FB1F4ACAD0C0A17</vt:lpwstr>
  </property>
</Properties>
</file>